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comments3.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adity\Aditya Sindhavad\Desktop\MS\College\Fall 2024\6. Marketing Analytics 3C\Assignments\Assignment 2\"/>
    </mc:Choice>
  </mc:AlternateContent>
  <xr:revisionPtr revIDLastSave="0" documentId="13_ncr:1_{560E96B4-4382-4B06-B91D-8B2B91B8971B}" xr6:coauthVersionLast="47" xr6:coauthVersionMax="47" xr10:uidLastSave="{00000000-0000-0000-0000-000000000000}"/>
  <bookViews>
    <workbookView xWindow="-108" yWindow="-108" windowWidth="23256" windowHeight="12456" activeTab="4" xr2:uid="{00000000-000D-0000-FFFF-FFFF00000000}"/>
  </bookViews>
  <sheets>
    <sheet name="Estimation Data" sheetId="1" r:id="rId1"/>
    <sheet name="Holdout Data" sheetId="2" r:id="rId2"/>
    <sheet name="Question 1" sheetId="12" r:id="rId3"/>
    <sheet name="Question 2" sheetId="13" r:id="rId4"/>
    <sheet name="Question 3" sheetId="14" r:id="rId5"/>
    <sheet name="Question 4" sheetId="15" r:id="rId6"/>
    <sheet name="Question 5" sheetId="16" r:id="rId7"/>
    <sheet name="XLSTAT_20241021_201629_1_HID" sheetId="10" state="hidden" r:id="rId8"/>
    <sheet name="XLSTAT_20241021_201629_1_HID_HI" sheetId="11" state="hidden" r:id="rId9"/>
    <sheet name="XLSTAT_20241021_201541_1_HID" sheetId="7" state="hidden" r:id="rId10"/>
    <sheet name="XLSTAT_20241021_201541_1_HID_HI" sheetId="8" state="hidden" r:id="rId11"/>
    <sheet name="XLSTAT_20241021_201500_1_HID" sheetId="4" state="hidden" r:id="rId12"/>
    <sheet name="XLSTAT_20241021_201500_1_HID_HI" sheetId="5" state="hidden" r:id="rId13"/>
    <sheet name="Log(Binary)" sheetId="3" r:id="rId14"/>
    <sheet name="Log(Demographic)" sheetId="6" r:id="rId15"/>
    <sheet name="Log(Hotline)" sheetId="9" r:id="rId16"/>
  </sheets>
  <definedNames>
    <definedName name="tab20241021_201500_RunProcLOG_1_2122" localSheetId="13" hidden="1">'Log(Binary)'!$B$106:$H$110</definedName>
    <definedName name="tab20241021_201500_RunProcLOG_1_2804" localSheetId="13" hidden="1">'Log(Binary)'!$B$44:$F$46</definedName>
    <definedName name="tab20241021_201500_RunProcLOG_1_69" localSheetId="13" hidden="1">'Log(Binary)'!$B$135:$D$379</definedName>
    <definedName name="tab20241021_201500_RunProcLOG_1_89" localSheetId="13" hidden="1">'Log(Binary)'!$B$91:$K$96</definedName>
    <definedName name="tab20241021_201500_RunProcLOG_2_69" localSheetId="13" hidden="1">'Log(Binary)'!$E$135:$F$379</definedName>
    <definedName name="tab20241021_201541_RunProcLOG_1_2122" localSheetId="14" hidden="1">'Log(Demographic)'!$B$80:$H$81</definedName>
    <definedName name="tab20241021_201541_RunProcLOG_1_69" localSheetId="14" hidden="1">'Log(Demographic)'!$B$106:$C$350</definedName>
    <definedName name="tab20241021_201541_RunProcLOG_1_89" localSheetId="14" hidden="1">'Log(Demographic)'!$B$68:$K$70</definedName>
    <definedName name="tab20241021_201541_RunProcLOG_2_69" localSheetId="14" hidden="1">'Log(Demographic)'!$D$106:$E$350</definedName>
    <definedName name="tab20241021_201541_RunProcLOG_3_69" localSheetId="14" hidden="1">'Log(Demographic)'!$F$106:$G$350</definedName>
    <definedName name="tab20241021_201629_RunProcLOG_1_2122" localSheetId="15" hidden="1">'Log(Hotline)'!$B$102:$H$105</definedName>
    <definedName name="tab20241021_201629_RunProcLOG_1_2804" localSheetId="15" hidden="1">'Log(Hotline)'!$B$42:$E$44</definedName>
    <definedName name="tab20241021_201629_RunProcLOG_1_69" localSheetId="15" hidden="1">'Log(Hotline)'!$B$130:$D$374</definedName>
    <definedName name="tab20241021_201629_RunProcLOG_1_89" localSheetId="15" hidden="1">'Log(Hotline)'!$B$88:$K$92</definedName>
    <definedName name="tab20241021_201629_RunProcLOG_2_69" localSheetId="15" hidden="1">'Log(Hotline)'!$E$130:$F$374</definedName>
    <definedName name="xdata1" localSheetId="11" hidden="1">XLSTAT_20241021_201500_1_HID!$C$1:$C$700</definedName>
    <definedName name="xdata1" localSheetId="9" hidden="1">XLSTAT_20241021_201541_1_HID!$E$1:$E$70</definedName>
    <definedName name="xdata1" localSheetId="7" hidden="1">XLSTAT_20241021_201629_1_HID!$C$1:$C$700</definedName>
    <definedName name="xdata2" localSheetId="11" hidden="1">XLSTAT_20241021_201500_1_HID!$G$1:$G$700</definedName>
    <definedName name="xdata2" localSheetId="9" hidden="1">XLSTAT_20241021_201541_1_HID!$I$1:$I$700</definedName>
    <definedName name="xdata2" localSheetId="7" hidden="1">XLSTAT_20241021_201629_1_HID!$G$1:$G$700</definedName>
    <definedName name="xdata3" localSheetId="11" hidden="1">XLSTAT_20241021_201500_1_HID!$K$1:$K$700</definedName>
    <definedName name="xdata3" localSheetId="9" hidden="1">XLSTAT_20241021_201541_1_HID!$M$1:$M$700</definedName>
    <definedName name="xdata3" localSheetId="7" hidden="1">XLSTAT_20241021_201629_1_HID!$K$1:$K$700</definedName>
    <definedName name="xdata4" localSheetId="11" hidden="1">XLSTAT_20241021_201500_1_HID!$O$1:$O$700</definedName>
    <definedName name="xdata4" localSheetId="9" hidden="1">XLSTAT_20241021_201541_1_HID!$Q$1:$Q$700</definedName>
    <definedName name="xdata4" localSheetId="7" hidden="1">XLSTAT_20241021_201629_1_HID!$O$1:$O$700</definedName>
    <definedName name="xdata5" localSheetId="11" hidden="1">XLSTAT_20241021_201500_1_HID!$S$1:$S$700</definedName>
    <definedName name="xdata5" localSheetId="9" hidden="1">XLSTAT_20241021_201541_1_HID!$U$1:$U$700</definedName>
    <definedName name="xdata5" localSheetId="7" hidden="1">XLSTAT_20241021_201629_1_HID!$S$1:$S$700</definedName>
    <definedName name="xdata6" localSheetId="11" hidden="1">XLSTAT_20241021_201500_1_HID!$W$1:$W$700</definedName>
    <definedName name="xdata6" localSheetId="9" hidden="1">XLSTAT_20241021_201541_1_HID!$Y$1:$Y$700</definedName>
    <definedName name="xdata6" localSheetId="7" hidden="1">XLSTAT_20241021_201629_1_HID!$W$1:$W$700</definedName>
    <definedName name="xdata7" localSheetId="9" hidden="1">XLSTAT_20241021_201541_1_HID!$AC$1:$AC$700</definedName>
    <definedName name="ydata1" localSheetId="11" hidden="1">XLSTAT_20241021_201500_1_HID!$D$1:$D$700</definedName>
    <definedName name="ydata1" localSheetId="9" hidden="1">XLSTAT_20241021_201541_1_HID!$F$1:$F$70</definedName>
    <definedName name="ydata1" localSheetId="7" hidden="1">XLSTAT_20241021_201629_1_HID!$D$1:$D$700</definedName>
    <definedName name="ydata2" localSheetId="11" hidden="1">XLSTAT_20241021_201500_1_HID!$H$1:$H$700</definedName>
    <definedName name="ydata2" localSheetId="9" hidden="1">XLSTAT_20241021_201541_1_HID!$J$1:$J$700</definedName>
    <definedName name="ydata2" localSheetId="7" hidden="1">XLSTAT_20241021_201629_1_HID!$H$1:$H$700</definedName>
    <definedName name="ydata3" localSheetId="11" hidden="1">XLSTAT_20241021_201500_1_HID!$L$1:$L$700</definedName>
    <definedName name="ydata3" localSheetId="9" hidden="1">XLSTAT_20241021_201541_1_HID!$N$1:$N$700</definedName>
    <definedName name="ydata3" localSheetId="7" hidden="1">XLSTAT_20241021_201629_1_HID!$L$1:$L$700</definedName>
    <definedName name="ydata4" localSheetId="11" hidden="1">XLSTAT_20241021_201500_1_HID!$P$1:$P$700</definedName>
    <definedName name="ydata4" localSheetId="9" hidden="1">XLSTAT_20241021_201541_1_HID!$R$1:$R$700</definedName>
    <definedName name="ydata4" localSheetId="7" hidden="1">XLSTAT_20241021_201629_1_HID!$P$1:$P$700</definedName>
    <definedName name="ydata5" localSheetId="11" hidden="1">XLSTAT_20241021_201500_1_HID!$T$1:$T$700</definedName>
    <definedName name="ydata5" localSheetId="9" hidden="1">XLSTAT_20241021_201541_1_HID!$V$1:$V$700</definedName>
    <definedName name="ydata5" localSheetId="7" hidden="1">XLSTAT_20241021_201629_1_HID!$T$1:$T$700</definedName>
    <definedName name="ydata6" localSheetId="11" hidden="1">XLSTAT_20241021_201500_1_HID!$X$1:$X$700</definedName>
    <definedName name="ydata6" localSheetId="9" hidden="1">XLSTAT_20241021_201541_1_HID!$Z$1:$Z$700</definedName>
    <definedName name="ydata6" localSheetId="7" hidden="1">XLSTAT_20241021_201629_1_HID!$X$1:$X$700</definedName>
    <definedName name="ydata7" localSheetId="9" hidden="1">XLSTAT_20241021_201541_1_HID!$AD$1:$AD$700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 i="16" l="1"/>
  <c r="S11" i="16"/>
  <c r="S7" i="16"/>
  <c r="N258" i="16"/>
  <c r="O258" i="16" s="1"/>
  <c r="Q258" i="16" s="1"/>
  <c r="N257" i="16"/>
  <c r="O257" i="16" s="1"/>
  <c r="Q257" i="16" s="1"/>
  <c r="N256" i="16"/>
  <c r="O256" i="16" s="1"/>
  <c r="Q256" i="16" s="1"/>
  <c r="N255" i="16"/>
  <c r="O255" i="16" s="1"/>
  <c r="Q255" i="16" s="1"/>
  <c r="N254" i="16"/>
  <c r="O254" i="16" s="1"/>
  <c r="Q254" i="16" s="1"/>
  <c r="N253" i="16"/>
  <c r="O253" i="16" s="1"/>
  <c r="Q253" i="16" s="1"/>
  <c r="N252" i="16"/>
  <c r="O252" i="16" s="1"/>
  <c r="Q252" i="16" s="1"/>
  <c r="N251" i="16"/>
  <c r="O251" i="16" s="1"/>
  <c r="Q251" i="16" s="1"/>
  <c r="N250" i="16"/>
  <c r="O250" i="16" s="1"/>
  <c r="Q250" i="16" s="1"/>
  <c r="N249" i="16"/>
  <c r="O249" i="16" s="1"/>
  <c r="Q249" i="16" s="1"/>
  <c r="N248" i="16"/>
  <c r="O248" i="16" s="1"/>
  <c r="Q248" i="16" s="1"/>
  <c r="N247" i="16"/>
  <c r="O247" i="16" s="1"/>
  <c r="Q247" i="16" s="1"/>
  <c r="N246" i="16"/>
  <c r="O246" i="16" s="1"/>
  <c r="Q246" i="16" s="1"/>
  <c r="N245" i="16"/>
  <c r="O245" i="16" s="1"/>
  <c r="Q245" i="16" s="1"/>
  <c r="N244" i="16"/>
  <c r="O244" i="16" s="1"/>
  <c r="Q244" i="16" s="1"/>
  <c r="N243" i="16"/>
  <c r="O243" i="16" s="1"/>
  <c r="Q243" i="16" s="1"/>
  <c r="N242" i="16"/>
  <c r="O242" i="16" s="1"/>
  <c r="Q242" i="16" s="1"/>
  <c r="N241" i="16"/>
  <c r="O241" i="16" s="1"/>
  <c r="Q241" i="16" s="1"/>
  <c r="N240" i="16"/>
  <c r="O240" i="16" s="1"/>
  <c r="Q240" i="16" s="1"/>
  <c r="N239" i="16"/>
  <c r="O239" i="16" s="1"/>
  <c r="Q239" i="16" s="1"/>
  <c r="N238" i="16"/>
  <c r="O238" i="16" s="1"/>
  <c r="Q238" i="16" s="1"/>
  <c r="N237" i="16"/>
  <c r="O237" i="16" s="1"/>
  <c r="Q237" i="16" s="1"/>
  <c r="N236" i="16"/>
  <c r="O236" i="16" s="1"/>
  <c r="Q236" i="16" s="1"/>
  <c r="N235" i="16"/>
  <c r="O235" i="16" s="1"/>
  <c r="Q235" i="16" s="1"/>
  <c r="N234" i="16"/>
  <c r="O234" i="16" s="1"/>
  <c r="Q234" i="16" s="1"/>
  <c r="N233" i="16"/>
  <c r="O233" i="16" s="1"/>
  <c r="Q233" i="16" s="1"/>
  <c r="N232" i="16"/>
  <c r="O232" i="16" s="1"/>
  <c r="Q232" i="16" s="1"/>
  <c r="N231" i="16"/>
  <c r="O231" i="16" s="1"/>
  <c r="Q231" i="16" s="1"/>
  <c r="N230" i="16"/>
  <c r="O230" i="16" s="1"/>
  <c r="Q230" i="16" s="1"/>
  <c r="N229" i="16"/>
  <c r="O229" i="16" s="1"/>
  <c r="Q229" i="16" s="1"/>
  <c r="N228" i="16"/>
  <c r="O228" i="16" s="1"/>
  <c r="Q228" i="16" s="1"/>
  <c r="N227" i="16"/>
  <c r="O227" i="16" s="1"/>
  <c r="Q227" i="16" s="1"/>
  <c r="N226" i="16"/>
  <c r="O226" i="16" s="1"/>
  <c r="Q226" i="16" s="1"/>
  <c r="N225" i="16"/>
  <c r="O225" i="16" s="1"/>
  <c r="Q225" i="16" s="1"/>
  <c r="N224" i="16"/>
  <c r="O224" i="16" s="1"/>
  <c r="Q224" i="16" s="1"/>
  <c r="N223" i="16"/>
  <c r="O223" i="16" s="1"/>
  <c r="Q223" i="16" s="1"/>
  <c r="N222" i="16"/>
  <c r="O222" i="16" s="1"/>
  <c r="Q222" i="16" s="1"/>
  <c r="N221" i="16"/>
  <c r="O221" i="16" s="1"/>
  <c r="Q221" i="16" s="1"/>
  <c r="N220" i="16"/>
  <c r="O220" i="16" s="1"/>
  <c r="Q220" i="16" s="1"/>
  <c r="N219" i="16"/>
  <c r="O219" i="16" s="1"/>
  <c r="Q219" i="16" s="1"/>
  <c r="N218" i="16"/>
  <c r="O218" i="16" s="1"/>
  <c r="Q218" i="16" s="1"/>
  <c r="N217" i="16"/>
  <c r="O217" i="16" s="1"/>
  <c r="Q217" i="16" s="1"/>
  <c r="N216" i="16"/>
  <c r="O216" i="16" s="1"/>
  <c r="Q216" i="16" s="1"/>
  <c r="N215" i="16"/>
  <c r="O215" i="16" s="1"/>
  <c r="Q215" i="16" s="1"/>
  <c r="N214" i="16"/>
  <c r="O214" i="16" s="1"/>
  <c r="Q214" i="16" s="1"/>
  <c r="N213" i="16"/>
  <c r="O213" i="16" s="1"/>
  <c r="Q213" i="16" s="1"/>
  <c r="N212" i="16"/>
  <c r="O212" i="16" s="1"/>
  <c r="Q212" i="16" s="1"/>
  <c r="N211" i="16"/>
  <c r="O211" i="16" s="1"/>
  <c r="Q211" i="16" s="1"/>
  <c r="N210" i="16"/>
  <c r="O210" i="16" s="1"/>
  <c r="Q210" i="16" s="1"/>
  <c r="N209" i="16"/>
  <c r="O209" i="16" s="1"/>
  <c r="Q209" i="16" s="1"/>
  <c r="N208" i="16"/>
  <c r="O208" i="16" s="1"/>
  <c r="Q208" i="16" s="1"/>
  <c r="N207" i="16"/>
  <c r="O207" i="16" s="1"/>
  <c r="Q207" i="16" s="1"/>
  <c r="N206" i="16"/>
  <c r="O206" i="16" s="1"/>
  <c r="Q206" i="16" s="1"/>
  <c r="N205" i="16"/>
  <c r="O205" i="16" s="1"/>
  <c r="Q205" i="16" s="1"/>
  <c r="N204" i="16"/>
  <c r="O204" i="16" s="1"/>
  <c r="Q204" i="16" s="1"/>
  <c r="N203" i="16"/>
  <c r="O203" i="16" s="1"/>
  <c r="Q203" i="16" s="1"/>
  <c r="N202" i="16"/>
  <c r="O202" i="16" s="1"/>
  <c r="Q202" i="16" s="1"/>
  <c r="N201" i="16"/>
  <c r="O201" i="16" s="1"/>
  <c r="Q201" i="16" s="1"/>
  <c r="N200" i="16"/>
  <c r="O200" i="16" s="1"/>
  <c r="Q200" i="16" s="1"/>
  <c r="N199" i="16"/>
  <c r="O199" i="16" s="1"/>
  <c r="Q199" i="16" s="1"/>
  <c r="N198" i="16"/>
  <c r="O198" i="16" s="1"/>
  <c r="Q198" i="16" s="1"/>
  <c r="N197" i="16"/>
  <c r="O197" i="16" s="1"/>
  <c r="Q197" i="16" s="1"/>
  <c r="N196" i="16"/>
  <c r="O196" i="16" s="1"/>
  <c r="Q196" i="16" s="1"/>
  <c r="N195" i="16"/>
  <c r="O195" i="16" s="1"/>
  <c r="Q195" i="16" s="1"/>
  <c r="N194" i="16"/>
  <c r="O194" i="16" s="1"/>
  <c r="Q194" i="16" s="1"/>
  <c r="N193" i="16"/>
  <c r="O193" i="16" s="1"/>
  <c r="Q193" i="16" s="1"/>
  <c r="N192" i="16"/>
  <c r="O192" i="16" s="1"/>
  <c r="Q192" i="16" s="1"/>
  <c r="N191" i="16"/>
  <c r="O191" i="16" s="1"/>
  <c r="Q191" i="16" s="1"/>
  <c r="N190" i="16"/>
  <c r="O190" i="16" s="1"/>
  <c r="Q190" i="16" s="1"/>
  <c r="N189" i="16"/>
  <c r="O189" i="16" s="1"/>
  <c r="Q189" i="16" s="1"/>
  <c r="N188" i="16"/>
  <c r="O188" i="16" s="1"/>
  <c r="Q188" i="16" s="1"/>
  <c r="N187" i="16"/>
  <c r="O187" i="16" s="1"/>
  <c r="Q187" i="16" s="1"/>
  <c r="N186" i="16"/>
  <c r="O186" i="16" s="1"/>
  <c r="Q186" i="16" s="1"/>
  <c r="N185" i="16"/>
  <c r="O185" i="16" s="1"/>
  <c r="Q185" i="16" s="1"/>
  <c r="N184" i="16"/>
  <c r="O184" i="16" s="1"/>
  <c r="Q184" i="16" s="1"/>
  <c r="N183" i="16"/>
  <c r="O183" i="16" s="1"/>
  <c r="Q183" i="16" s="1"/>
  <c r="N182" i="16"/>
  <c r="O182" i="16" s="1"/>
  <c r="Q182" i="16" s="1"/>
  <c r="N181" i="16"/>
  <c r="O181" i="16" s="1"/>
  <c r="Q181" i="16" s="1"/>
  <c r="N180" i="16"/>
  <c r="O180" i="16" s="1"/>
  <c r="Q180" i="16" s="1"/>
  <c r="N179" i="16"/>
  <c r="O179" i="16" s="1"/>
  <c r="Q179" i="16" s="1"/>
  <c r="N178" i="16"/>
  <c r="O178" i="16" s="1"/>
  <c r="Q178" i="16" s="1"/>
  <c r="N177" i="16"/>
  <c r="O177" i="16" s="1"/>
  <c r="Q177" i="16" s="1"/>
  <c r="N176" i="16"/>
  <c r="O176" i="16" s="1"/>
  <c r="Q176" i="16" s="1"/>
  <c r="N175" i="16"/>
  <c r="O175" i="16" s="1"/>
  <c r="Q175" i="16" s="1"/>
  <c r="N174" i="16"/>
  <c r="O174" i="16" s="1"/>
  <c r="Q174" i="16" s="1"/>
  <c r="N173" i="16"/>
  <c r="O173" i="16" s="1"/>
  <c r="Q173" i="16" s="1"/>
  <c r="N172" i="16"/>
  <c r="O172" i="16" s="1"/>
  <c r="Q172" i="16" s="1"/>
  <c r="N171" i="16"/>
  <c r="O171" i="16" s="1"/>
  <c r="Q171" i="16" s="1"/>
  <c r="N170" i="16"/>
  <c r="O170" i="16" s="1"/>
  <c r="Q170" i="16" s="1"/>
  <c r="N169" i="16"/>
  <c r="O169" i="16" s="1"/>
  <c r="Q169" i="16" s="1"/>
  <c r="N168" i="16"/>
  <c r="O168" i="16" s="1"/>
  <c r="Q168" i="16" s="1"/>
  <c r="N167" i="16"/>
  <c r="O167" i="16" s="1"/>
  <c r="Q167" i="16" s="1"/>
  <c r="N166" i="16"/>
  <c r="O166" i="16" s="1"/>
  <c r="Q166" i="16" s="1"/>
  <c r="N165" i="16"/>
  <c r="O165" i="16" s="1"/>
  <c r="Q165" i="16" s="1"/>
  <c r="N164" i="16"/>
  <c r="O164" i="16" s="1"/>
  <c r="Q164" i="16" s="1"/>
  <c r="N163" i="16"/>
  <c r="O163" i="16" s="1"/>
  <c r="Q163" i="16" s="1"/>
  <c r="N162" i="16"/>
  <c r="O162" i="16" s="1"/>
  <c r="Q162" i="16" s="1"/>
  <c r="N161" i="16"/>
  <c r="O161" i="16" s="1"/>
  <c r="Q161" i="16" s="1"/>
  <c r="N160" i="16"/>
  <c r="O160" i="16" s="1"/>
  <c r="Q160" i="16" s="1"/>
  <c r="N159" i="16"/>
  <c r="O159" i="16" s="1"/>
  <c r="Q159" i="16" s="1"/>
  <c r="N158" i="16"/>
  <c r="O158" i="16" s="1"/>
  <c r="Q158" i="16" s="1"/>
  <c r="N157" i="16"/>
  <c r="O157" i="16" s="1"/>
  <c r="Q157" i="16" s="1"/>
  <c r="N156" i="16"/>
  <c r="O156" i="16" s="1"/>
  <c r="Q156" i="16" s="1"/>
  <c r="N155" i="16"/>
  <c r="O155" i="16" s="1"/>
  <c r="Q155" i="16" s="1"/>
  <c r="N154" i="16"/>
  <c r="O154" i="16" s="1"/>
  <c r="Q154" i="16" s="1"/>
  <c r="N153" i="16"/>
  <c r="O153" i="16" s="1"/>
  <c r="Q153" i="16" s="1"/>
  <c r="N152" i="16"/>
  <c r="O152" i="16" s="1"/>
  <c r="Q152" i="16" s="1"/>
  <c r="N151" i="16"/>
  <c r="O151" i="16" s="1"/>
  <c r="Q151" i="16" s="1"/>
  <c r="N150" i="16"/>
  <c r="O150" i="16" s="1"/>
  <c r="Q150" i="16" s="1"/>
  <c r="N149" i="16"/>
  <c r="O149" i="16" s="1"/>
  <c r="Q149" i="16" s="1"/>
  <c r="N148" i="16"/>
  <c r="O148" i="16" s="1"/>
  <c r="Q148" i="16" s="1"/>
  <c r="N147" i="16"/>
  <c r="O147" i="16" s="1"/>
  <c r="Q147" i="16" s="1"/>
  <c r="N146" i="16"/>
  <c r="O146" i="16" s="1"/>
  <c r="Q146" i="16" s="1"/>
  <c r="N145" i="16"/>
  <c r="O145" i="16" s="1"/>
  <c r="Q145" i="16" s="1"/>
  <c r="N144" i="16"/>
  <c r="O144" i="16" s="1"/>
  <c r="Q144" i="16" s="1"/>
  <c r="N143" i="16"/>
  <c r="O143" i="16" s="1"/>
  <c r="Q143" i="16" s="1"/>
  <c r="N142" i="16"/>
  <c r="O142" i="16" s="1"/>
  <c r="Q142" i="16" s="1"/>
  <c r="N141" i="16"/>
  <c r="O141" i="16" s="1"/>
  <c r="Q141" i="16" s="1"/>
  <c r="N140" i="16"/>
  <c r="O140" i="16" s="1"/>
  <c r="Q140" i="16" s="1"/>
  <c r="N139" i="16"/>
  <c r="O139" i="16" s="1"/>
  <c r="Q139" i="16" s="1"/>
  <c r="N138" i="16"/>
  <c r="O138" i="16" s="1"/>
  <c r="Q138" i="16" s="1"/>
  <c r="N137" i="16"/>
  <c r="O137" i="16" s="1"/>
  <c r="Q137" i="16" s="1"/>
  <c r="N136" i="16"/>
  <c r="O136" i="16" s="1"/>
  <c r="Q136" i="16" s="1"/>
  <c r="N135" i="16"/>
  <c r="O135" i="16" s="1"/>
  <c r="Q135" i="16" s="1"/>
  <c r="N134" i="16"/>
  <c r="O134" i="16" s="1"/>
  <c r="Q134" i="16" s="1"/>
  <c r="N133" i="16"/>
  <c r="O133" i="16" s="1"/>
  <c r="Q133" i="16" s="1"/>
  <c r="N132" i="16"/>
  <c r="O132" i="16" s="1"/>
  <c r="Q132" i="16" s="1"/>
  <c r="N131" i="16"/>
  <c r="O131" i="16" s="1"/>
  <c r="Q131" i="16" s="1"/>
  <c r="N130" i="16"/>
  <c r="O130" i="16" s="1"/>
  <c r="Q130" i="16" s="1"/>
  <c r="N129" i="16"/>
  <c r="O129" i="16" s="1"/>
  <c r="Q129" i="16" s="1"/>
  <c r="N128" i="16"/>
  <c r="O128" i="16" s="1"/>
  <c r="Q128" i="16" s="1"/>
  <c r="N127" i="16"/>
  <c r="O127" i="16" s="1"/>
  <c r="Q127" i="16" s="1"/>
  <c r="N126" i="16"/>
  <c r="O126" i="16" s="1"/>
  <c r="Q126" i="16" s="1"/>
  <c r="N125" i="16"/>
  <c r="O125" i="16" s="1"/>
  <c r="Q125" i="16" s="1"/>
  <c r="N124" i="16"/>
  <c r="O124" i="16" s="1"/>
  <c r="Q124" i="16" s="1"/>
  <c r="N123" i="16"/>
  <c r="O123" i="16" s="1"/>
  <c r="Q123" i="16" s="1"/>
  <c r="N122" i="16"/>
  <c r="O122" i="16" s="1"/>
  <c r="Q122" i="16" s="1"/>
  <c r="N121" i="16"/>
  <c r="O121" i="16" s="1"/>
  <c r="Q121" i="16" s="1"/>
  <c r="N120" i="16"/>
  <c r="O120" i="16" s="1"/>
  <c r="Q120" i="16" s="1"/>
  <c r="N119" i="16"/>
  <c r="O119" i="16" s="1"/>
  <c r="Q119" i="16" s="1"/>
  <c r="N118" i="16"/>
  <c r="O118" i="16" s="1"/>
  <c r="Q118" i="16" s="1"/>
  <c r="N117" i="16"/>
  <c r="O117" i="16" s="1"/>
  <c r="Q117" i="16" s="1"/>
  <c r="N116" i="16"/>
  <c r="O116" i="16" s="1"/>
  <c r="Q116" i="16" s="1"/>
  <c r="N115" i="16"/>
  <c r="O115" i="16" s="1"/>
  <c r="Q115" i="16" s="1"/>
  <c r="N114" i="16"/>
  <c r="O114" i="16" s="1"/>
  <c r="Q114" i="16" s="1"/>
  <c r="N113" i="16"/>
  <c r="O113" i="16" s="1"/>
  <c r="Q113" i="16" s="1"/>
  <c r="N112" i="16"/>
  <c r="O112" i="16" s="1"/>
  <c r="Q112" i="16" s="1"/>
  <c r="N111" i="16"/>
  <c r="O111" i="16" s="1"/>
  <c r="Q111" i="16" s="1"/>
  <c r="N110" i="16"/>
  <c r="O110" i="16" s="1"/>
  <c r="Q110" i="16" s="1"/>
  <c r="N109" i="16"/>
  <c r="O109" i="16" s="1"/>
  <c r="Q109" i="16" s="1"/>
  <c r="N108" i="16"/>
  <c r="O108" i="16" s="1"/>
  <c r="Q108" i="16" s="1"/>
  <c r="N107" i="16"/>
  <c r="O107" i="16" s="1"/>
  <c r="Q107" i="16" s="1"/>
  <c r="N106" i="16"/>
  <c r="O106" i="16" s="1"/>
  <c r="Q106" i="16" s="1"/>
  <c r="N105" i="16"/>
  <c r="O105" i="16" s="1"/>
  <c r="Q105" i="16" s="1"/>
  <c r="N104" i="16"/>
  <c r="O104" i="16" s="1"/>
  <c r="Q104" i="16" s="1"/>
  <c r="N103" i="16"/>
  <c r="O103" i="16" s="1"/>
  <c r="Q103" i="16" s="1"/>
  <c r="N102" i="16"/>
  <c r="O102" i="16" s="1"/>
  <c r="Q102" i="16" s="1"/>
  <c r="N101" i="16"/>
  <c r="O101" i="16" s="1"/>
  <c r="Q101" i="16" s="1"/>
  <c r="N100" i="16"/>
  <c r="O100" i="16" s="1"/>
  <c r="Q100" i="16" s="1"/>
  <c r="N99" i="16"/>
  <c r="O99" i="16" s="1"/>
  <c r="Q99" i="16" s="1"/>
  <c r="N98" i="16"/>
  <c r="O98" i="16" s="1"/>
  <c r="Q98" i="16" s="1"/>
  <c r="N97" i="16"/>
  <c r="O97" i="16" s="1"/>
  <c r="Q97" i="16" s="1"/>
  <c r="N96" i="16"/>
  <c r="O96" i="16" s="1"/>
  <c r="Q96" i="16" s="1"/>
  <c r="N95" i="16"/>
  <c r="O95" i="16" s="1"/>
  <c r="Q95" i="16" s="1"/>
  <c r="N94" i="16"/>
  <c r="O94" i="16" s="1"/>
  <c r="Q94" i="16" s="1"/>
  <c r="N93" i="16"/>
  <c r="O93" i="16" s="1"/>
  <c r="Q93" i="16" s="1"/>
  <c r="N92" i="16"/>
  <c r="O92" i="16" s="1"/>
  <c r="Q92" i="16" s="1"/>
  <c r="N91" i="16"/>
  <c r="O91" i="16" s="1"/>
  <c r="Q91" i="16" s="1"/>
  <c r="N90" i="16"/>
  <c r="O90" i="16" s="1"/>
  <c r="Q90" i="16" s="1"/>
  <c r="N89" i="16"/>
  <c r="O89" i="16" s="1"/>
  <c r="Q89" i="16" s="1"/>
  <c r="N88" i="16"/>
  <c r="O88" i="16" s="1"/>
  <c r="Q88" i="16" s="1"/>
  <c r="N87" i="16"/>
  <c r="O87" i="16" s="1"/>
  <c r="Q87" i="16" s="1"/>
  <c r="N86" i="16"/>
  <c r="O86" i="16" s="1"/>
  <c r="Q86" i="16" s="1"/>
  <c r="N85" i="16"/>
  <c r="O85" i="16" s="1"/>
  <c r="Q85" i="16" s="1"/>
  <c r="N84" i="16"/>
  <c r="O84" i="16" s="1"/>
  <c r="Q84" i="16" s="1"/>
  <c r="N83" i="16"/>
  <c r="O83" i="16" s="1"/>
  <c r="Q83" i="16" s="1"/>
  <c r="N82" i="16"/>
  <c r="O82" i="16" s="1"/>
  <c r="Q82" i="16" s="1"/>
  <c r="N81" i="16"/>
  <c r="O81" i="16" s="1"/>
  <c r="Q81" i="16" s="1"/>
  <c r="N80" i="16"/>
  <c r="O80" i="16" s="1"/>
  <c r="Q80" i="16" s="1"/>
  <c r="N79" i="16"/>
  <c r="O79" i="16" s="1"/>
  <c r="Q79" i="16" s="1"/>
  <c r="N78" i="16"/>
  <c r="O78" i="16" s="1"/>
  <c r="Q78" i="16" s="1"/>
  <c r="N77" i="16"/>
  <c r="O77" i="16" s="1"/>
  <c r="Q77" i="16" s="1"/>
  <c r="N76" i="16"/>
  <c r="O76" i="16" s="1"/>
  <c r="Q76" i="16" s="1"/>
  <c r="N75" i="16"/>
  <c r="O75" i="16" s="1"/>
  <c r="Q75" i="16" s="1"/>
  <c r="N74" i="16"/>
  <c r="O74" i="16" s="1"/>
  <c r="Q74" i="16" s="1"/>
  <c r="N73" i="16"/>
  <c r="O73" i="16" s="1"/>
  <c r="Q73" i="16" s="1"/>
  <c r="N72" i="16"/>
  <c r="O72" i="16" s="1"/>
  <c r="Q72" i="16" s="1"/>
  <c r="N71" i="16"/>
  <c r="O71" i="16" s="1"/>
  <c r="Q71" i="16" s="1"/>
  <c r="N70" i="16"/>
  <c r="O70" i="16" s="1"/>
  <c r="Q70" i="16" s="1"/>
  <c r="N69" i="16"/>
  <c r="O69" i="16" s="1"/>
  <c r="Q69" i="16" s="1"/>
  <c r="N68" i="16"/>
  <c r="O68" i="16" s="1"/>
  <c r="Q68" i="16" s="1"/>
  <c r="N67" i="16"/>
  <c r="O67" i="16" s="1"/>
  <c r="Q67" i="16" s="1"/>
  <c r="N66" i="16"/>
  <c r="O66" i="16" s="1"/>
  <c r="Q66" i="16" s="1"/>
  <c r="N65" i="16"/>
  <c r="O65" i="16" s="1"/>
  <c r="Q65" i="16" s="1"/>
  <c r="N64" i="16"/>
  <c r="O64" i="16" s="1"/>
  <c r="Q64" i="16" s="1"/>
  <c r="N63" i="16"/>
  <c r="O63" i="16" s="1"/>
  <c r="Q63" i="16" s="1"/>
  <c r="N62" i="16"/>
  <c r="O62" i="16" s="1"/>
  <c r="Q62" i="16" s="1"/>
  <c r="N61" i="16"/>
  <c r="O61" i="16" s="1"/>
  <c r="Q61" i="16" s="1"/>
  <c r="N60" i="16"/>
  <c r="O60" i="16" s="1"/>
  <c r="Q60" i="16" s="1"/>
  <c r="N59" i="16"/>
  <c r="O59" i="16" s="1"/>
  <c r="Q59" i="16" s="1"/>
  <c r="N58" i="16"/>
  <c r="O58" i="16" s="1"/>
  <c r="Q58" i="16" s="1"/>
  <c r="N57" i="16"/>
  <c r="O57" i="16" s="1"/>
  <c r="Q57" i="16" s="1"/>
  <c r="N56" i="16"/>
  <c r="O56" i="16" s="1"/>
  <c r="Q56" i="16" s="1"/>
  <c r="N55" i="16"/>
  <c r="O55" i="16" s="1"/>
  <c r="Q55" i="16" s="1"/>
  <c r="N54" i="16"/>
  <c r="O54" i="16" s="1"/>
  <c r="Q54" i="16" s="1"/>
  <c r="N53" i="16"/>
  <c r="O53" i="16" s="1"/>
  <c r="Q53" i="16" s="1"/>
  <c r="N52" i="16"/>
  <c r="O52" i="16" s="1"/>
  <c r="Q52" i="16" s="1"/>
  <c r="N51" i="16"/>
  <c r="O51" i="16" s="1"/>
  <c r="Q51" i="16" s="1"/>
  <c r="N50" i="16"/>
  <c r="O50" i="16" s="1"/>
  <c r="Q50" i="16" s="1"/>
  <c r="N49" i="16"/>
  <c r="O49" i="16" s="1"/>
  <c r="Q49" i="16" s="1"/>
  <c r="N48" i="16"/>
  <c r="O48" i="16" s="1"/>
  <c r="Q48" i="16" s="1"/>
  <c r="N47" i="16"/>
  <c r="O47" i="16" s="1"/>
  <c r="Q47" i="16" s="1"/>
  <c r="N46" i="16"/>
  <c r="O46" i="16" s="1"/>
  <c r="Q46" i="16" s="1"/>
  <c r="N45" i="16"/>
  <c r="O45" i="16" s="1"/>
  <c r="Q45" i="16" s="1"/>
  <c r="N44" i="16"/>
  <c r="O44" i="16" s="1"/>
  <c r="Q44" i="16" s="1"/>
  <c r="N43" i="16"/>
  <c r="O43" i="16" s="1"/>
  <c r="Q43" i="16" s="1"/>
  <c r="N42" i="16"/>
  <c r="O42" i="16" s="1"/>
  <c r="Q42" i="16" s="1"/>
  <c r="N41" i="16"/>
  <c r="O41" i="16" s="1"/>
  <c r="Q41" i="16" s="1"/>
  <c r="N40" i="16"/>
  <c r="O40" i="16" s="1"/>
  <c r="Q40" i="16" s="1"/>
  <c r="N39" i="16"/>
  <c r="O39" i="16" s="1"/>
  <c r="Q39" i="16" s="1"/>
  <c r="N38" i="16"/>
  <c r="O38" i="16" s="1"/>
  <c r="Q38" i="16" s="1"/>
  <c r="N37" i="16"/>
  <c r="O37" i="16" s="1"/>
  <c r="Q37" i="16" s="1"/>
  <c r="N36" i="16"/>
  <c r="O36" i="16" s="1"/>
  <c r="Q36" i="16" s="1"/>
  <c r="N35" i="16"/>
  <c r="O35" i="16" s="1"/>
  <c r="Q35" i="16" s="1"/>
  <c r="N34" i="16"/>
  <c r="O34" i="16" s="1"/>
  <c r="Q34" i="16" s="1"/>
  <c r="N33" i="16"/>
  <c r="O33" i="16" s="1"/>
  <c r="Q33" i="16" s="1"/>
  <c r="N32" i="16"/>
  <c r="O32" i="16" s="1"/>
  <c r="Q32" i="16" s="1"/>
  <c r="N31" i="16"/>
  <c r="O31" i="16" s="1"/>
  <c r="Q31" i="16" s="1"/>
  <c r="N30" i="16"/>
  <c r="O30" i="16" s="1"/>
  <c r="Q30" i="16" s="1"/>
  <c r="N29" i="16"/>
  <c r="O29" i="16" s="1"/>
  <c r="Q29" i="16" s="1"/>
  <c r="N28" i="16"/>
  <c r="O28" i="16" s="1"/>
  <c r="Q28" i="16" s="1"/>
  <c r="N27" i="16"/>
  <c r="O27" i="16" s="1"/>
  <c r="Q27" i="16" s="1"/>
  <c r="N26" i="16"/>
  <c r="O26" i="16" s="1"/>
  <c r="Q26" i="16" s="1"/>
  <c r="N25" i="16"/>
  <c r="O25" i="16" s="1"/>
  <c r="Q25" i="16" s="1"/>
  <c r="N24" i="16"/>
  <c r="O24" i="16" s="1"/>
  <c r="Q24" i="16" s="1"/>
  <c r="N23" i="16"/>
  <c r="O23" i="16" s="1"/>
  <c r="Q23" i="16" s="1"/>
  <c r="N22" i="16"/>
  <c r="O22" i="16" s="1"/>
  <c r="Q22" i="16" s="1"/>
  <c r="N21" i="16"/>
  <c r="O21" i="16" s="1"/>
  <c r="Q21" i="16" s="1"/>
  <c r="N20" i="16"/>
  <c r="O20" i="16" s="1"/>
  <c r="Q20" i="16" s="1"/>
  <c r="N19" i="16"/>
  <c r="O19" i="16" s="1"/>
  <c r="Q19" i="16" s="1"/>
  <c r="N18" i="16"/>
  <c r="O18" i="16" s="1"/>
  <c r="Q18" i="16" s="1"/>
  <c r="N17" i="16"/>
  <c r="O17" i="16" s="1"/>
  <c r="Q17" i="16" s="1"/>
  <c r="N16" i="16"/>
  <c r="O16" i="16" s="1"/>
  <c r="Q16" i="16" s="1"/>
  <c r="N15" i="16"/>
  <c r="O15" i="16" s="1"/>
  <c r="Q15" i="16" s="1"/>
  <c r="N14" i="16"/>
  <c r="O14" i="16" s="1"/>
  <c r="Q14" i="16" s="1"/>
  <c r="N13" i="16"/>
  <c r="O13" i="16" s="1"/>
  <c r="Q13" i="16" s="1"/>
  <c r="N12" i="16"/>
  <c r="O12" i="16" s="1"/>
  <c r="Q12" i="16" s="1"/>
  <c r="N11" i="16"/>
  <c r="O11" i="16" s="1"/>
  <c r="Q11" i="16" s="1"/>
  <c r="N10" i="16"/>
  <c r="O10" i="16" s="1"/>
  <c r="Q10" i="16" s="1"/>
  <c r="N9" i="16"/>
  <c r="O9" i="16" s="1"/>
  <c r="Q9" i="16" s="1"/>
  <c r="N8" i="16"/>
  <c r="O8" i="16" s="1"/>
  <c r="Q8" i="16" s="1"/>
  <c r="N7" i="16"/>
  <c r="O7" i="16" s="1"/>
  <c r="Q7" i="16" s="1"/>
  <c r="N6" i="16"/>
  <c r="O6" i="16" s="1"/>
  <c r="Q6" i="16" s="1"/>
  <c r="N5" i="16"/>
  <c r="O5" i="16" s="1"/>
  <c r="N4" i="16"/>
  <c r="O4" i="16" s="1"/>
  <c r="N3" i="16"/>
  <c r="O3" i="16" s="1"/>
  <c r="U2" i="16"/>
  <c r="J258" i="16"/>
  <c r="K258" i="16" s="1"/>
  <c r="J257" i="16"/>
  <c r="K257" i="16" s="1"/>
  <c r="J256" i="16"/>
  <c r="K256" i="16" s="1"/>
  <c r="J255" i="16"/>
  <c r="K255" i="16" s="1"/>
  <c r="J254" i="16"/>
  <c r="K254" i="16" s="1"/>
  <c r="J253" i="16"/>
  <c r="K253" i="16" s="1"/>
  <c r="J252" i="16"/>
  <c r="K252" i="16" s="1"/>
  <c r="J251" i="16"/>
  <c r="K251" i="16" s="1"/>
  <c r="J250" i="16"/>
  <c r="K250" i="16" s="1"/>
  <c r="J249" i="16"/>
  <c r="K249" i="16" s="1"/>
  <c r="J248" i="16"/>
  <c r="K248" i="16" s="1"/>
  <c r="J247" i="16"/>
  <c r="K247" i="16" s="1"/>
  <c r="J246" i="16"/>
  <c r="K246" i="16" s="1"/>
  <c r="J245" i="16"/>
  <c r="K245" i="16" s="1"/>
  <c r="J244" i="16"/>
  <c r="K244" i="16" s="1"/>
  <c r="J243" i="16"/>
  <c r="K243" i="16" s="1"/>
  <c r="J242" i="16"/>
  <c r="K242" i="16" s="1"/>
  <c r="J241" i="16"/>
  <c r="K241" i="16" s="1"/>
  <c r="J240" i="16"/>
  <c r="K240" i="16" s="1"/>
  <c r="J239" i="16"/>
  <c r="K239" i="16" s="1"/>
  <c r="J238" i="16"/>
  <c r="K238" i="16" s="1"/>
  <c r="J237" i="16"/>
  <c r="K237" i="16" s="1"/>
  <c r="J236" i="16"/>
  <c r="K236" i="16" s="1"/>
  <c r="J235" i="16"/>
  <c r="K235" i="16" s="1"/>
  <c r="J234" i="16"/>
  <c r="K234" i="16" s="1"/>
  <c r="J233" i="16"/>
  <c r="K233" i="16" s="1"/>
  <c r="J232" i="16"/>
  <c r="K232" i="16" s="1"/>
  <c r="J231" i="16"/>
  <c r="K231" i="16" s="1"/>
  <c r="J230" i="16"/>
  <c r="K230" i="16" s="1"/>
  <c r="J229" i="16"/>
  <c r="K229" i="16" s="1"/>
  <c r="J228" i="16"/>
  <c r="K228" i="16" s="1"/>
  <c r="J227" i="16"/>
  <c r="K227" i="16" s="1"/>
  <c r="J226" i="16"/>
  <c r="K226" i="16" s="1"/>
  <c r="J225" i="16"/>
  <c r="K225" i="16" s="1"/>
  <c r="J224" i="16"/>
  <c r="K224" i="16" s="1"/>
  <c r="J223" i="16"/>
  <c r="K223" i="16" s="1"/>
  <c r="J222" i="16"/>
  <c r="K222" i="16" s="1"/>
  <c r="J221" i="16"/>
  <c r="K221" i="16" s="1"/>
  <c r="J220" i="16"/>
  <c r="K220" i="16" s="1"/>
  <c r="J219" i="16"/>
  <c r="K219" i="16" s="1"/>
  <c r="J218" i="16"/>
  <c r="K218" i="16" s="1"/>
  <c r="J217" i="16"/>
  <c r="K217" i="16" s="1"/>
  <c r="J216" i="16"/>
  <c r="K216" i="16" s="1"/>
  <c r="J215" i="16"/>
  <c r="K215" i="16" s="1"/>
  <c r="J214" i="16"/>
  <c r="K214" i="16" s="1"/>
  <c r="J213" i="16"/>
  <c r="K213" i="16" s="1"/>
  <c r="J212" i="16"/>
  <c r="K212" i="16" s="1"/>
  <c r="J211" i="16"/>
  <c r="K211" i="16" s="1"/>
  <c r="J210" i="16"/>
  <c r="K210" i="16" s="1"/>
  <c r="J209" i="16"/>
  <c r="K209" i="16" s="1"/>
  <c r="J208" i="16"/>
  <c r="K208" i="16" s="1"/>
  <c r="J207" i="16"/>
  <c r="K207" i="16" s="1"/>
  <c r="J206" i="16"/>
  <c r="K206" i="16" s="1"/>
  <c r="J205" i="16"/>
  <c r="K205" i="16" s="1"/>
  <c r="J204" i="16"/>
  <c r="K204" i="16" s="1"/>
  <c r="J203" i="16"/>
  <c r="K203" i="16" s="1"/>
  <c r="J202" i="16"/>
  <c r="K202" i="16" s="1"/>
  <c r="J201" i="16"/>
  <c r="K201" i="16" s="1"/>
  <c r="J200" i="16"/>
  <c r="K200" i="16" s="1"/>
  <c r="J199" i="16"/>
  <c r="K199" i="16" s="1"/>
  <c r="J198" i="16"/>
  <c r="K198" i="16" s="1"/>
  <c r="J197" i="16"/>
  <c r="K197" i="16" s="1"/>
  <c r="J196" i="16"/>
  <c r="K196" i="16" s="1"/>
  <c r="J195" i="16"/>
  <c r="K195" i="16" s="1"/>
  <c r="J194" i="16"/>
  <c r="K194" i="16" s="1"/>
  <c r="J193" i="16"/>
  <c r="K193" i="16" s="1"/>
  <c r="J192" i="16"/>
  <c r="K192" i="16" s="1"/>
  <c r="J191" i="16"/>
  <c r="K191" i="16" s="1"/>
  <c r="J190" i="16"/>
  <c r="K190" i="16" s="1"/>
  <c r="J189" i="16"/>
  <c r="K189" i="16" s="1"/>
  <c r="J188" i="16"/>
  <c r="K188" i="16" s="1"/>
  <c r="J187" i="16"/>
  <c r="K187" i="16" s="1"/>
  <c r="J186" i="16"/>
  <c r="K186" i="16" s="1"/>
  <c r="J185" i="16"/>
  <c r="K185" i="16" s="1"/>
  <c r="J184" i="16"/>
  <c r="K184" i="16" s="1"/>
  <c r="J183" i="16"/>
  <c r="K183" i="16" s="1"/>
  <c r="J182" i="16"/>
  <c r="K182" i="16" s="1"/>
  <c r="J181" i="16"/>
  <c r="K181" i="16" s="1"/>
  <c r="J180" i="16"/>
  <c r="K180" i="16" s="1"/>
  <c r="J179" i="16"/>
  <c r="K179" i="16" s="1"/>
  <c r="J178" i="16"/>
  <c r="K178" i="16" s="1"/>
  <c r="J177" i="16"/>
  <c r="K177" i="16" s="1"/>
  <c r="J176" i="16"/>
  <c r="K176" i="16" s="1"/>
  <c r="J175" i="16"/>
  <c r="K175" i="16" s="1"/>
  <c r="J174" i="16"/>
  <c r="K174" i="16" s="1"/>
  <c r="J173" i="16"/>
  <c r="K173" i="16" s="1"/>
  <c r="J172" i="16"/>
  <c r="K172" i="16" s="1"/>
  <c r="J171" i="16"/>
  <c r="K171" i="16" s="1"/>
  <c r="J170" i="16"/>
  <c r="K170" i="16" s="1"/>
  <c r="J169" i="16"/>
  <c r="K169" i="16" s="1"/>
  <c r="J168" i="16"/>
  <c r="K168" i="16" s="1"/>
  <c r="J167" i="16"/>
  <c r="K167" i="16" s="1"/>
  <c r="J166" i="16"/>
  <c r="K166" i="16" s="1"/>
  <c r="J165" i="16"/>
  <c r="K165" i="16" s="1"/>
  <c r="J164" i="16"/>
  <c r="K164" i="16" s="1"/>
  <c r="J163" i="16"/>
  <c r="K163" i="16" s="1"/>
  <c r="J162" i="16"/>
  <c r="K162" i="16" s="1"/>
  <c r="J161" i="16"/>
  <c r="K161" i="16" s="1"/>
  <c r="J160" i="16"/>
  <c r="K160" i="16" s="1"/>
  <c r="J159" i="16"/>
  <c r="K159" i="16" s="1"/>
  <c r="J158" i="16"/>
  <c r="K158" i="16" s="1"/>
  <c r="J157" i="16"/>
  <c r="K157" i="16" s="1"/>
  <c r="J156" i="16"/>
  <c r="K156" i="16" s="1"/>
  <c r="J155" i="16"/>
  <c r="K155" i="16" s="1"/>
  <c r="J154" i="16"/>
  <c r="K154" i="16" s="1"/>
  <c r="J153" i="16"/>
  <c r="K153" i="16" s="1"/>
  <c r="J152" i="16"/>
  <c r="K152" i="16" s="1"/>
  <c r="J151" i="16"/>
  <c r="K151" i="16" s="1"/>
  <c r="J150" i="16"/>
  <c r="K150" i="16" s="1"/>
  <c r="J149" i="16"/>
  <c r="K149" i="16" s="1"/>
  <c r="J148" i="16"/>
  <c r="K148" i="16" s="1"/>
  <c r="J147" i="16"/>
  <c r="K147" i="16" s="1"/>
  <c r="J146" i="16"/>
  <c r="K146" i="16" s="1"/>
  <c r="J145" i="16"/>
  <c r="K145" i="16" s="1"/>
  <c r="J144" i="16"/>
  <c r="K144" i="16" s="1"/>
  <c r="J143" i="16"/>
  <c r="K143" i="16" s="1"/>
  <c r="J142" i="16"/>
  <c r="K142" i="16" s="1"/>
  <c r="J141" i="16"/>
  <c r="K141" i="16" s="1"/>
  <c r="J140" i="16"/>
  <c r="K140" i="16" s="1"/>
  <c r="J139" i="16"/>
  <c r="K139" i="16" s="1"/>
  <c r="J138" i="16"/>
  <c r="K138" i="16" s="1"/>
  <c r="J137" i="16"/>
  <c r="K137" i="16" s="1"/>
  <c r="J136" i="16"/>
  <c r="K136" i="16" s="1"/>
  <c r="J135" i="16"/>
  <c r="K135" i="16" s="1"/>
  <c r="J134" i="16"/>
  <c r="K134" i="16" s="1"/>
  <c r="J133" i="16"/>
  <c r="K133" i="16" s="1"/>
  <c r="J132" i="16"/>
  <c r="K132" i="16" s="1"/>
  <c r="J131" i="16"/>
  <c r="K131" i="16" s="1"/>
  <c r="J130" i="16"/>
  <c r="K130" i="16" s="1"/>
  <c r="J129" i="16"/>
  <c r="K129" i="16" s="1"/>
  <c r="J128" i="16"/>
  <c r="K128" i="16" s="1"/>
  <c r="J127" i="16"/>
  <c r="K127" i="16" s="1"/>
  <c r="J126" i="16"/>
  <c r="K126" i="16" s="1"/>
  <c r="J125" i="16"/>
  <c r="K125" i="16" s="1"/>
  <c r="J124" i="16"/>
  <c r="K124" i="16" s="1"/>
  <c r="J123" i="16"/>
  <c r="K123" i="16" s="1"/>
  <c r="J122" i="16"/>
  <c r="K122" i="16" s="1"/>
  <c r="J121" i="16"/>
  <c r="K121" i="16" s="1"/>
  <c r="J120" i="16"/>
  <c r="K120" i="16" s="1"/>
  <c r="J119" i="16"/>
  <c r="K119" i="16" s="1"/>
  <c r="J118" i="16"/>
  <c r="K118" i="16" s="1"/>
  <c r="J117" i="16"/>
  <c r="K117" i="16" s="1"/>
  <c r="J116" i="16"/>
  <c r="K116" i="16" s="1"/>
  <c r="J115" i="16"/>
  <c r="K115" i="16" s="1"/>
  <c r="J114" i="16"/>
  <c r="K114" i="16" s="1"/>
  <c r="J113" i="16"/>
  <c r="K113" i="16" s="1"/>
  <c r="J112" i="16"/>
  <c r="K112" i="16" s="1"/>
  <c r="J111" i="16"/>
  <c r="K111" i="16" s="1"/>
  <c r="J110" i="16"/>
  <c r="K110" i="16" s="1"/>
  <c r="J109" i="16"/>
  <c r="K109" i="16" s="1"/>
  <c r="J108" i="16"/>
  <c r="K108" i="16" s="1"/>
  <c r="J107" i="16"/>
  <c r="K107" i="16" s="1"/>
  <c r="J106" i="16"/>
  <c r="K106" i="16" s="1"/>
  <c r="J105" i="16"/>
  <c r="K105" i="16" s="1"/>
  <c r="J104" i="16"/>
  <c r="K104" i="16" s="1"/>
  <c r="J103" i="16"/>
  <c r="K103" i="16" s="1"/>
  <c r="J102" i="16"/>
  <c r="K102" i="16" s="1"/>
  <c r="J101" i="16"/>
  <c r="K101" i="16" s="1"/>
  <c r="J100" i="16"/>
  <c r="K100" i="16" s="1"/>
  <c r="J99" i="16"/>
  <c r="K99" i="16" s="1"/>
  <c r="J98" i="16"/>
  <c r="K98" i="16" s="1"/>
  <c r="J97" i="16"/>
  <c r="K97" i="16" s="1"/>
  <c r="J96" i="16"/>
  <c r="K96" i="16" s="1"/>
  <c r="J95" i="16"/>
  <c r="K95" i="16" s="1"/>
  <c r="J94" i="16"/>
  <c r="K94" i="16" s="1"/>
  <c r="J93" i="16"/>
  <c r="K93" i="16" s="1"/>
  <c r="J92" i="16"/>
  <c r="K92" i="16" s="1"/>
  <c r="J91" i="16"/>
  <c r="K91" i="16" s="1"/>
  <c r="J90" i="16"/>
  <c r="K90" i="16" s="1"/>
  <c r="J89" i="16"/>
  <c r="K89" i="16" s="1"/>
  <c r="J88" i="16"/>
  <c r="K88" i="16" s="1"/>
  <c r="J87" i="16"/>
  <c r="K87" i="16" s="1"/>
  <c r="J86" i="16"/>
  <c r="K86" i="16" s="1"/>
  <c r="J85" i="16"/>
  <c r="K85" i="16" s="1"/>
  <c r="J84" i="16"/>
  <c r="K84" i="16" s="1"/>
  <c r="J83" i="16"/>
  <c r="K83" i="16" s="1"/>
  <c r="J82" i="16"/>
  <c r="K82" i="16" s="1"/>
  <c r="J81" i="16"/>
  <c r="K81" i="16" s="1"/>
  <c r="J80" i="16"/>
  <c r="K80" i="16" s="1"/>
  <c r="J79" i="16"/>
  <c r="K79" i="16" s="1"/>
  <c r="J78" i="16"/>
  <c r="K78" i="16" s="1"/>
  <c r="J77" i="16"/>
  <c r="K77" i="16" s="1"/>
  <c r="J76" i="16"/>
  <c r="K76" i="16" s="1"/>
  <c r="J75" i="16"/>
  <c r="K75" i="16" s="1"/>
  <c r="J74" i="16"/>
  <c r="K74" i="16" s="1"/>
  <c r="J73" i="16"/>
  <c r="K73" i="16" s="1"/>
  <c r="J72" i="16"/>
  <c r="K72" i="16" s="1"/>
  <c r="J71" i="16"/>
  <c r="K71" i="16" s="1"/>
  <c r="J70" i="16"/>
  <c r="K70" i="16" s="1"/>
  <c r="J69" i="16"/>
  <c r="K69" i="16" s="1"/>
  <c r="J68" i="16"/>
  <c r="K68" i="16" s="1"/>
  <c r="J67" i="16"/>
  <c r="K67" i="16" s="1"/>
  <c r="J66" i="16"/>
  <c r="K66" i="16" s="1"/>
  <c r="J65" i="16"/>
  <c r="K65" i="16" s="1"/>
  <c r="J64" i="16"/>
  <c r="K64" i="16" s="1"/>
  <c r="J63" i="16"/>
  <c r="K63" i="16" s="1"/>
  <c r="J62" i="16"/>
  <c r="K62" i="16" s="1"/>
  <c r="J61" i="16"/>
  <c r="K61" i="16" s="1"/>
  <c r="J60" i="16"/>
  <c r="K60" i="16" s="1"/>
  <c r="J59" i="16"/>
  <c r="K59" i="16" s="1"/>
  <c r="J58" i="16"/>
  <c r="K58" i="16" s="1"/>
  <c r="J57" i="16"/>
  <c r="K57" i="16" s="1"/>
  <c r="J56" i="16"/>
  <c r="K56" i="16" s="1"/>
  <c r="J55" i="16"/>
  <c r="K55" i="16" s="1"/>
  <c r="J54" i="16"/>
  <c r="K54" i="16" s="1"/>
  <c r="J53" i="16"/>
  <c r="K53" i="16" s="1"/>
  <c r="J52" i="16"/>
  <c r="K52" i="16" s="1"/>
  <c r="J51" i="16"/>
  <c r="K51" i="16" s="1"/>
  <c r="J50" i="16"/>
  <c r="K50" i="16" s="1"/>
  <c r="J49" i="16"/>
  <c r="K49" i="16" s="1"/>
  <c r="J48" i="16"/>
  <c r="K48" i="16" s="1"/>
  <c r="J47" i="16"/>
  <c r="K47" i="16" s="1"/>
  <c r="J46" i="16"/>
  <c r="K46" i="16" s="1"/>
  <c r="J45" i="16"/>
  <c r="K45" i="16" s="1"/>
  <c r="J44" i="16"/>
  <c r="K44" i="16" s="1"/>
  <c r="J43" i="16"/>
  <c r="K43" i="16" s="1"/>
  <c r="J42" i="16"/>
  <c r="K42" i="16" s="1"/>
  <c r="J41" i="16"/>
  <c r="K41" i="16" s="1"/>
  <c r="J40" i="16"/>
  <c r="K40" i="16" s="1"/>
  <c r="J39" i="16"/>
  <c r="K39" i="16" s="1"/>
  <c r="J38" i="16"/>
  <c r="K38" i="16" s="1"/>
  <c r="J37" i="16"/>
  <c r="K37" i="16" s="1"/>
  <c r="J36" i="16"/>
  <c r="K36" i="16" s="1"/>
  <c r="J35" i="16"/>
  <c r="K35" i="16" s="1"/>
  <c r="J34" i="16"/>
  <c r="K34" i="16" s="1"/>
  <c r="J33" i="16"/>
  <c r="K33" i="16" s="1"/>
  <c r="J32" i="16"/>
  <c r="K32" i="16" s="1"/>
  <c r="J31" i="16"/>
  <c r="K31" i="16" s="1"/>
  <c r="J30" i="16"/>
  <c r="K30" i="16" s="1"/>
  <c r="J29" i="16"/>
  <c r="K29" i="16" s="1"/>
  <c r="J28" i="16"/>
  <c r="K28" i="16" s="1"/>
  <c r="J27" i="16"/>
  <c r="K27" i="16" s="1"/>
  <c r="J26" i="16"/>
  <c r="K26" i="16" s="1"/>
  <c r="J25" i="16"/>
  <c r="K25" i="16" s="1"/>
  <c r="J24" i="16"/>
  <c r="K24" i="16" s="1"/>
  <c r="J23" i="16"/>
  <c r="K23" i="16" s="1"/>
  <c r="J22" i="16"/>
  <c r="K22" i="16" s="1"/>
  <c r="J21" i="16"/>
  <c r="K21" i="16" s="1"/>
  <c r="J20" i="16"/>
  <c r="K20" i="16" s="1"/>
  <c r="J19" i="16"/>
  <c r="K19" i="16" s="1"/>
  <c r="J18" i="16"/>
  <c r="K18" i="16" s="1"/>
  <c r="J17" i="16"/>
  <c r="K17" i="16" s="1"/>
  <c r="J16" i="16"/>
  <c r="K16" i="16" s="1"/>
  <c r="J15" i="16"/>
  <c r="K15" i="16" s="1"/>
  <c r="J14" i="16"/>
  <c r="K14" i="16" s="1"/>
  <c r="J13" i="16"/>
  <c r="K13" i="16" s="1"/>
  <c r="J12" i="16"/>
  <c r="K12" i="16" s="1"/>
  <c r="J11" i="16"/>
  <c r="K11" i="16" s="1"/>
  <c r="J10" i="16"/>
  <c r="K10" i="16" s="1"/>
  <c r="J9" i="16"/>
  <c r="K9" i="16" s="1"/>
  <c r="J8" i="16"/>
  <c r="K8" i="16" s="1"/>
  <c r="J7" i="16"/>
  <c r="K7" i="16" s="1"/>
  <c r="J6" i="16"/>
  <c r="K6" i="16" s="1"/>
  <c r="J5" i="16"/>
  <c r="K5" i="16" s="1"/>
  <c r="J4" i="16"/>
  <c r="K4" i="16" s="1"/>
  <c r="J3" i="16"/>
  <c r="K3" i="16" s="1"/>
  <c r="L3" i="16" s="1"/>
  <c r="N12" i="15"/>
  <c r="N8" i="15"/>
  <c r="N24" i="15"/>
  <c r="N20" i="15"/>
  <c r="N16" i="15"/>
  <c r="L257" i="15"/>
  <c r="L256" i="15"/>
  <c r="L255" i="15"/>
  <c r="L254" i="15"/>
  <c r="L253" i="15"/>
  <c r="L252" i="15"/>
  <c r="L251" i="15"/>
  <c r="L250" i="15"/>
  <c r="L249" i="15"/>
  <c r="L248" i="15"/>
  <c r="L247" i="15"/>
  <c r="L246" i="15"/>
  <c r="L245" i="15"/>
  <c r="L244" i="15"/>
  <c r="L243" i="15"/>
  <c r="L242" i="15"/>
  <c r="L241" i="15"/>
  <c r="L240" i="15"/>
  <c r="L239" i="15"/>
  <c r="L238" i="15"/>
  <c r="L237" i="15"/>
  <c r="L236" i="15"/>
  <c r="L235" i="15"/>
  <c r="L234" i="15"/>
  <c r="L233" i="15"/>
  <c r="L232" i="15"/>
  <c r="L231" i="15"/>
  <c r="L230" i="15"/>
  <c r="L229" i="15"/>
  <c r="L228" i="15"/>
  <c r="L227" i="15"/>
  <c r="L226" i="15"/>
  <c r="L225" i="15"/>
  <c r="L224" i="15"/>
  <c r="L223" i="15"/>
  <c r="L222" i="15"/>
  <c r="L221" i="15"/>
  <c r="L220" i="15"/>
  <c r="L219" i="15"/>
  <c r="L218" i="15"/>
  <c r="L217" i="15"/>
  <c r="L216" i="15"/>
  <c r="L215" i="15"/>
  <c r="L214" i="15"/>
  <c r="L213" i="15"/>
  <c r="L212" i="15"/>
  <c r="L211" i="15"/>
  <c r="L210" i="15"/>
  <c r="L209" i="15"/>
  <c r="L208" i="15"/>
  <c r="L207" i="15"/>
  <c r="L206" i="15"/>
  <c r="L205" i="15"/>
  <c r="L204" i="15"/>
  <c r="L203" i="15"/>
  <c r="L202" i="15"/>
  <c r="L201" i="15"/>
  <c r="L200" i="15"/>
  <c r="L199" i="15"/>
  <c r="L198" i="15"/>
  <c r="L197" i="15"/>
  <c r="L196" i="15"/>
  <c r="L195" i="15"/>
  <c r="L194" i="15"/>
  <c r="L193" i="15"/>
  <c r="L192" i="15"/>
  <c r="L191" i="15"/>
  <c r="L190" i="15"/>
  <c r="L189" i="15"/>
  <c r="L188" i="15"/>
  <c r="L187" i="15"/>
  <c r="L186" i="15"/>
  <c r="L185" i="15"/>
  <c r="L184" i="15"/>
  <c r="L183" i="15"/>
  <c r="L182" i="15"/>
  <c r="L181" i="15"/>
  <c r="L180" i="15"/>
  <c r="L179" i="15"/>
  <c r="L178" i="15"/>
  <c r="L177" i="15"/>
  <c r="L176" i="15"/>
  <c r="L175" i="15"/>
  <c r="L174" i="15"/>
  <c r="L173" i="15"/>
  <c r="L172" i="15"/>
  <c r="L171" i="15"/>
  <c r="L170" i="15"/>
  <c r="L169" i="15"/>
  <c r="L168" i="15"/>
  <c r="L167" i="15"/>
  <c r="L166" i="15"/>
  <c r="L165" i="15"/>
  <c r="L164" i="15"/>
  <c r="L163" i="15"/>
  <c r="L162" i="15"/>
  <c r="L161" i="15"/>
  <c r="L160" i="15"/>
  <c r="L159" i="15"/>
  <c r="L158" i="15"/>
  <c r="L157" i="15"/>
  <c r="L156" i="15"/>
  <c r="L155" i="15"/>
  <c r="L154" i="15"/>
  <c r="L153" i="15"/>
  <c r="L152" i="15"/>
  <c r="L151" i="15"/>
  <c r="L150" i="15"/>
  <c r="L149" i="15"/>
  <c r="L148" i="15"/>
  <c r="L147" i="15"/>
  <c r="L146" i="15"/>
  <c r="L145" i="15"/>
  <c r="L144" i="15"/>
  <c r="L143" i="15"/>
  <c r="L142" i="15"/>
  <c r="L141" i="15"/>
  <c r="L140" i="15"/>
  <c r="L139" i="15"/>
  <c r="L138" i="15"/>
  <c r="L137" i="15"/>
  <c r="L136" i="15"/>
  <c r="L135" i="15"/>
  <c r="L134" i="15"/>
  <c r="L133" i="15"/>
  <c r="L132" i="15"/>
  <c r="L131" i="15"/>
  <c r="L130" i="15"/>
  <c r="L129" i="15"/>
  <c r="L128" i="15"/>
  <c r="L127" i="15"/>
  <c r="L126" i="15"/>
  <c r="L125" i="15"/>
  <c r="L124" i="15"/>
  <c r="L123" i="15"/>
  <c r="L122" i="15"/>
  <c r="L121" i="15"/>
  <c r="L120" i="15"/>
  <c r="L119" i="15"/>
  <c r="L118" i="15"/>
  <c r="L117" i="15"/>
  <c r="L116" i="15"/>
  <c r="L115" i="15"/>
  <c r="L114" i="15"/>
  <c r="L113" i="15"/>
  <c r="L112" i="15"/>
  <c r="L111" i="15"/>
  <c r="L110" i="15"/>
  <c r="L109" i="15"/>
  <c r="L108" i="15"/>
  <c r="L107" i="15"/>
  <c r="L106" i="15"/>
  <c r="L105" i="15"/>
  <c r="L104" i="15"/>
  <c r="L103" i="15"/>
  <c r="L102" i="15"/>
  <c r="L101" i="15"/>
  <c r="L100" i="15"/>
  <c r="L99" i="15"/>
  <c r="L98" i="15"/>
  <c r="L97" i="15"/>
  <c r="L96" i="15"/>
  <c r="L95" i="15"/>
  <c r="L94" i="15"/>
  <c r="L93" i="15"/>
  <c r="L92" i="15"/>
  <c r="L91" i="15"/>
  <c r="L90" i="15"/>
  <c r="L89" i="15"/>
  <c r="L88" i="15"/>
  <c r="L87" i="15"/>
  <c r="L86" i="15"/>
  <c r="L85" i="15"/>
  <c r="L84" i="15"/>
  <c r="L83" i="15"/>
  <c r="L82" i="15"/>
  <c r="L81" i="15"/>
  <c r="L80" i="15"/>
  <c r="L79" i="15"/>
  <c r="L78" i="15"/>
  <c r="L77" i="15"/>
  <c r="L76" i="15"/>
  <c r="L75" i="15"/>
  <c r="L74" i="15"/>
  <c r="L73" i="15"/>
  <c r="L72" i="15"/>
  <c r="L71" i="15"/>
  <c r="L70" i="15"/>
  <c r="L69" i="15"/>
  <c r="L68" i="15"/>
  <c r="L67" i="15"/>
  <c r="L66" i="15"/>
  <c r="L65" i="15"/>
  <c r="L64" i="15"/>
  <c r="L63" i="15"/>
  <c r="L62" i="15"/>
  <c r="L61" i="15"/>
  <c r="L60" i="15"/>
  <c r="L59" i="15"/>
  <c r="L58" i="15"/>
  <c r="L57" i="15"/>
  <c r="L56" i="15"/>
  <c r="L55" i="15"/>
  <c r="L54" i="15"/>
  <c r="L53" i="15"/>
  <c r="L52" i="15"/>
  <c r="L51" i="15"/>
  <c r="L50" i="15"/>
  <c r="L49" i="15"/>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3" i="15"/>
  <c r="L2" i="15"/>
  <c r="P2" i="15"/>
  <c r="K2" i="14"/>
  <c r="K3" i="14" s="1"/>
  <c r="K4" i="14" s="1"/>
  <c r="K5" i="14" s="1"/>
  <c r="K6" i="14" s="1"/>
  <c r="K7" i="14" s="1"/>
  <c r="K8" i="14" s="1"/>
  <c r="K9" i="14" s="1"/>
  <c r="K10" i="14" s="1"/>
  <c r="K11" i="14" s="1"/>
  <c r="K12" i="14" s="1"/>
  <c r="K13" i="14" s="1"/>
  <c r="K14" i="14" s="1"/>
  <c r="K15" i="14" s="1"/>
  <c r="K16" i="14" s="1"/>
  <c r="K17" i="14" s="1"/>
  <c r="K18" i="14" s="1"/>
  <c r="K19" i="14" s="1"/>
  <c r="K20" i="14" s="1"/>
  <c r="K21" i="14" s="1"/>
  <c r="K22" i="14" s="1"/>
  <c r="K23" i="14" s="1"/>
  <c r="K24" i="14" s="1"/>
  <c r="K25" i="14" s="1"/>
  <c r="K26" i="14" s="1"/>
  <c r="K27" i="14" s="1"/>
  <c r="K28" i="14" s="1"/>
  <c r="K29" i="14" s="1"/>
  <c r="K30" i="14" s="1"/>
  <c r="K31" i="14" s="1"/>
  <c r="K32" i="14" s="1"/>
  <c r="K33" i="14" s="1"/>
  <c r="K34" i="14" s="1"/>
  <c r="K35" i="14" s="1"/>
  <c r="K36" i="14" s="1"/>
  <c r="K37" i="14" s="1"/>
  <c r="K38" i="14" s="1"/>
  <c r="K39" i="14" s="1"/>
  <c r="K40" i="14" s="1"/>
  <c r="K41" i="14" s="1"/>
  <c r="K42" i="14" s="1"/>
  <c r="K43" i="14" s="1"/>
  <c r="K44" i="14" s="1"/>
  <c r="K45" i="14" s="1"/>
  <c r="K46" i="14" s="1"/>
  <c r="K47" i="14" s="1"/>
  <c r="K48" i="14" s="1"/>
  <c r="K49" i="14" s="1"/>
  <c r="K50" i="14" s="1"/>
  <c r="K51" i="14" s="1"/>
  <c r="K52" i="14" s="1"/>
  <c r="K53" i="14" s="1"/>
  <c r="K54" i="14" s="1"/>
  <c r="K55" i="14" s="1"/>
  <c r="K56" i="14" s="1"/>
  <c r="K57" i="14" s="1"/>
  <c r="K58" i="14" s="1"/>
  <c r="K59" i="14" s="1"/>
  <c r="K60" i="14" s="1"/>
  <c r="K61" i="14" s="1"/>
  <c r="K62" i="14" s="1"/>
  <c r="K63" i="14" s="1"/>
  <c r="K64" i="14" s="1"/>
  <c r="K65" i="14" s="1"/>
  <c r="K66" i="14" s="1"/>
  <c r="K67" i="14" s="1"/>
  <c r="K68" i="14" s="1"/>
  <c r="K69" i="14" s="1"/>
  <c r="K70" i="14" s="1"/>
  <c r="K71" i="14" s="1"/>
  <c r="K72" i="14" s="1"/>
  <c r="K73" i="14" s="1"/>
  <c r="K74" i="14" s="1"/>
  <c r="K75" i="14" s="1"/>
  <c r="K76" i="14" s="1"/>
  <c r="K77" i="14" s="1"/>
  <c r="K78" i="14" s="1"/>
  <c r="K79" i="14" s="1"/>
  <c r="K80" i="14" s="1"/>
  <c r="K81" i="14" s="1"/>
  <c r="K82" i="14" s="1"/>
  <c r="K83" i="14" s="1"/>
  <c r="K84" i="14" s="1"/>
  <c r="K85" i="14" s="1"/>
  <c r="K86" i="14" s="1"/>
  <c r="K87" i="14" s="1"/>
  <c r="K88" i="14" s="1"/>
  <c r="K89" i="14" s="1"/>
  <c r="K90" i="14" s="1"/>
  <c r="K91" i="14" s="1"/>
  <c r="K92" i="14" s="1"/>
  <c r="K93" i="14" s="1"/>
  <c r="K94" i="14" s="1"/>
  <c r="K95" i="14" s="1"/>
  <c r="K96" i="14" s="1"/>
  <c r="K97" i="14" s="1"/>
  <c r="K98" i="14" s="1"/>
  <c r="K99" i="14" s="1"/>
  <c r="K100" i="14" s="1"/>
  <c r="K101" i="14" s="1"/>
  <c r="K102" i="14" s="1"/>
  <c r="K103" i="14" s="1"/>
  <c r="K104" i="14" s="1"/>
  <c r="K105" i="14" s="1"/>
  <c r="K106" i="14" s="1"/>
  <c r="K107" i="14" s="1"/>
  <c r="K108" i="14" s="1"/>
  <c r="K109" i="14" s="1"/>
  <c r="K110" i="14" s="1"/>
  <c r="K111" i="14" s="1"/>
  <c r="K112" i="14" s="1"/>
  <c r="K113" i="14" s="1"/>
  <c r="K114" i="14" s="1"/>
  <c r="K115" i="14" s="1"/>
  <c r="K116" i="14" s="1"/>
  <c r="K117" i="14" s="1"/>
  <c r="K118" i="14" s="1"/>
  <c r="K119" i="14" s="1"/>
  <c r="K120" i="14" s="1"/>
  <c r="K121" i="14" s="1"/>
  <c r="K122" i="14" s="1"/>
  <c r="K123" i="14" s="1"/>
  <c r="K124" i="14" s="1"/>
  <c r="K125" i="14" s="1"/>
  <c r="K126" i="14" s="1"/>
  <c r="K127" i="14" s="1"/>
  <c r="K128" i="14" s="1"/>
  <c r="K129" i="14" s="1"/>
  <c r="K130" i="14" s="1"/>
  <c r="K131" i="14" s="1"/>
  <c r="K132" i="14" s="1"/>
  <c r="K133" i="14" s="1"/>
  <c r="K134" i="14" s="1"/>
  <c r="K135" i="14" s="1"/>
  <c r="K136" i="14" s="1"/>
  <c r="K137" i="14" s="1"/>
  <c r="K138" i="14" s="1"/>
  <c r="K139" i="14" s="1"/>
  <c r="K140" i="14" s="1"/>
  <c r="K141" i="14" s="1"/>
  <c r="K142" i="14" s="1"/>
  <c r="K143" i="14" s="1"/>
  <c r="K144" i="14" s="1"/>
  <c r="K145" i="14" s="1"/>
  <c r="K146" i="14" s="1"/>
  <c r="K147" i="14" s="1"/>
  <c r="K148" i="14" s="1"/>
  <c r="K149" i="14" s="1"/>
  <c r="K150" i="14" s="1"/>
  <c r="K151" i="14" s="1"/>
  <c r="K152" i="14" s="1"/>
  <c r="K153" i="14" s="1"/>
  <c r="K154" i="14" s="1"/>
  <c r="K155" i="14" s="1"/>
  <c r="K156" i="14" s="1"/>
  <c r="K157" i="14" s="1"/>
  <c r="K158" i="14" s="1"/>
  <c r="K159" i="14" s="1"/>
  <c r="K160" i="14" s="1"/>
  <c r="K161" i="14" s="1"/>
  <c r="K162" i="14" s="1"/>
  <c r="K163" i="14" s="1"/>
  <c r="K164" i="14" s="1"/>
  <c r="K165" i="14" s="1"/>
  <c r="K166" i="14" s="1"/>
  <c r="K167" i="14" s="1"/>
  <c r="K168" i="14" s="1"/>
  <c r="K169" i="14" s="1"/>
  <c r="K170" i="14" s="1"/>
  <c r="K171" i="14" s="1"/>
  <c r="K172" i="14" s="1"/>
  <c r="K173" i="14" s="1"/>
  <c r="K174" i="14" s="1"/>
  <c r="K175" i="14" s="1"/>
  <c r="K176" i="14" s="1"/>
  <c r="K177" i="14" s="1"/>
  <c r="K178" i="14" s="1"/>
  <c r="K179" i="14" s="1"/>
  <c r="K180" i="14" s="1"/>
  <c r="K181" i="14" s="1"/>
  <c r="K182" i="14" s="1"/>
  <c r="K183" i="14" s="1"/>
  <c r="K184" i="14" s="1"/>
  <c r="K185" i="14" s="1"/>
  <c r="K186" i="14" s="1"/>
  <c r="K187" i="14" s="1"/>
  <c r="K188" i="14" s="1"/>
  <c r="K189" i="14" s="1"/>
  <c r="K190" i="14" s="1"/>
  <c r="K191" i="14" s="1"/>
  <c r="K192" i="14" s="1"/>
  <c r="K193" i="14" s="1"/>
  <c r="K194" i="14" s="1"/>
  <c r="K195" i="14" s="1"/>
  <c r="K196" i="14" s="1"/>
  <c r="K197" i="14" s="1"/>
  <c r="K198" i="14" s="1"/>
  <c r="K199" i="14" s="1"/>
  <c r="K200" i="14" s="1"/>
  <c r="K201" i="14" s="1"/>
  <c r="K202" i="14" s="1"/>
  <c r="K203" i="14" s="1"/>
  <c r="K204" i="14" s="1"/>
  <c r="K205" i="14" s="1"/>
  <c r="K206" i="14" s="1"/>
  <c r="K207" i="14" s="1"/>
  <c r="K208" i="14" s="1"/>
  <c r="K209" i="14" s="1"/>
  <c r="K210" i="14" s="1"/>
  <c r="K211" i="14" s="1"/>
  <c r="K212" i="14" s="1"/>
  <c r="K213" i="14" s="1"/>
  <c r="K214" i="14" s="1"/>
  <c r="K215" i="14" s="1"/>
  <c r="K216" i="14" s="1"/>
  <c r="K217" i="14" s="1"/>
  <c r="K218" i="14" s="1"/>
  <c r="K219" i="14" s="1"/>
  <c r="K220" i="14" s="1"/>
  <c r="K221" i="14" s="1"/>
  <c r="K222" i="14" s="1"/>
  <c r="K223" i="14" s="1"/>
  <c r="K224" i="14" s="1"/>
  <c r="K225" i="14" s="1"/>
  <c r="K226" i="14" s="1"/>
  <c r="K227" i="14" s="1"/>
  <c r="K228" i="14" s="1"/>
  <c r="K229" i="14" s="1"/>
  <c r="K230" i="14" s="1"/>
  <c r="K231" i="14" s="1"/>
  <c r="K232" i="14" s="1"/>
  <c r="K233" i="14" s="1"/>
  <c r="K234" i="14" s="1"/>
  <c r="K235" i="14" s="1"/>
  <c r="K236" i="14" s="1"/>
  <c r="K237" i="14" s="1"/>
  <c r="K238" i="14" s="1"/>
  <c r="K239" i="14" s="1"/>
  <c r="K240" i="14" s="1"/>
  <c r="K241" i="14" s="1"/>
  <c r="K242" i="14" s="1"/>
  <c r="K243" i="14" s="1"/>
  <c r="K244" i="14" s="1"/>
  <c r="K245" i="14" s="1"/>
  <c r="K246" i="14" s="1"/>
  <c r="K247" i="14" s="1"/>
  <c r="K248" i="14" s="1"/>
  <c r="K249" i="14" s="1"/>
  <c r="K250" i="14" s="1"/>
  <c r="K251" i="14" s="1"/>
  <c r="K252" i="14" s="1"/>
  <c r="K253" i="14" s="1"/>
  <c r="K254" i="14" s="1"/>
  <c r="K255" i="14" s="1"/>
  <c r="K256" i="14" s="1"/>
  <c r="K257" i="14" s="1"/>
  <c r="J2" i="14"/>
  <c r="J3" i="14" s="1"/>
  <c r="J4" i="14" s="1"/>
  <c r="J5" i="14" s="1"/>
  <c r="J6" i="14" s="1"/>
  <c r="J7" i="14" s="1"/>
  <c r="J8" i="14" s="1"/>
  <c r="J9" i="14" s="1"/>
  <c r="J10" i="14" s="1"/>
  <c r="J11" i="14" s="1"/>
  <c r="J12" i="14" s="1"/>
  <c r="J13" i="14" s="1"/>
  <c r="J14" i="14" s="1"/>
  <c r="J15" i="14" s="1"/>
  <c r="J16" i="14" s="1"/>
  <c r="J17" i="14" s="1"/>
  <c r="J18" i="14" s="1"/>
  <c r="J19" i="14" s="1"/>
  <c r="J20" i="14" s="1"/>
  <c r="J21" i="14" s="1"/>
  <c r="J22" i="14" s="1"/>
  <c r="J23" i="14" s="1"/>
  <c r="J24" i="14" s="1"/>
  <c r="J25" i="14" s="1"/>
  <c r="J26" i="14" s="1"/>
  <c r="J27" i="14" s="1"/>
  <c r="J28" i="14" s="1"/>
  <c r="J29" i="14" s="1"/>
  <c r="J30" i="14" s="1"/>
  <c r="J31" i="14" s="1"/>
  <c r="J32" i="14" s="1"/>
  <c r="J33" i="14" s="1"/>
  <c r="J34" i="14" s="1"/>
  <c r="J35" i="14" s="1"/>
  <c r="J36" i="14" s="1"/>
  <c r="J37" i="14" s="1"/>
  <c r="J38" i="14" s="1"/>
  <c r="J39" i="14" s="1"/>
  <c r="J40" i="14" s="1"/>
  <c r="J41" i="14" s="1"/>
  <c r="J42" i="14" s="1"/>
  <c r="J43" i="14" s="1"/>
  <c r="J44" i="14" s="1"/>
  <c r="J45" i="14" s="1"/>
  <c r="J46" i="14" s="1"/>
  <c r="J47" i="14" s="1"/>
  <c r="J48" i="14" s="1"/>
  <c r="J49" i="14" s="1"/>
  <c r="J50" i="14" s="1"/>
  <c r="J51" i="14" s="1"/>
  <c r="J52" i="14" s="1"/>
  <c r="J53" i="14" s="1"/>
  <c r="J54" i="14" s="1"/>
  <c r="J55" i="14" s="1"/>
  <c r="J56" i="14" s="1"/>
  <c r="J57" i="14" s="1"/>
  <c r="J58" i="14" s="1"/>
  <c r="J59" i="14" s="1"/>
  <c r="J60" i="14" s="1"/>
  <c r="J61" i="14" s="1"/>
  <c r="J62" i="14" s="1"/>
  <c r="J63" i="14" s="1"/>
  <c r="J64" i="14" s="1"/>
  <c r="J65" i="14" s="1"/>
  <c r="J66" i="14" s="1"/>
  <c r="J67" i="14" s="1"/>
  <c r="J68" i="14" s="1"/>
  <c r="J69" i="14" s="1"/>
  <c r="J70" i="14" s="1"/>
  <c r="J71" i="14" s="1"/>
  <c r="J72" i="14" s="1"/>
  <c r="J73" i="14" s="1"/>
  <c r="J74" i="14" s="1"/>
  <c r="J75" i="14" s="1"/>
  <c r="J76" i="14" s="1"/>
  <c r="J77" i="14" s="1"/>
  <c r="J78" i="14" s="1"/>
  <c r="J79" i="14" s="1"/>
  <c r="J80" i="14" s="1"/>
  <c r="J81" i="14" s="1"/>
  <c r="J82" i="14" s="1"/>
  <c r="J83" i="14" s="1"/>
  <c r="J84" i="14" s="1"/>
  <c r="J85" i="14" s="1"/>
  <c r="J86" i="14" s="1"/>
  <c r="J87" i="14" s="1"/>
  <c r="J88" i="14" s="1"/>
  <c r="J89" i="14" s="1"/>
  <c r="J90" i="14" s="1"/>
  <c r="J91" i="14" s="1"/>
  <c r="J92" i="14" s="1"/>
  <c r="J93" i="14" s="1"/>
  <c r="J94" i="14" s="1"/>
  <c r="J95" i="14" s="1"/>
  <c r="J96" i="14" s="1"/>
  <c r="J97" i="14" s="1"/>
  <c r="J98" i="14" s="1"/>
  <c r="J99" i="14" s="1"/>
  <c r="J100" i="14" s="1"/>
  <c r="J101" i="14" s="1"/>
  <c r="J102" i="14" s="1"/>
  <c r="J103" i="14" s="1"/>
  <c r="J104" i="14" s="1"/>
  <c r="J105" i="14" s="1"/>
  <c r="J106" i="14" s="1"/>
  <c r="J107" i="14" s="1"/>
  <c r="J108" i="14" s="1"/>
  <c r="J109" i="14" s="1"/>
  <c r="J110" i="14" s="1"/>
  <c r="J111" i="14" s="1"/>
  <c r="J112" i="14" s="1"/>
  <c r="J113" i="14" s="1"/>
  <c r="J114" i="14" s="1"/>
  <c r="J115" i="14" s="1"/>
  <c r="J116" i="14" s="1"/>
  <c r="J117" i="14" s="1"/>
  <c r="J118" i="14" s="1"/>
  <c r="J119" i="14" s="1"/>
  <c r="J120" i="14" s="1"/>
  <c r="J121" i="14" s="1"/>
  <c r="J122" i="14" s="1"/>
  <c r="J123" i="14" s="1"/>
  <c r="J124" i="14" s="1"/>
  <c r="J125" i="14" s="1"/>
  <c r="J126" i="14" s="1"/>
  <c r="J127" i="14" s="1"/>
  <c r="J128" i="14" s="1"/>
  <c r="J129" i="14" s="1"/>
  <c r="J130" i="14" s="1"/>
  <c r="J131" i="14" s="1"/>
  <c r="J132" i="14" s="1"/>
  <c r="J133" i="14" s="1"/>
  <c r="J134" i="14" s="1"/>
  <c r="J135" i="14" s="1"/>
  <c r="J136" i="14" s="1"/>
  <c r="J137" i="14" s="1"/>
  <c r="J138" i="14" s="1"/>
  <c r="J139" i="14" s="1"/>
  <c r="J140" i="14" s="1"/>
  <c r="J141" i="14" s="1"/>
  <c r="J142" i="14" s="1"/>
  <c r="J143" i="14" s="1"/>
  <c r="J144" i="14" s="1"/>
  <c r="J145" i="14" s="1"/>
  <c r="J146" i="14" s="1"/>
  <c r="J147" i="14" s="1"/>
  <c r="J148" i="14" s="1"/>
  <c r="J149" i="14" s="1"/>
  <c r="J150" i="14" s="1"/>
  <c r="J151" i="14" s="1"/>
  <c r="J152" i="14" s="1"/>
  <c r="J153" i="14" s="1"/>
  <c r="J154" i="14" s="1"/>
  <c r="J155" i="14" s="1"/>
  <c r="J156" i="14" s="1"/>
  <c r="J157" i="14" s="1"/>
  <c r="J158" i="14" s="1"/>
  <c r="J159" i="14" s="1"/>
  <c r="J160" i="14" s="1"/>
  <c r="J161" i="14" s="1"/>
  <c r="J162" i="14" s="1"/>
  <c r="J163" i="14" s="1"/>
  <c r="J164" i="14" s="1"/>
  <c r="J165" i="14" s="1"/>
  <c r="J166" i="14" s="1"/>
  <c r="J167" i="14" s="1"/>
  <c r="J168" i="14" s="1"/>
  <c r="J169" i="14" s="1"/>
  <c r="J170" i="14" s="1"/>
  <c r="J171" i="14" s="1"/>
  <c r="J172" i="14" s="1"/>
  <c r="J173" i="14" s="1"/>
  <c r="J174" i="14" s="1"/>
  <c r="J175" i="14" s="1"/>
  <c r="J176" i="14" s="1"/>
  <c r="J177" i="14" s="1"/>
  <c r="J178" i="14" s="1"/>
  <c r="J179" i="14" s="1"/>
  <c r="J180" i="14" s="1"/>
  <c r="J181" i="14" s="1"/>
  <c r="J182" i="14" s="1"/>
  <c r="J183" i="14" s="1"/>
  <c r="J184" i="14" s="1"/>
  <c r="J185" i="14" s="1"/>
  <c r="J186" i="14" s="1"/>
  <c r="J187" i="14" s="1"/>
  <c r="J188" i="14" s="1"/>
  <c r="J189" i="14" s="1"/>
  <c r="J190" i="14" s="1"/>
  <c r="J191" i="14" s="1"/>
  <c r="J192" i="14" s="1"/>
  <c r="J193" i="14" s="1"/>
  <c r="J194" i="14" s="1"/>
  <c r="J195" i="14" s="1"/>
  <c r="J196" i="14" s="1"/>
  <c r="J197" i="14" s="1"/>
  <c r="J198" i="14" s="1"/>
  <c r="J199" i="14" s="1"/>
  <c r="J200" i="14" s="1"/>
  <c r="J201" i="14" s="1"/>
  <c r="J202" i="14" s="1"/>
  <c r="J203" i="14" s="1"/>
  <c r="J204" i="14" s="1"/>
  <c r="J205" i="14" s="1"/>
  <c r="J206" i="14" s="1"/>
  <c r="J207" i="14" s="1"/>
  <c r="J208" i="14" s="1"/>
  <c r="J209" i="14" s="1"/>
  <c r="J210" i="14" s="1"/>
  <c r="J211" i="14" s="1"/>
  <c r="J212" i="14" s="1"/>
  <c r="J213" i="14" s="1"/>
  <c r="J214" i="14" s="1"/>
  <c r="J215" i="14" s="1"/>
  <c r="J216" i="14" s="1"/>
  <c r="J217" i="14" s="1"/>
  <c r="J218" i="14" s="1"/>
  <c r="J219" i="14" s="1"/>
  <c r="J220" i="14" s="1"/>
  <c r="J221" i="14" s="1"/>
  <c r="J222" i="14" s="1"/>
  <c r="J223" i="14" s="1"/>
  <c r="J224" i="14" s="1"/>
  <c r="J225" i="14" s="1"/>
  <c r="J226" i="14" s="1"/>
  <c r="J227" i="14" s="1"/>
  <c r="J228" i="14" s="1"/>
  <c r="J229" i="14" s="1"/>
  <c r="J230" i="14" s="1"/>
  <c r="J231" i="14" s="1"/>
  <c r="J232" i="14" s="1"/>
  <c r="J233" i="14" s="1"/>
  <c r="J234" i="14" s="1"/>
  <c r="J235" i="14" s="1"/>
  <c r="J236" i="14" s="1"/>
  <c r="J237" i="14" s="1"/>
  <c r="J238" i="14" s="1"/>
  <c r="J239" i="14" s="1"/>
  <c r="J240" i="14" s="1"/>
  <c r="J241" i="14" s="1"/>
  <c r="J242" i="14" s="1"/>
  <c r="J243" i="14" s="1"/>
  <c r="J244" i="14" s="1"/>
  <c r="J245" i="14" s="1"/>
  <c r="J246" i="14" s="1"/>
  <c r="J247" i="14" s="1"/>
  <c r="J248" i="14" s="1"/>
  <c r="J249" i="14" s="1"/>
  <c r="J250" i="14" s="1"/>
  <c r="J251" i="14" s="1"/>
  <c r="J252" i="14" s="1"/>
  <c r="J253" i="14" s="1"/>
  <c r="J254" i="14" s="1"/>
  <c r="J255" i="14" s="1"/>
  <c r="J256" i="14" s="1"/>
  <c r="J257" i="14" s="1"/>
  <c r="P4" i="16" l="1"/>
  <c r="P5" i="16" s="1"/>
  <c r="P6" i="16" s="1"/>
  <c r="P7" i="16" s="1"/>
  <c r="P8" i="16" s="1"/>
  <c r="P9" i="16" s="1"/>
  <c r="P10" i="16" s="1"/>
  <c r="P11" i="16" s="1"/>
  <c r="P12" i="16" s="1"/>
  <c r="P13" i="16" s="1"/>
  <c r="P14" i="16" s="1"/>
  <c r="P15" i="16" s="1"/>
  <c r="P16" i="16" s="1"/>
  <c r="P17" i="16" s="1"/>
  <c r="P18" i="16" s="1"/>
  <c r="P19" i="16" s="1"/>
  <c r="P20" i="16" s="1"/>
  <c r="P21" i="16" s="1"/>
  <c r="P22" i="16" s="1"/>
  <c r="P23" i="16" s="1"/>
  <c r="P24" i="16" s="1"/>
  <c r="P25" i="16" s="1"/>
  <c r="P26" i="16" s="1"/>
  <c r="P27" i="16" s="1"/>
  <c r="P28" i="16" s="1"/>
  <c r="P29" i="16" s="1"/>
  <c r="P30" i="16" s="1"/>
  <c r="P31" i="16" s="1"/>
  <c r="P32" i="16" s="1"/>
  <c r="P33" i="16" s="1"/>
  <c r="P34" i="16" s="1"/>
  <c r="P35" i="16" s="1"/>
  <c r="P36" i="16" s="1"/>
  <c r="P37" i="16" s="1"/>
  <c r="P38" i="16" s="1"/>
  <c r="P39" i="16" s="1"/>
  <c r="P40" i="16" s="1"/>
  <c r="P41" i="16" s="1"/>
  <c r="P42" i="16" s="1"/>
  <c r="P43" i="16" s="1"/>
  <c r="P44" i="16" s="1"/>
  <c r="P45" i="16" s="1"/>
  <c r="P46" i="16" s="1"/>
  <c r="P47" i="16" s="1"/>
  <c r="P48" i="16" s="1"/>
  <c r="P49" i="16" s="1"/>
  <c r="P50" i="16" s="1"/>
  <c r="P51" i="16" s="1"/>
  <c r="P52" i="16" s="1"/>
  <c r="P53" i="16" s="1"/>
  <c r="P54" i="16" s="1"/>
  <c r="P55" i="16" s="1"/>
  <c r="P56" i="16" s="1"/>
  <c r="P57" i="16" s="1"/>
  <c r="P58" i="16" s="1"/>
  <c r="P59" i="16" s="1"/>
  <c r="P60" i="16" s="1"/>
  <c r="P61" i="16" s="1"/>
  <c r="P62" i="16" s="1"/>
  <c r="P63" i="16" s="1"/>
  <c r="P64" i="16" s="1"/>
  <c r="P65" i="16" s="1"/>
  <c r="P66" i="16" s="1"/>
  <c r="P67" i="16" s="1"/>
  <c r="P68" i="16" s="1"/>
  <c r="P69" i="16" s="1"/>
  <c r="P70" i="16" s="1"/>
  <c r="P71" i="16" s="1"/>
  <c r="P72" i="16" s="1"/>
  <c r="P73" i="16" s="1"/>
  <c r="P74" i="16" s="1"/>
  <c r="P75" i="16" s="1"/>
  <c r="P76" i="16" s="1"/>
  <c r="P77" i="16" s="1"/>
  <c r="P78" i="16" s="1"/>
  <c r="P79" i="16" s="1"/>
  <c r="P80" i="16" s="1"/>
  <c r="P81" i="16" s="1"/>
  <c r="P82" i="16" s="1"/>
  <c r="P83" i="16" s="1"/>
  <c r="P84" i="16" s="1"/>
  <c r="P85" i="16" s="1"/>
  <c r="P86" i="16" s="1"/>
  <c r="P87" i="16" s="1"/>
  <c r="P88" i="16" s="1"/>
  <c r="P89" i="16" s="1"/>
  <c r="P90" i="16" s="1"/>
  <c r="P91" i="16" s="1"/>
  <c r="P92" i="16" s="1"/>
  <c r="P93" i="16" s="1"/>
  <c r="P94" i="16" s="1"/>
  <c r="P95" i="16" s="1"/>
  <c r="P96" i="16" s="1"/>
  <c r="P97" i="16" s="1"/>
  <c r="P98" i="16" s="1"/>
  <c r="P99" i="16" s="1"/>
  <c r="P100" i="16" s="1"/>
  <c r="P101" i="16" s="1"/>
  <c r="P102" i="16" s="1"/>
  <c r="P103" i="16" s="1"/>
  <c r="P104" i="16" s="1"/>
  <c r="P105" i="16" s="1"/>
  <c r="P106" i="16" s="1"/>
  <c r="P107" i="16" s="1"/>
  <c r="P108" i="16" s="1"/>
  <c r="P109" i="16" s="1"/>
  <c r="P110" i="16" s="1"/>
  <c r="P111" i="16" s="1"/>
  <c r="P112" i="16" s="1"/>
  <c r="P113" i="16" s="1"/>
  <c r="P114" i="16" s="1"/>
  <c r="P115" i="16" s="1"/>
  <c r="P116" i="16" s="1"/>
  <c r="P117" i="16" s="1"/>
  <c r="P118" i="16" s="1"/>
  <c r="P119" i="16" s="1"/>
  <c r="P120" i="16" s="1"/>
  <c r="P121" i="16" s="1"/>
  <c r="P122" i="16" s="1"/>
  <c r="P123" i="16" s="1"/>
  <c r="P124" i="16" s="1"/>
  <c r="P125" i="16" s="1"/>
  <c r="P126" i="16" s="1"/>
  <c r="P127" i="16" s="1"/>
  <c r="P128" i="16" s="1"/>
  <c r="P129" i="16" s="1"/>
  <c r="P130" i="16" s="1"/>
  <c r="P131" i="16" s="1"/>
  <c r="P132" i="16" s="1"/>
  <c r="P133" i="16" s="1"/>
  <c r="P134" i="16" s="1"/>
  <c r="P135" i="16" s="1"/>
  <c r="P136" i="16" s="1"/>
  <c r="P137" i="16" s="1"/>
  <c r="P138" i="16" s="1"/>
  <c r="P139" i="16" s="1"/>
  <c r="P140" i="16" s="1"/>
  <c r="P141" i="16" s="1"/>
  <c r="P142" i="16" s="1"/>
  <c r="P143" i="16" s="1"/>
  <c r="P144" i="16" s="1"/>
  <c r="P145" i="16" s="1"/>
  <c r="P146" i="16" s="1"/>
  <c r="P147" i="16" s="1"/>
  <c r="P148" i="16" s="1"/>
  <c r="P149" i="16" s="1"/>
  <c r="P150" i="16" s="1"/>
  <c r="P151" i="16" s="1"/>
  <c r="P152" i="16" s="1"/>
  <c r="P153" i="16" s="1"/>
  <c r="P154" i="16" s="1"/>
  <c r="P155" i="16" s="1"/>
  <c r="P156" i="16" s="1"/>
  <c r="P157" i="16" s="1"/>
  <c r="P158" i="16" s="1"/>
  <c r="P159" i="16" s="1"/>
  <c r="P160" i="16" s="1"/>
  <c r="P161" i="16" s="1"/>
  <c r="P162" i="16" s="1"/>
  <c r="P163" i="16" s="1"/>
  <c r="P164" i="16" s="1"/>
  <c r="P165" i="16" s="1"/>
  <c r="P166" i="16" s="1"/>
  <c r="P167" i="16" s="1"/>
  <c r="P168" i="16" s="1"/>
  <c r="P169" i="16" s="1"/>
  <c r="P170" i="16" s="1"/>
  <c r="P171" i="16" s="1"/>
  <c r="P172" i="16" s="1"/>
  <c r="P173" i="16" s="1"/>
  <c r="P174" i="16" s="1"/>
  <c r="P175" i="16" s="1"/>
  <c r="P176" i="16" s="1"/>
  <c r="P177" i="16" s="1"/>
  <c r="P178" i="16" s="1"/>
  <c r="P179" i="16" s="1"/>
  <c r="P180" i="16" s="1"/>
  <c r="P181" i="16" s="1"/>
  <c r="P182" i="16" s="1"/>
  <c r="P183" i="16" s="1"/>
  <c r="P184" i="16" s="1"/>
  <c r="P185" i="16" s="1"/>
  <c r="P186" i="16" s="1"/>
  <c r="P187" i="16" s="1"/>
  <c r="P188" i="16" s="1"/>
  <c r="P189" i="16" s="1"/>
  <c r="P190" i="16" s="1"/>
  <c r="P191" i="16" s="1"/>
  <c r="P192" i="16" s="1"/>
  <c r="P193" i="16" s="1"/>
  <c r="P194" i="16" s="1"/>
  <c r="P195" i="16" s="1"/>
  <c r="P196" i="16" s="1"/>
  <c r="P197" i="16" s="1"/>
  <c r="P198" i="16" s="1"/>
  <c r="P199" i="16" s="1"/>
  <c r="P200" i="16" s="1"/>
  <c r="P201" i="16" s="1"/>
  <c r="P202" i="16" s="1"/>
  <c r="P203" i="16" s="1"/>
  <c r="P204" i="16" s="1"/>
  <c r="P205" i="16" s="1"/>
  <c r="P206" i="16" s="1"/>
  <c r="P207" i="16" s="1"/>
  <c r="P208" i="16" s="1"/>
  <c r="P209" i="16" s="1"/>
  <c r="P210" i="16" s="1"/>
  <c r="P211" i="16" s="1"/>
  <c r="P212" i="16" s="1"/>
  <c r="P213" i="16" s="1"/>
  <c r="P214" i="16" s="1"/>
  <c r="P215" i="16" s="1"/>
  <c r="P216" i="16" s="1"/>
  <c r="P217" i="16" s="1"/>
  <c r="P218" i="16" s="1"/>
  <c r="P219" i="16" s="1"/>
  <c r="P220" i="16" s="1"/>
  <c r="P221" i="16" s="1"/>
  <c r="P222" i="16" s="1"/>
  <c r="P223" i="16" s="1"/>
  <c r="P224" i="16" s="1"/>
  <c r="P225" i="16" s="1"/>
  <c r="P226" i="16" s="1"/>
  <c r="P227" i="16" s="1"/>
  <c r="P228" i="16" s="1"/>
  <c r="P229" i="16" s="1"/>
  <c r="P230" i="16" s="1"/>
  <c r="P231" i="16" s="1"/>
  <c r="P232" i="16" s="1"/>
  <c r="P233" i="16" s="1"/>
  <c r="P234" i="16" s="1"/>
  <c r="P235" i="16" s="1"/>
  <c r="P236" i="16" s="1"/>
  <c r="P237" i="16" s="1"/>
  <c r="P238" i="16" s="1"/>
  <c r="P239" i="16" s="1"/>
  <c r="P240" i="16" s="1"/>
  <c r="P241" i="16" s="1"/>
  <c r="P242" i="16" s="1"/>
  <c r="P243" i="16" s="1"/>
  <c r="P244" i="16" s="1"/>
  <c r="P245" i="16" s="1"/>
  <c r="P246" i="16" s="1"/>
  <c r="P247" i="16" s="1"/>
  <c r="P248" i="16" s="1"/>
  <c r="P249" i="16" s="1"/>
  <c r="P250" i="16" s="1"/>
  <c r="P251" i="16" s="1"/>
  <c r="P252" i="16" s="1"/>
  <c r="P253" i="16" s="1"/>
  <c r="P254" i="16" s="1"/>
  <c r="P255" i="16" s="1"/>
  <c r="P256" i="16" s="1"/>
  <c r="P257" i="16" s="1"/>
  <c r="P258" i="16" s="1"/>
  <c r="Q4" i="16"/>
  <c r="P3" i="16"/>
  <c r="Q3" i="16"/>
  <c r="Q5" i="16"/>
  <c r="M3" i="16"/>
  <c r="L4" i="16"/>
  <c r="M4" i="16" l="1"/>
  <c r="L5" i="16"/>
  <c r="L6" i="16" l="1"/>
  <c r="M5" i="16"/>
  <c r="L7" i="16" l="1"/>
  <c r="M6" i="16"/>
  <c r="L8" i="16" l="1"/>
  <c r="M7" i="16"/>
  <c r="L9" i="16" l="1"/>
  <c r="M8" i="16"/>
  <c r="L10" i="16" l="1"/>
  <c r="M9" i="16"/>
  <c r="L11" i="16" l="1"/>
  <c r="M10" i="16"/>
  <c r="A34" i="13"/>
  <c r="A30" i="13"/>
  <c r="A26" i="13"/>
  <c r="A22" i="13"/>
  <c r="A18" i="13"/>
  <c r="A14" i="13"/>
  <c r="P257" i="13"/>
  <c r="O257" i="13"/>
  <c r="N257" i="13"/>
  <c r="P256" i="13"/>
  <c r="O256" i="13"/>
  <c r="N256" i="13"/>
  <c r="P255" i="13"/>
  <c r="O255" i="13"/>
  <c r="N255" i="13"/>
  <c r="P254" i="13"/>
  <c r="O254" i="13"/>
  <c r="N254" i="13"/>
  <c r="P253" i="13"/>
  <c r="O253" i="13"/>
  <c r="N253" i="13"/>
  <c r="P252" i="13"/>
  <c r="O252" i="13"/>
  <c r="N252" i="13"/>
  <c r="P251" i="13"/>
  <c r="O251" i="13"/>
  <c r="N251" i="13"/>
  <c r="P250" i="13"/>
  <c r="O250" i="13"/>
  <c r="N250" i="13"/>
  <c r="P249" i="13"/>
  <c r="O249" i="13"/>
  <c r="N249" i="13"/>
  <c r="P248" i="13"/>
  <c r="O248" i="13"/>
  <c r="N248" i="13"/>
  <c r="P247" i="13"/>
  <c r="O247" i="13"/>
  <c r="N247" i="13"/>
  <c r="P246" i="13"/>
  <c r="O246" i="13"/>
  <c r="N246" i="13"/>
  <c r="P245" i="13"/>
  <c r="O245" i="13"/>
  <c r="N245" i="13"/>
  <c r="P244" i="13"/>
  <c r="O244" i="13"/>
  <c r="N244" i="13"/>
  <c r="P243" i="13"/>
  <c r="O243" i="13"/>
  <c r="N243" i="13"/>
  <c r="P242" i="13"/>
  <c r="O242" i="13"/>
  <c r="N242" i="13"/>
  <c r="P241" i="13"/>
  <c r="O241" i="13"/>
  <c r="N241" i="13"/>
  <c r="P240" i="13"/>
  <c r="O240" i="13"/>
  <c r="N240" i="13"/>
  <c r="P239" i="13"/>
  <c r="O239" i="13"/>
  <c r="N239" i="13"/>
  <c r="P238" i="13"/>
  <c r="O238" i="13"/>
  <c r="N238" i="13"/>
  <c r="P237" i="13"/>
  <c r="O237" i="13"/>
  <c r="N237" i="13"/>
  <c r="P236" i="13"/>
  <c r="O236" i="13"/>
  <c r="N236" i="13"/>
  <c r="P235" i="13"/>
  <c r="O235" i="13"/>
  <c r="N235" i="13"/>
  <c r="P234" i="13"/>
  <c r="O234" i="13"/>
  <c r="N234" i="13"/>
  <c r="P233" i="13"/>
  <c r="O233" i="13"/>
  <c r="N233" i="13"/>
  <c r="P232" i="13"/>
  <c r="O232" i="13"/>
  <c r="N232" i="13"/>
  <c r="P231" i="13"/>
  <c r="O231" i="13"/>
  <c r="N231" i="13"/>
  <c r="P230" i="13"/>
  <c r="O230" i="13"/>
  <c r="N230" i="13"/>
  <c r="P229" i="13"/>
  <c r="O229" i="13"/>
  <c r="N229" i="13"/>
  <c r="P228" i="13"/>
  <c r="O228" i="13"/>
  <c r="N228" i="13"/>
  <c r="P227" i="13"/>
  <c r="O227" i="13"/>
  <c r="N227" i="13"/>
  <c r="P226" i="13"/>
  <c r="O226" i="13"/>
  <c r="N226" i="13"/>
  <c r="P225" i="13"/>
  <c r="O225" i="13"/>
  <c r="N225" i="13"/>
  <c r="P224" i="13"/>
  <c r="O224" i="13"/>
  <c r="N224" i="13"/>
  <c r="P223" i="13"/>
  <c r="O223" i="13"/>
  <c r="N223" i="13"/>
  <c r="P222" i="13"/>
  <c r="O222" i="13"/>
  <c r="N222" i="13"/>
  <c r="P221" i="13"/>
  <c r="O221" i="13"/>
  <c r="N221" i="13"/>
  <c r="P220" i="13"/>
  <c r="O220" i="13"/>
  <c r="N220" i="13"/>
  <c r="P219" i="13"/>
  <c r="O219" i="13"/>
  <c r="N219" i="13"/>
  <c r="P218" i="13"/>
  <c r="O218" i="13"/>
  <c r="N218" i="13"/>
  <c r="P217" i="13"/>
  <c r="O217" i="13"/>
  <c r="N217" i="13"/>
  <c r="P216" i="13"/>
  <c r="O216" i="13"/>
  <c r="N216" i="13"/>
  <c r="P215" i="13"/>
  <c r="O215" i="13"/>
  <c r="N215" i="13"/>
  <c r="P214" i="13"/>
  <c r="O214" i="13"/>
  <c r="N214" i="13"/>
  <c r="P213" i="13"/>
  <c r="O213" i="13"/>
  <c r="N213" i="13"/>
  <c r="P212" i="13"/>
  <c r="O212" i="13"/>
  <c r="N212" i="13"/>
  <c r="P211" i="13"/>
  <c r="O211" i="13"/>
  <c r="N211" i="13"/>
  <c r="P210" i="13"/>
  <c r="O210" i="13"/>
  <c r="N210" i="13"/>
  <c r="P209" i="13"/>
  <c r="O209" i="13"/>
  <c r="N209" i="13"/>
  <c r="P208" i="13"/>
  <c r="O208" i="13"/>
  <c r="N208" i="13"/>
  <c r="P207" i="13"/>
  <c r="O207" i="13"/>
  <c r="N207" i="13"/>
  <c r="P206" i="13"/>
  <c r="O206" i="13"/>
  <c r="N206" i="13"/>
  <c r="P205" i="13"/>
  <c r="O205" i="13"/>
  <c r="N205" i="13"/>
  <c r="P204" i="13"/>
  <c r="O204" i="13"/>
  <c r="N204" i="13"/>
  <c r="P203" i="13"/>
  <c r="O203" i="13"/>
  <c r="N203" i="13"/>
  <c r="P202" i="13"/>
  <c r="O202" i="13"/>
  <c r="N202" i="13"/>
  <c r="P201" i="13"/>
  <c r="O201" i="13"/>
  <c r="N201" i="13"/>
  <c r="P200" i="13"/>
  <c r="O200" i="13"/>
  <c r="N200" i="13"/>
  <c r="P199" i="13"/>
  <c r="O199" i="13"/>
  <c r="N199" i="13"/>
  <c r="P198" i="13"/>
  <c r="O198" i="13"/>
  <c r="N198" i="13"/>
  <c r="P197" i="13"/>
  <c r="O197" i="13"/>
  <c r="N197" i="13"/>
  <c r="P196" i="13"/>
  <c r="O196" i="13"/>
  <c r="N196" i="13"/>
  <c r="P195" i="13"/>
  <c r="O195" i="13"/>
  <c r="N195" i="13"/>
  <c r="P194" i="13"/>
  <c r="O194" i="13"/>
  <c r="N194" i="13"/>
  <c r="P193" i="13"/>
  <c r="O193" i="13"/>
  <c r="N193" i="13"/>
  <c r="P192" i="13"/>
  <c r="O192" i="13"/>
  <c r="N192" i="13"/>
  <c r="P191" i="13"/>
  <c r="O191" i="13"/>
  <c r="N191" i="13"/>
  <c r="P190" i="13"/>
  <c r="O190" i="13"/>
  <c r="N190" i="13"/>
  <c r="P189" i="13"/>
  <c r="O189" i="13"/>
  <c r="N189" i="13"/>
  <c r="P188" i="13"/>
  <c r="O188" i="13"/>
  <c r="N188" i="13"/>
  <c r="P187" i="13"/>
  <c r="O187" i="13"/>
  <c r="N187" i="13"/>
  <c r="P186" i="13"/>
  <c r="O186" i="13"/>
  <c r="N186" i="13"/>
  <c r="P185" i="13"/>
  <c r="O185" i="13"/>
  <c r="N185" i="13"/>
  <c r="P184" i="13"/>
  <c r="O184" i="13"/>
  <c r="N184" i="13"/>
  <c r="P183" i="13"/>
  <c r="O183" i="13"/>
  <c r="N183" i="13"/>
  <c r="P182" i="13"/>
  <c r="O182" i="13"/>
  <c r="N182" i="13"/>
  <c r="P181" i="13"/>
  <c r="O181" i="13"/>
  <c r="N181" i="13"/>
  <c r="P180" i="13"/>
  <c r="O180" i="13"/>
  <c r="N180" i="13"/>
  <c r="P179" i="13"/>
  <c r="O179" i="13"/>
  <c r="N179" i="13"/>
  <c r="P178" i="13"/>
  <c r="O178" i="13"/>
  <c r="N178" i="13"/>
  <c r="P177" i="13"/>
  <c r="O177" i="13"/>
  <c r="N177" i="13"/>
  <c r="P176" i="13"/>
  <c r="O176" i="13"/>
  <c r="N176" i="13"/>
  <c r="P175" i="13"/>
  <c r="O175" i="13"/>
  <c r="N175" i="13"/>
  <c r="P174" i="13"/>
  <c r="O174" i="13"/>
  <c r="N174" i="13"/>
  <c r="P173" i="13"/>
  <c r="O173" i="13"/>
  <c r="N173" i="13"/>
  <c r="P172" i="13"/>
  <c r="O172" i="13"/>
  <c r="N172" i="13"/>
  <c r="P171" i="13"/>
  <c r="O171" i="13"/>
  <c r="N171" i="13"/>
  <c r="P170" i="13"/>
  <c r="O170" i="13"/>
  <c r="N170" i="13"/>
  <c r="P169" i="13"/>
  <c r="O169" i="13"/>
  <c r="N169" i="13"/>
  <c r="P168" i="13"/>
  <c r="O168" i="13"/>
  <c r="N168" i="13"/>
  <c r="P167" i="13"/>
  <c r="O167" i="13"/>
  <c r="N167" i="13"/>
  <c r="P166" i="13"/>
  <c r="O166" i="13"/>
  <c r="N166" i="13"/>
  <c r="P165" i="13"/>
  <c r="O165" i="13"/>
  <c r="N165" i="13"/>
  <c r="P164" i="13"/>
  <c r="O164" i="13"/>
  <c r="N164" i="13"/>
  <c r="P163" i="13"/>
  <c r="O163" i="13"/>
  <c r="N163" i="13"/>
  <c r="P162" i="13"/>
  <c r="O162" i="13"/>
  <c r="N162" i="13"/>
  <c r="P161" i="13"/>
  <c r="O161" i="13"/>
  <c r="N161" i="13"/>
  <c r="P160" i="13"/>
  <c r="O160" i="13"/>
  <c r="N160" i="13"/>
  <c r="P159" i="13"/>
  <c r="O159" i="13"/>
  <c r="N159" i="13"/>
  <c r="P158" i="13"/>
  <c r="O158" i="13"/>
  <c r="N158" i="13"/>
  <c r="P157" i="13"/>
  <c r="O157" i="13"/>
  <c r="N157" i="13"/>
  <c r="P156" i="13"/>
  <c r="O156" i="13"/>
  <c r="N156" i="13"/>
  <c r="P155" i="13"/>
  <c r="O155" i="13"/>
  <c r="N155" i="13"/>
  <c r="P154" i="13"/>
  <c r="O154" i="13"/>
  <c r="N154" i="13"/>
  <c r="P153" i="13"/>
  <c r="O153" i="13"/>
  <c r="N153" i="13"/>
  <c r="P152" i="13"/>
  <c r="O152" i="13"/>
  <c r="N152" i="13"/>
  <c r="P151" i="13"/>
  <c r="O151" i="13"/>
  <c r="N151" i="13"/>
  <c r="P150" i="13"/>
  <c r="O150" i="13"/>
  <c r="N150" i="13"/>
  <c r="P149" i="13"/>
  <c r="O149" i="13"/>
  <c r="N149" i="13"/>
  <c r="P148" i="13"/>
  <c r="O148" i="13"/>
  <c r="N148" i="13"/>
  <c r="P147" i="13"/>
  <c r="O147" i="13"/>
  <c r="N147" i="13"/>
  <c r="P146" i="13"/>
  <c r="O146" i="13"/>
  <c r="N146" i="13"/>
  <c r="P145" i="13"/>
  <c r="O145" i="13"/>
  <c r="N145" i="13"/>
  <c r="P144" i="13"/>
  <c r="O144" i="13"/>
  <c r="N144" i="13"/>
  <c r="P143" i="13"/>
  <c r="O143" i="13"/>
  <c r="N143" i="13"/>
  <c r="P142" i="13"/>
  <c r="O142" i="13"/>
  <c r="N142" i="13"/>
  <c r="P141" i="13"/>
  <c r="O141" i="13"/>
  <c r="N141" i="13"/>
  <c r="P140" i="13"/>
  <c r="O140" i="13"/>
  <c r="N140" i="13"/>
  <c r="P139" i="13"/>
  <c r="O139" i="13"/>
  <c r="N139" i="13"/>
  <c r="P138" i="13"/>
  <c r="O138" i="13"/>
  <c r="N138" i="13"/>
  <c r="P137" i="13"/>
  <c r="O137" i="13"/>
  <c r="N137" i="13"/>
  <c r="P136" i="13"/>
  <c r="O136" i="13"/>
  <c r="N136" i="13"/>
  <c r="P135" i="13"/>
  <c r="O135" i="13"/>
  <c r="N135" i="13"/>
  <c r="P134" i="13"/>
  <c r="O134" i="13"/>
  <c r="N134" i="13"/>
  <c r="P133" i="13"/>
  <c r="O133" i="13"/>
  <c r="N133" i="13"/>
  <c r="P132" i="13"/>
  <c r="O132" i="13"/>
  <c r="N132" i="13"/>
  <c r="P131" i="13"/>
  <c r="O131" i="13"/>
  <c r="N131" i="13"/>
  <c r="P130" i="13"/>
  <c r="O130" i="13"/>
  <c r="N130" i="13"/>
  <c r="P129" i="13"/>
  <c r="O129" i="13"/>
  <c r="N129" i="13"/>
  <c r="P128" i="13"/>
  <c r="O128" i="13"/>
  <c r="N128" i="13"/>
  <c r="P127" i="13"/>
  <c r="O127" i="13"/>
  <c r="N127" i="13"/>
  <c r="P126" i="13"/>
  <c r="O126" i="13"/>
  <c r="N126" i="13"/>
  <c r="P125" i="13"/>
  <c r="O125" i="13"/>
  <c r="N125" i="13"/>
  <c r="P124" i="13"/>
  <c r="O124" i="13"/>
  <c r="N124" i="13"/>
  <c r="P123" i="13"/>
  <c r="O123" i="13"/>
  <c r="N123" i="13"/>
  <c r="P122" i="13"/>
  <c r="O122" i="13"/>
  <c r="N122" i="13"/>
  <c r="P121" i="13"/>
  <c r="O121" i="13"/>
  <c r="N121" i="13"/>
  <c r="P120" i="13"/>
  <c r="O120" i="13"/>
  <c r="N120" i="13"/>
  <c r="P119" i="13"/>
  <c r="O119" i="13"/>
  <c r="N119" i="13"/>
  <c r="P118" i="13"/>
  <c r="O118" i="13"/>
  <c r="N118" i="13"/>
  <c r="P117" i="13"/>
  <c r="O117" i="13"/>
  <c r="N117" i="13"/>
  <c r="P116" i="13"/>
  <c r="O116" i="13"/>
  <c r="N116" i="13"/>
  <c r="P115" i="13"/>
  <c r="O115" i="13"/>
  <c r="N115" i="13"/>
  <c r="P114" i="13"/>
  <c r="O114" i="13"/>
  <c r="N114" i="13"/>
  <c r="P113" i="13"/>
  <c r="O113" i="13"/>
  <c r="N113" i="13"/>
  <c r="P112" i="13"/>
  <c r="O112" i="13"/>
  <c r="N112" i="13"/>
  <c r="P111" i="13"/>
  <c r="O111" i="13"/>
  <c r="N111" i="13"/>
  <c r="P110" i="13"/>
  <c r="O110" i="13"/>
  <c r="N110" i="13"/>
  <c r="P109" i="13"/>
  <c r="O109" i="13"/>
  <c r="N109" i="13"/>
  <c r="P108" i="13"/>
  <c r="O108" i="13"/>
  <c r="N108" i="13"/>
  <c r="P107" i="13"/>
  <c r="O107" i="13"/>
  <c r="N107" i="13"/>
  <c r="P106" i="13"/>
  <c r="O106" i="13"/>
  <c r="N106" i="13"/>
  <c r="P105" i="13"/>
  <c r="O105" i="13"/>
  <c r="N105" i="13"/>
  <c r="P104" i="13"/>
  <c r="O104" i="13"/>
  <c r="N104" i="13"/>
  <c r="P103" i="13"/>
  <c r="O103" i="13"/>
  <c r="N103" i="13"/>
  <c r="P102" i="13"/>
  <c r="O102" i="13"/>
  <c r="N102" i="13"/>
  <c r="P101" i="13"/>
  <c r="O101" i="13"/>
  <c r="N101" i="13"/>
  <c r="P100" i="13"/>
  <c r="O100" i="13"/>
  <c r="N100" i="13"/>
  <c r="P99" i="13"/>
  <c r="O99" i="13"/>
  <c r="N99" i="13"/>
  <c r="P98" i="13"/>
  <c r="O98" i="13"/>
  <c r="N98" i="13"/>
  <c r="P97" i="13"/>
  <c r="O97" i="13"/>
  <c r="N97" i="13"/>
  <c r="P96" i="13"/>
  <c r="O96" i="13"/>
  <c r="N96" i="13"/>
  <c r="P95" i="13"/>
  <c r="O95" i="13"/>
  <c r="N95" i="13"/>
  <c r="P94" i="13"/>
  <c r="O94" i="13"/>
  <c r="N94" i="13"/>
  <c r="P93" i="13"/>
  <c r="O93" i="13"/>
  <c r="N93" i="13"/>
  <c r="P92" i="13"/>
  <c r="O92" i="13"/>
  <c r="N92" i="13"/>
  <c r="P91" i="13"/>
  <c r="O91" i="13"/>
  <c r="N91" i="13"/>
  <c r="P90" i="13"/>
  <c r="O90" i="13"/>
  <c r="N90" i="13"/>
  <c r="P89" i="13"/>
  <c r="O89" i="13"/>
  <c r="N89" i="13"/>
  <c r="P88" i="13"/>
  <c r="O88" i="13"/>
  <c r="N88" i="13"/>
  <c r="P87" i="13"/>
  <c r="O87" i="13"/>
  <c r="N87" i="13"/>
  <c r="P86" i="13"/>
  <c r="O86" i="13"/>
  <c r="N86" i="13"/>
  <c r="P85" i="13"/>
  <c r="O85" i="13"/>
  <c r="N85" i="13"/>
  <c r="P84" i="13"/>
  <c r="O84" i="13"/>
  <c r="N84" i="13"/>
  <c r="P83" i="13"/>
  <c r="O83" i="13"/>
  <c r="N83" i="13"/>
  <c r="P82" i="13"/>
  <c r="O82" i="13"/>
  <c r="N82" i="13"/>
  <c r="P81" i="13"/>
  <c r="O81" i="13"/>
  <c r="N81" i="13"/>
  <c r="P80" i="13"/>
  <c r="O80" i="13"/>
  <c r="N80" i="13"/>
  <c r="P79" i="13"/>
  <c r="O79" i="13"/>
  <c r="N79" i="13"/>
  <c r="P78" i="13"/>
  <c r="O78" i="13"/>
  <c r="N78" i="13"/>
  <c r="P77" i="13"/>
  <c r="O77" i="13"/>
  <c r="N77" i="13"/>
  <c r="P76" i="13"/>
  <c r="O76" i="13"/>
  <c r="N76" i="13"/>
  <c r="P75" i="13"/>
  <c r="O75" i="13"/>
  <c r="N75" i="13"/>
  <c r="P74" i="13"/>
  <c r="O74" i="13"/>
  <c r="N74" i="13"/>
  <c r="P73" i="13"/>
  <c r="O73" i="13"/>
  <c r="N73" i="13"/>
  <c r="P72" i="13"/>
  <c r="O72" i="13"/>
  <c r="N72" i="13"/>
  <c r="P71" i="13"/>
  <c r="O71" i="13"/>
  <c r="N71" i="13"/>
  <c r="P70" i="13"/>
  <c r="O70" i="13"/>
  <c r="N70" i="13"/>
  <c r="P69" i="13"/>
  <c r="O69" i="13"/>
  <c r="N69" i="13"/>
  <c r="P68" i="13"/>
  <c r="O68" i="13"/>
  <c r="N68" i="13"/>
  <c r="P67" i="13"/>
  <c r="O67" i="13"/>
  <c r="N67" i="13"/>
  <c r="P66" i="13"/>
  <c r="O66" i="13"/>
  <c r="N66" i="13"/>
  <c r="P65" i="13"/>
  <c r="O65" i="13"/>
  <c r="N65" i="13"/>
  <c r="P64" i="13"/>
  <c r="O64" i="13"/>
  <c r="N64" i="13"/>
  <c r="P63" i="13"/>
  <c r="O63" i="13"/>
  <c r="N63" i="13"/>
  <c r="P62" i="13"/>
  <c r="O62" i="13"/>
  <c r="N62" i="13"/>
  <c r="P61" i="13"/>
  <c r="O61" i="13"/>
  <c r="N61" i="13"/>
  <c r="P60" i="13"/>
  <c r="O60" i="13"/>
  <c r="N60" i="13"/>
  <c r="P59" i="13"/>
  <c r="O59" i="13"/>
  <c r="N59" i="13"/>
  <c r="P58" i="13"/>
  <c r="O58" i="13"/>
  <c r="N58" i="13"/>
  <c r="P57" i="13"/>
  <c r="O57" i="13"/>
  <c r="N57" i="13"/>
  <c r="P56" i="13"/>
  <c r="O56" i="13"/>
  <c r="N56" i="13"/>
  <c r="P55" i="13"/>
  <c r="O55" i="13"/>
  <c r="N55" i="13"/>
  <c r="P54" i="13"/>
  <c r="O54" i="13"/>
  <c r="N54" i="13"/>
  <c r="P53" i="13"/>
  <c r="O53" i="13"/>
  <c r="N53" i="13"/>
  <c r="P52" i="13"/>
  <c r="O52" i="13"/>
  <c r="N52" i="13"/>
  <c r="P51" i="13"/>
  <c r="O51" i="13"/>
  <c r="N51" i="13"/>
  <c r="P50" i="13"/>
  <c r="O50" i="13"/>
  <c r="N50" i="13"/>
  <c r="P49" i="13"/>
  <c r="O49" i="13"/>
  <c r="N49" i="13"/>
  <c r="P48" i="13"/>
  <c r="O48" i="13"/>
  <c r="N48" i="13"/>
  <c r="P47" i="13"/>
  <c r="O47" i="13"/>
  <c r="N47" i="13"/>
  <c r="P46" i="13"/>
  <c r="O46" i="13"/>
  <c r="N46" i="13"/>
  <c r="P45" i="13"/>
  <c r="O45" i="13"/>
  <c r="N45" i="13"/>
  <c r="P44" i="13"/>
  <c r="O44" i="13"/>
  <c r="N44" i="13"/>
  <c r="P43" i="13"/>
  <c r="O43" i="13"/>
  <c r="N43" i="13"/>
  <c r="P42" i="13"/>
  <c r="O42" i="13"/>
  <c r="N42" i="13"/>
  <c r="P41" i="13"/>
  <c r="O41" i="13"/>
  <c r="N41" i="13"/>
  <c r="P40" i="13"/>
  <c r="O40" i="13"/>
  <c r="N40" i="13"/>
  <c r="P39" i="13"/>
  <c r="O39" i="13"/>
  <c r="N39" i="13"/>
  <c r="P38" i="13"/>
  <c r="O38" i="13"/>
  <c r="N38" i="13"/>
  <c r="P37" i="13"/>
  <c r="O37" i="13"/>
  <c r="N37" i="13"/>
  <c r="P36" i="13"/>
  <c r="O36" i="13"/>
  <c r="N36" i="13"/>
  <c r="P35" i="13"/>
  <c r="O35" i="13"/>
  <c r="N35" i="13"/>
  <c r="P34" i="13"/>
  <c r="O34" i="13"/>
  <c r="N34" i="13"/>
  <c r="P33" i="13"/>
  <c r="O33" i="13"/>
  <c r="N33" i="13"/>
  <c r="P32" i="13"/>
  <c r="O32" i="13"/>
  <c r="N32" i="13"/>
  <c r="P31" i="13"/>
  <c r="O31" i="13"/>
  <c r="N31" i="13"/>
  <c r="P30" i="13"/>
  <c r="O30" i="13"/>
  <c r="N30" i="13"/>
  <c r="P29" i="13"/>
  <c r="O29" i="13"/>
  <c r="N29" i="13"/>
  <c r="P28" i="13"/>
  <c r="O28" i="13"/>
  <c r="N28" i="13"/>
  <c r="P27" i="13"/>
  <c r="O27" i="13"/>
  <c r="N27" i="13"/>
  <c r="P26" i="13"/>
  <c r="O26" i="13"/>
  <c r="N26" i="13"/>
  <c r="P25" i="13"/>
  <c r="O25" i="13"/>
  <c r="N25" i="13"/>
  <c r="P24" i="13"/>
  <c r="O24" i="13"/>
  <c r="N24" i="13"/>
  <c r="P23" i="13"/>
  <c r="O23" i="13"/>
  <c r="N23" i="13"/>
  <c r="P22" i="13"/>
  <c r="O22" i="13"/>
  <c r="N22" i="13"/>
  <c r="P21" i="13"/>
  <c r="O21" i="13"/>
  <c r="N21" i="13"/>
  <c r="P20" i="13"/>
  <c r="O20" i="13"/>
  <c r="N20" i="13"/>
  <c r="P19" i="13"/>
  <c r="O19" i="13"/>
  <c r="N19" i="13"/>
  <c r="P18" i="13"/>
  <c r="O18" i="13"/>
  <c r="N18" i="13"/>
  <c r="P17" i="13"/>
  <c r="O17" i="13"/>
  <c r="N17" i="13"/>
  <c r="P16" i="13"/>
  <c r="O16" i="13"/>
  <c r="N16" i="13"/>
  <c r="P15" i="13"/>
  <c r="O15" i="13"/>
  <c r="N15" i="13"/>
  <c r="P14" i="13"/>
  <c r="O14" i="13"/>
  <c r="N14" i="13"/>
  <c r="P13" i="13"/>
  <c r="O13" i="13"/>
  <c r="N13" i="13"/>
  <c r="P12" i="13"/>
  <c r="O12" i="13"/>
  <c r="N12" i="13"/>
  <c r="P11" i="13"/>
  <c r="O11" i="13"/>
  <c r="N11" i="13"/>
  <c r="P10" i="13"/>
  <c r="O10" i="13"/>
  <c r="N10" i="13"/>
  <c r="P9" i="13"/>
  <c r="O9" i="13"/>
  <c r="N9" i="13"/>
  <c r="P8" i="13"/>
  <c r="O8" i="13"/>
  <c r="N8" i="13"/>
  <c r="P7" i="13"/>
  <c r="O7" i="13"/>
  <c r="N7" i="13"/>
  <c r="P6" i="13"/>
  <c r="O6" i="13"/>
  <c r="N6" i="13"/>
  <c r="P5" i="13"/>
  <c r="O5" i="13"/>
  <c r="N5" i="13"/>
  <c r="P4" i="13"/>
  <c r="O4" i="13"/>
  <c r="N4" i="13"/>
  <c r="P3" i="13"/>
  <c r="O3" i="13"/>
  <c r="N3" i="13"/>
  <c r="P2" i="13"/>
  <c r="O2" i="13"/>
  <c r="N2" i="13"/>
  <c r="M2" i="13"/>
  <c r="M257" i="13"/>
  <c r="M256" i="13"/>
  <c r="M255" i="13"/>
  <c r="M254" i="13"/>
  <c r="M253" i="13"/>
  <c r="M252" i="13"/>
  <c r="M251" i="13"/>
  <c r="M250" i="13"/>
  <c r="M249" i="13"/>
  <c r="M248" i="13"/>
  <c r="M247" i="13"/>
  <c r="M246" i="13"/>
  <c r="M245" i="13"/>
  <c r="M244" i="13"/>
  <c r="M243" i="13"/>
  <c r="M242" i="13"/>
  <c r="M241" i="13"/>
  <c r="M240" i="13"/>
  <c r="M239" i="13"/>
  <c r="M238" i="13"/>
  <c r="M237" i="13"/>
  <c r="M236" i="13"/>
  <c r="M235" i="13"/>
  <c r="M234" i="13"/>
  <c r="M233" i="13"/>
  <c r="M232" i="13"/>
  <c r="M231" i="13"/>
  <c r="M230" i="13"/>
  <c r="M229" i="13"/>
  <c r="M228" i="13"/>
  <c r="M227" i="13"/>
  <c r="M226" i="13"/>
  <c r="M225" i="13"/>
  <c r="M224" i="13"/>
  <c r="M223" i="13"/>
  <c r="M222" i="13"/>
  <c r="M221" i="13"/>
  <c r="M220" i="13"/>
  <c r="M219" i="13"/>
  <c r="M218" i="13"/>
  <c r="M217" i="13"/>
  <c r="M216" i="13"/>
  <c r="M215" i="13"/>
  <c r="M214" i="13"/>
  <c r="M213" i="13"/>
  <c r="M212" i="13"/>
  <c r="M211" i="13"/>
  <c r="M210" i="13"/>
  <c r="M209" i="13"/>
  <c r="M208" i="13"/>
  <c r="M207" i="13"/>
  <c r="M206" i="13"/>
  <c r="M205" i="13"/>
  <c r="M204" i="13"/>
  <c r="M203" i="13"/>
  <c r="M202" i="13"/>
  <c r="M201" i="13"/>
  <c r="M200" i="13"/>
  <c r="M199" i="13"/>
  <c r="M198" i="13"/>
  <c r="M197" i="13"/>
  <c r="M196" i="13"/>
  <c r="M195" i="13"/>
  <c r="M194" i="13"/>
  <c r="M193" i="13"/>
  <c r="M192" i="13"/>
  <c r="M191" i="13"/>
  <c r="M190" i="13"/>
  <c r="M189" i="13"/>
  <c r="M188" i="13"/>
  <c r="M187" i="13"/>
  <c r="M186" i="13"/>
  <c r="M185" i="13"/>
  <c r="M184" i="13"/>
  <c r="M183" i="13"/>
  <c r="M182" i="13"/>
  <c r="M181" i="13"/>
  <c r="M180" i="13"/>
  <c r="M179" i="13"/>
  <c r="M178" i="13"/>
  <c r="M177" i="13"/>
  <c r="M176" i="13"/>
  <c r="M175" i="13"/>
  <c r="M174" i="13"/>
  <c r="M173" i="13"/>
  <c r="M172" i="13"/>
  <c r="M171" i="13"/>
  <c r="M170" i="13"/>
  <c r="M169" i="13"/>
  <c r="M168" i="13"/>
  <c r="M167" i="13"/>
  <c r="M166" i="13"/>
  <c r="M165" i="13"/>
  <c r="M164" i="13"/>
  <c r="M163" i="13"/>
  <c r="M162" i="13"/>
  <c r="M161" i="13"/>
  <c r="M160" i="13"/>
  <c r="M159" i="13"/>
  <c r="M158" i="13"/>
  <c r="M157" i="13"/>
  <c r="M156" i="13"/>
  <c r="M155" i="13"/>
  <c r="M154" i="13"/>
  <c r="M153" i="13"/>
  <c r="M152" i="13"/>
  <c r="M151" i="13"/>
  <c r="M150" i="13"/>
  <c r="M149" i="13"/>
  <c r="M148" i="13"/>
  <c r="M147" i="13"/>
  <c r="M146" i="13"/>
  <c r="M145" i="13"/>
  <c r="M144" i="13"/>
  <c r="M143" i="13"/>
  <c r="M142" i="13"/>
  <c r="M141" i="13"/>
  <c r="M140" i="13"/>
  <c r="M139" i="13"/>
  <c r="M138" i="13"/>
  <c r="M137" i="13"/>
  <c r="M136" i="13"/>
  <c r="M135" i="13"/>
  <c r="M134" i="13"/>
  <c r="M133" i="13"/>
  <c r="M132" i="13"/>
  <c r="M131" i="13"/>
  <c r="M130" i="13"/>
  <c r="M129" i="13"/>
  <c r="M128" i="13"/>
  <c r="M127" i="13"/>
  <c r="M126" i="13"/>
  <c r="M125" i="13"/>
  <c r="M124" i="13"/>
  <c r="M123" i="13"/>
  <c r="M122" i="13"/>
  <c r="M121" i="13"/>
  <c r="M120" i="13"/>
  <c r="M119" i="13"/>
  <c r="M118" i="13"/>
  <c r="M117" i="13"/>
  <c r="M116" i="13"/>
  <c r="M115" i="13"/>
  <c r="M114" i="13"/>
  <c r="M113" i="13"/>
  <c r="M112" i="13"/>
  <c r="M111" i="13"/>
  <c r="M110" i="13"/>
  <c r="M109" i="13"/>
  <c r="M108" i="13"/>
  <c r="M107" i="13"/>
  <c r="M106" i="13"/>
  <c r="M105" i="13"/>
  <c r="M104" i="13"/>
  <c r="M103" i="13"/>
  <c r="M102" i="13"/>
  <c r="M101" i="13"/>
  <c r="M100" i="13"/>
  <c r="M99" i="13"/>
  <c r="M98" i="13"/>
  <c r="M97" i="13"/>
  <c r="M96" i="13"/>
  <c r="M95" i="13"/>
  <c r="M94" i="13"/>
  <c r="M93" i="13"/>
  <c r="M92" i="13"/>
  <c r="M91" i="13"/>
  <c r="M90" i="13"/>
  <c r="M89" i="13"/>
  <c r="M88" i="13"/>
  <c r="M87" i="13"/>
  <c r="M86" i="13"/>
  <c r="M85" i="13"/>
  <c r="M84" i="13"/>
  <c r="M83" i="13"/>
  <c r="M82" i="13"/>
  <c r="M81" i="13"/>
  <c r="M80" i="13"/>
  <c r="M79" i="13"/>
  <c r="M78" i="13"/>
  <c r="M77" i="13"/>
  <c r="M76" i="13"/>
  <c r="M75" i="13"/>
  <c r="M74" i="13"/>
  <c r="M73" i="13"/>
  <c r="M72" i="13"/>
  <c r="M71" i="13"/>
  <c r="M70" i="13"/>
  <c r="M69" i="13"/>
  <c r="M68" i="13"/>
  <c r="M67" i="13"/>
  <c r="M66" i="13"/>
  <c r="M65" i="13"/>
  <c r="M64" i="13"/>
  <c r="M63" i="13"/>
  <c r="M62" i="13"/>
  <c r="M61" i="13"/>
  <c r="M60" i="13"/>
  <c r="M59" i="13"/>
  <c r="M58" i="13"/>
  <c r="M57" i="13"/>
  <c r="M56" i="13"/>
  <c r="M55" i="13"/>
  <c r="M54" i="13"/>
  <c r="M53" i="13"/>
  <c r="M52" i="13"/>
  <c r="M51" i="13"/>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M6" i="13"/>
  <c r="M5" i="13"/>
  <c r="M3" i="13"/>
  <c r="M4" i="13"/>
  <c r="L257" i="13"/>
  <c r="L256" i="13"/>
  <c r="L255" i="13"/>
  <c r="L254" i="13"/>
  <c r="L253" i="13"/>
  <c r="L252" i="13"/>
  <c r="L251" i="13"/>
  <c r="L250" i="13"/>
  <c r="L249" i="13"/>
  <c r="L248" i="13"/>
  <c r="L247" i="13"/>
  <c r="L246" i="13"/>
  <c r="L245" i="13"/>
  <c r="L244" i="13"/>
  <c r="L243" i="13"/>
  <c r="L242" i="13"/>
  <c r="L241" i="13"/>
  <c r="L240" i="13"/>
  <c r="L239" i="13"/>
  <c r="L238" i="13"/>
  <c r="L237" i="13"/>
  <c r="L236" i="13"/>
  <c r="L235" i="13"/>
  <c r="L234" i="13"/>
  <c r="L233" i="13"/>
  <c r="L232" i="13"/>
  <c r="L231" i="13"/>
  <c r="L230" i="13"/>
  <c r="L229" i="13"/>
  <c r="L228" i="13"/>
  <c r="L227" i="13"/>
  <c r="L226" i="13"/>
  <c r="L225" i="13"/>
  <c r="L224" i="13"/>
  <c r="L223" i="13"/>
  <c r="L222" i="13"/>
  <c r="L221" i="13"/>
  <c r="L220" i="13"/>
  <c r="L219" i="13"/>
  <c r="L218" i="13"/>
  <c r="L217" i="13"/>
  <c r="L216" i="13"/>
  <c r="L215" i="13"/>
  <c r="L214" i="13"/>
  <c r="L213" i="13"/>
  <c r="L212" i="13"/>
  <c r="L211" i="13"/>
  <c r="L210" i="13"/>
  <c r="L209" i="13"/>
  <c r="L208" i="13"/>
  <c r="L207" i="13"/>
  <c r="L206" i="13"/>
  <c r="L205" i="13"/>
  <c r="L204" i="13"/>
  <c r="L203" i="13"/>
  <c r="L202" i="13"/>
  <c r="L201" i="13"/>
  <c r="L200" i="13"/>
  <c r="L199" i="13"/>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L3" i="13"/>
  <c r="L2" i="13"/>
  <c r="A10" i="13"/>
  <c r="K257" i="13"/>
  <c r="K256" i="13"/>
  <c r="K255" i="13"/>
  <c r="K254" i="13"/>
  <c r="K253" i="13"/>
  <c r="K252" i="13"/>
  <c r="K251" i="13"/>
  <c r="K250" i="13"/>
  <c r="K249" i="13"/>
  <c r="K248" i="13"/>
  <c r="K247" i="13"/>
  <c r="K246" i="13"/>
  <c r="K245" i="13"/>
  <c r="K244" i="13"/>
  <c r="K243" i="13"/>
  <c r="K242" i="13"/>
  <c r="K241" i="13"/>
  <c r="K240" i="13"/>
  <c r="K239" i="13"/>
  <c r="K238" i="13"/>
  <c r="K237" i="13"/>
  <c r="K236" i="13"/>
  <c r="K235" i="13"/>
  <c r="K234" i="13"/>
  <c r="K233" i="13"/>
  <c r="K232" i="13"/>
  <c r="K231" i="13"/>
  <c r="K230" i="13"/>
  <c r="K229" i="13"/>
  <c r="K228" i="13"/>
  <c r="K227" i="13"/>
  <c r="K226" i="13"/>
  <c r="K225" i="13"/>
  <c r="K224" i="13"/>
  <c r="K223" i="13"/>
  <c r="K222" i="13"/>
  <c r="K221" i="13"/>
  <c r="K220" i="13"/>
  <c r="K219" i="13"/>
  <c r="K218" i="13"/>
  <c r="K217" i="13"/>
  <c r="K216" i="13"/>
  <c r="K215" i="13"/>
  <c r="K214" i="13"/>
  <c r="K213" i="13"/>
  <c r="K212" i="13"/>
  <c r="K211" i="13"/>
  <c r="K210" i="13"/>
  <c r="K209" i="13"/>
  <c r="K208" i="13"/>
  <c r="K207" i="13"/>
  <c r="K206" i="13"/>
  <c r="K205" i="13"/>
  <c r="K204" i="13"/>
  <c r="K203" i="13"/>
  <c r="K202" i="13"/>
  <c r="K201" i="13"/>
  <c r="K200" i="13"/>
  <c r="K199" i="13"/>
  <c r="K198" i="13"/>
  <c r="K197" i="13"/>
  <c r="K196" i="13"/>
  <c r="K195" i="13"/>
  <c r="K194" i="13"/>
  <c r="K193" i="13"/>
  <c r="K192" i="13"/>
  <c r="K191" i="13"/>
  <c r="K190" i="13"/>
  <c r="K189" i="13"/>
  <c r="K188" i="13"/>
  <c r="K187" i="13"/>
  <c r="K186" i="13"/>
  <c r="K185" i="13"/>
  <c r="K184" i="13"/>
  <c r="K183" i="13"/>
  <c r="K182" i="13"/>
  <c r="K181" i="13"/>
  <c r="K180" i="13"/>
  <c r="K179" i="13"/>
  <c r="K178" i="13"/>
  <c r="K177" i="13"/>
  <c r="K176" i="13"/>
  <c r="K175" i="13"/>
  <c r="K174" i="13"/>
  <c r="K173" i="13"/>
  <c r="K172" i="13"/>
  <c r="K171" i="13"/>
  <c r="K170" i="13"/>
  <c r="K169" i="13"/>
  <c r="K168" i="13"/>
  <c r="K167" i="13"/>
  <c r="K166" i="13"/>
  <c r="K165" i="13"/>
  <c r="K164" i="13"/>
  <c r="K163" i="13"/>
  <c r="K162" i="13"/>
  <c r="K161" i="13"/>
  <c r="K160" i="13"/>
  <c r="K159" i="13"/>
  <c r="K158" i="13"/>
  <c r="K157" i="13"/>
  <c r="K156" i="13"/>
  <c r="K155" i="13"/>
  <c r="K154" i="13"/>
  <c r="K153" i="13"/>
  <c r="K152" i="13"/>
  <c r="K151" i="13"/>
  <c r="K150" i="13"/>
  <c r="K149" i="13"/>
  <c r="K148" i="13"/>
  <c r="K147" i="13"/>
  <c r="K146" i="13"/>
  <c r="K145" i="13"/>
  <c r="K144" i="13"/>
  <c r="K143" i="13"/>
  <c r="K142" i="13"/>
  <c r="K141" i="13"/>
  <c r="K140" i="13"/>
  <c r="K139" i="13"/>
  <c r="K138" i="13"/>
  <c r="K137" i="13"/>
  <c r="K136" i="13"/>
  <c r="K135" i="13"/>
  <c r="K134" i="13"/>
  <c r="K133" i="13"/>
  <c r="K132" i="13"/>
  <c r="K131" i="13"/>
  <c r="K130" i="13"/>
  <c r="K129" i="13"/>
  <c r="K128" i="13"/>
  <c r="K127" i="13"/>
  <c r="K126" i="13"/>
  <c r="K125" i="13"/>
  <c r="K124" i="13"/>
  <c r="K123" i="13"/>
  <c r="K122" i="13"/>
  <c r="K121" i="13"/>
  <c r="K120" i="13"/>
  <c r="K119" i="13"/>
  <c r="K118" i="13"/>
  <c r="K117" i="13"/>
  <c r="K116" i="13"/>
  <c r="K115" i="13"/>
  <c r="K114" i="13"/>
  <c r="K113" i="13"/>
  <c r="K112" i="13"/>
  <c r="K111" i="13"/>
  <c r="K110" i="13"/>
  <c r="K109" i="13"/>
  <c r="K108" i="13"/>
  <c r="K107" i="13"/>
  <c r="K106" i="13"/>
  <c r="K105" i="13"/>
  <c r="K104" i="13"/>
  <c r="K103" i="13"/>
  <c r="K102" i="13"/>
  <c r="K101" i="13"/>
  <c r="K100" i="13"/>
  <c r="K99" i="13"/>
  <c r="K98" i="13"/>
  <c r="K97" i="13"/>
  <c r="K96" i="13"/>
  <c r="K95" i="13"/>
  <c r="K94" i="13"/>
  <c r="K93" i="13"/>
  <c r="K92" i="13"/>
  <c r="K91" i="13"/>
  <c r="K90" i="13"/>
  <c r="K89" i="13"/>
  <c r="K88" i="13"/>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K2" i="13"/>
  <c r="J257" i="13"/>
  <c r="J256" i="13"/>
  <c r="J255" i="13"/>
  <c r="J254" i="13"/>
  <c r="J253" i="13"/>
  <c r="J252" i="13"/>
  <c r="J251" i="13"/>
  <c r="J250" i="13"/>
  <c r="J249" i="13"/>
  <c r="J248" i="13"/>
  <c r="J247" i="13"/>
  <c r="J246" i="13"/>
  <c r="J245" i="13"/>
  <c r="J244" i="13"/>
  <c r="J243" i="13"/>
  <c r="J242" i="13"/>
  <c r="J241" i="13"/>
  <c r="J240" i="13"/>
  <c r="J239" i="13"/>
  <c r="J238" i="13"/>
  <c r="J237" i="13"/>
  <c r="J236" i="13"/>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J2" i="13"/>
  <c r="M10" i="12"/>
  <c r="M9" i="12"/>
  <c r="M8" i="12"/>
  <c r="L10" i="12"/>
  <c r="L9" i="12"/>
  <c r="L12" i="16" l="1"/>
  <c r="M11" i="16"/>
  <c r="L8" i="12"/>
  <c r="L13" i="16" l="1"/>
  <c r="M12" i="16"/>
  <c r="X1" i="10"/>
  <c r="X2" i="10"/>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X144" i="10"/>
  <c r="X145" i="10"/>
  <c r="X146" i="10"/>
  <c r="X147" i="10"/>
  <c r="X148" i="10"/>
  <c r="X149" i="10"/>
  <c r="X150" i="10"/>
  <c r="X151" i="10"/>
  <c r="X152" i="10"/>
  <c r="X153" i="10"/>
  <c r="X154" i="10"/>
  <c r="X155" i="10"/>
  <c r="X156" i="10"/>
  <c r="X157" i="10"/>
  <c r="X158" i="10"/>
  <c r="X159" i="10"/>
  <c r="X160" i="10"/>
  <c r="X161" i="10"/>
  <c r="X162" i="10"/>
  <c r="X163" i="10"/>
  <c r="X164" i="10"/>
  <c r="X165" i="10"/>
  <c r="X166" i="10"/>
  <c r="X167" i="10"/>
  <c r="X168" i="10"/>
  <c r="X169" i="10"/>
  <c r="X170" i="10"/>
  <c r="X171" i="10"/>
  <c r="X172" i="10"/>
  <c r="X173" i="10"/>
  <c r="X174" i="10"/>
  <c r="X175" i="10"/>
  <c r="X176" i="10"/>
  <c r="X177" i="10"/>
  <c r="X178" i="10"/>
  <c r="X179" i="10"/>
  <c r="X180" i="10"/>
  <c r="X181" i="10"/>
  <c r="X182" i="10"/>
  <c r="X183" i="10"/>
  <c r="X184" i="10"/>
  <c r="X185" i="10"/>
  <c r="X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11" i="10"/>
  <c r="X212" i="10"/>
  <c r="X213" i="10"/>
  <c r="X214" i="10"/>
  <c r="X215" i="10"/>
  <c r="X216" i="10"/>
  <c r="X217" i="10"/>
  <c r="X218" i="10"/>
  <c r="X219" i="10"/>
  <c r="X220" i="10"/>
  <c r="X221" i="10"/>
  <c r="X222" i="10"/>
  <c r="X223" i="10"/>
  <c r="X224" i="10"/>
  <c r="X225" i="10"/>
  <c r="X226" i="10"/>
  <c r="X227" i="10"/>
  <c r="X228" i="10"/>
  <c r="X229" i="10"/>
  <c r="X230" i="10"/>
  <c r="X231" i="10"/>
  <c r="X232" i="10"/>
  <c r="X233" i="10"/>
  <c r="X234" i="10"/>
  <c r="X235" i="10"/>
  <c r="X236" i="10"/>
  <c r="X237" i="10"/>
  <c r="X238" i="10"/>
  <c r="X239" i="10"/>
  <c r="X240" i="10"/>
  <c r="X241" i="10"/>
  <c r="X242" i="10"/>
  <c r="X243" i="10"/>
  <c r="X244" i="10"/>
  <c r="X245" i="10"/>
  <c r="X246" i="10"/>
  <c r="X247" i="10"/>
  <c r="X248" i="10"/>
  <c r="X249" i="10"/>
  <c r="X250" i="10"/>
  <c r="X251" i="10"/>
  <c r="X252" i="10"/>
  <c r="X253" i="10"/>
  <c r="X254" i="10"/>
  <c r="X255" i="10"/>
  <c r="X256" i="10"/>
  <c r="X257" i="10"/>
  <c r="X258" i="10"/>
  <c r="X259" i="10"/>
  <c r="X260" i="10"/>
  <c r="X261" i="10"/>
  <c r="X262" i="10"/>
  <c r="X263" i="10"/>
  <c r="X264" i="10"/>
  <c r="X265" i="10"/>
  <c r="X266" i="10"/>
  <c r="X267" i="10"/>
  <c r="X268" i="10"/>
  <c r="X269" i="10"/>
  <c r="X270" i="10"/>
  <c r="X271" i="10"/>
  <c r="X272" i="10"/>
  <c r="X273" i="10"/>
  <c r="X274" i="10"/>
  <c r="X275" i="10"/>
  <c r="X276" i="10"/>
  <c r="X277" i="10"/>
  <c r="X278" i="10"/>
  <c r="X279" i="10"/>
  <c r="X280" i="10"/>
  <c r="X281" i="10"/>
  <c r="X282" i="10"/>
  <c r="X283" i="10"/>
  <c r="X284" i="10"/>
  <c r="X285" i="10"/>
  <c r="X286" i="10"/>
  <c r="X287" i="10"/>
  <c r="X288" i="10"/>
  <c r="X289" i="10"/>
  <c r="X290" i="10"/>
  <c r="X291" i="10"/>
  <c r="X292" i="10"/>
  <c r="X293" i="10"/>
  <c r="X294" i="10"/>
  <c r="X295" i="10"/>
  <c r="X296" i="10"/>
  <c r="X297" i="10"/>
  <c r="X298" i="10"/>
  <c r="X299" i="10"/>
  <c r="X300" i="10"/>
  <c r="X301" i="10"/>
  <c r="X302" i="10"/>
  <c r="X303" i="10"/>
  <c r="X304" i="10"/>
  <c r="X305" i="10"/>
  <c r="X306" i="10"/>
  <c r="X307" i="10"/>
  <c r="X308" i="10"/>
  <c r="X309" i="10"/>
  <c r="X310" i="10"/>
  <c r="X311" i="10"/>
  <c r="X312" i="10"/>
  <c r="X313" i="10"/>
  <c r="X314" i="10"/>
  <c r="X315" i="10"/>
  <c r="X316" i="10"/>
  <c r="X317" i="10"/>
  <c r="X318" i="10"/>
  <c r="X319" i="10"/>
  <c r="X320" i="10"/>
  <c r="X321" i="10"/>
  <c r="X322" i="10"/>
  <c r="X323" i="10"/>
  <c r="X324" i="10"/>
  <c r="X325" i="10"/>
  <c r="X326" i="10"/>
  <c r="X327" i="10"/>
  <c r="X328" i="10"/>
  <c r="X329" i="10"/>
  <c r="X330" i="10"/>
  <c r="X331" i="10"/>
  <c r="X332" i="10"/>
  <c r="X333" i="10"/>
  <c r="X334" i="10"/>
  <c r="X335" i="10"/>
  <c r="X336" i="10"/>
  <c r="X337" i="10"/>
  <c r="X338" i="10"/>
  <c r="X339" i="10"/>
  <c r="X340" i="10"/>
  <c r="X341" i="10"/>
  <c r="X342" i="10"/>
  <c r="X343" i="10"/>
  <c r="X344" i="10"/>
  <c r="X345" i="10"/>
  <c r="X346" i="10"/>
  <c r="X347" i="10"/>
  <c r="X348" i="10"/>
  <c r="X349" i="10"/>
  <c r="X350" i="10"/>
  <c r="X351" i="10"/>
  <c r="X352" i="10"/>
  <c r="X353" i="10"/>
  <c r="X354" i="10"/>
  <c r="X355" i="10"/>
  <c r="X356" i="10"/>
  <c r="X357" i="10"/>
  <c r="X358" i="10"/>
  <c r="X359" i="10"/>
  <c r="X360" i="10"/>
  <c r="X361" i="10"/>
  <c r="X362" i="10"/>
  <c r="X363" i="10"/>
  <c r="X364" i="10"/>
  <c r="X365" i="10"/>
  <c r="X366" i="10"/>
  <c r="X367" i="10"/>
  <c r="X368" i="10"/>
  <c r="X369" i="10"/>
  <c r="X370" i="10"/>
  <c r="X371" i="10"/>
  <c r="X372" i="10"/>
  <c r="X373" i="10"/>
  <c r="X374" i="10"/>
  <c r="X375" i="10"/>
  <c r="X376" i="10"/>
  <c r="X377" i="10"/>
  <c r="X378" i="10"/>
  <c r="X379" i="10"/>
  <c r="X380" i="10"/>
  <c r="X381" i="10"/>
  <c r="X382" i="10"/>
  <c r="X383" i="10"/>
  <c r="X384" i="10"/>
  <c r="X385" i="10"/>
  <c r="X386" i="10"/>
  <c r="X387" i="10"/>
  <c r="X388" i="10"/>
  <c r="X389" i="10"/>
  <c r="X390" i="10"/>
  <c r="X391" i="10"/>
  <c r="X392" i="10"/>
  <c r="X393" i="10"/>
  <c r="X394" i="10"/>
  <c r="X395" i="10"/>
  <c r="X396" i="10"/>
  <c r="X397" i="10"/>
  <c r="X398" i="10"/>
  <c r="X399" i="10"/>
  <c r="X400" i="10"/>
  <c r="X401" i="10"/>
  <c r="X402" i="10"/>
  <c r="X403" i="10"/>
  <c r="X404" i="10"/>
  <c r="X405" i="10"/>
  <c r="X406" i="10"/>
  <c r="X407" i="10"/>
  <c r="X408" i="10"/>
  <c r="X409" i="10"/>
  <c r="X410" i="10"/>
  <c r="X411" i="10"/>
  <c r="X412" i="10"/>
  <c r="X413" i="10"/>
  <c r="X414" i="10"/>
  <c r="X415" i="10"/>
  <c r="X416" i="10"/>
  <c r="X417" i="10"/>
  <c r="X418" i="10"/>
  <c r="X419" i="10"/>
  <c r="X420" i="10"/>
  <c r="X421" i="10"/>
  <c r="X422" i="10"/>
  <c r="X423" i="10"/>
  <c r="X424" i="10"/>
  <c r="X425" i="10"/>
  <c r="X426" i="10"/>
  <c r="X427" i="10"/>
  <c r="X428" i="10"/>
  <c r="X429" i="10"/>
  <c r="X430" i="10"/>
  <c r="X431" i="10"/>
  <c r="X432" i="10"/>
  <c r="X433" i="10"/>
  <c r="X434" i="10"/>
  <c r="X435" i="10"/>
  <c r="X436" i="10"/>
  <c r="X437" i="10"/>
  <c r="X438" i="10"/>
  <c r="X439" i="10"/>
  <c r="X440" i="10"/>
  <c r="X441" i="10"/>
  <c r="X442" i="10"/>
  <c r="X443" i="10"/>
  <c r="X444" i="10"/>
  <c r="X445" i="10"/>
  <c r="X446" i="10"/>
  <c r="X447" i="10"/>
  <c r="X448" i="10"/>
  <c r="X449" i="10"/>
  <c r="X450" i="10"/>
  <c r="X451" i="10"/>
  <c r="X452" i="10"/>
  <c r="X453" i="10"/>
  <c r="X454" i="10"/>
  <c r="X455" i="10"/>
  <c r="X456" i="10"/>
  <c r="X457" i="10"/>
  <c r="X458" i="10"/>
  <c r="X459" i="10"/>
  <c r="X460" i="10"/>
  <c r="X461" i="10"/>
  <c r="X462" i="10"/>
  <c r="X463" i="10"/>
  <c r="X464" i="10"/>
  <c r="X465" i="10"/>
  <c r="X466" i="10"/>
  <c r="X467" i="10"/>
  <c r="X468" i="10"/>
  <c r="X469" i="10"/>
  <c r="X470" i="10"/>
  <c r="X471" i="10"/>
  <c r="X472" i="10"/>
  <c r="X473" i="10"/>
  <c r="X474" i="10"/>
  <c r="X475" i="10"/>
  <c r="X476" i="10"/>
  <c r="X477" i="10"/>
  <c r="X478" i="10"/>
  <c r="X479" i="10"/>
  <c r="X480" i="10"/>
  <c r="X481" i="10"/>
  <c r="X482" i="10"/>
  <c r="X483" i="10"/>
  <c r="X484" i="10"/>
  <c r="X485" i="10"/>
  <c r="X486" i="10"/>
  <c r="X487" i="10"/>
  <c r="X488" i="10"/>
  <c r="X489" i="10"/>
  <c r="X490" i="10"/>
  <c r="X491" i="10"/>
  <c r="X492" i="10"/>
  <c r="X493" i="10"/>
  <c r="X494" i="10"/>
  <c r="X495" i="10"/>
  <c r="X496" i="10"/>
  <c r="X497" i="10"/>
  <c r="X498" i="10"/>
  <c r="X499" i="10"/>
  <c r="X500" i="10"/>
  <c r="X501" i="10"/>
  <c r="X502" i="10"/>
  <c r="X503" i="10"/>
  <c r="X504" i="10"/>
  <c r="X505" i="10"/>
  <c r="X506" i="10"/>
  <c r="X507" i="10"/>
  <c r="X508" i="10"/>
  <c r="X509" i="10"/>
  <c r="X510" i="10"/>
  <c r="X511" i="10"/>
  <c r="X512" i="10"/>
  <c r="X513" i="10"/>
  <c r="X514" i="10"/>
  <c r="X515" i="10"/>
  <c r="X516" i="10"/>
  <c r="X517" i="10"/>
  <c r="X518" i="10"/>
  <c r="X519" i="10"/>
  <c r="X520" i="10"/>
  <c r="X521" i="10"/>
  <c r="X522" i="10"/>
  <c r="X523" i="10"/>
  <c r="X524" i="10"/>
  <c r="X525" i="10"/>
  <c r="X526" i="10"/>
  <c r="X527" i="10"/>
  <c r="X528" i="10"/>
  <c r="X529" i="10"/>
  <c r="X530" i="10"/>
  <c r="X531" i="10"/>
  <c r="X532" i="10"/>
  <c r="X533" i="10"/>
  <c r="X534" i="10"/>
  <c r="X535" i="10"/>
  <c r="X536" i="10"/>
  <c r="X537" i="10"/>
  <c r="X538" i="10"/>
  <c r="X539" i="10"/>
  <c r="X540" i="10"/>
  <c r="X541" i="10"/>
  <c r="X542" i="10"/>
  <c r="X543" i="10"/>
  <c r="X544" i="10"/>
  <c r="X545" i="10"/>
  <c r="X546" i="10"/>
  <c r="X547" i="10"/>
  <c r="X548" i="10"/>
  <c r="X549" i="10"/>
  <c r="X550" i="10"/>
  <c r="X551" i="10"/>
  <c r="X552" i="10"/>
  <c r="X553" i="10"/>
  <c r="X554" i="10"/>
  <c r="X555" i="10"/>
  <c r="X556" i="10"/>
  <c r="X557" i="10"/>
  <c r="X558" i="10"/>
  <c r="X559" i="10"/>
  <c r="X560" i="10"/>
  <c r="X561" i="10"/>
  <c r="X562" i="10"/>
  <c r="X563" i="10"/>
  <c r="X564" i="10"/>
  <c r="X565" i="10"/>
  <c r="X566" i="10"/>
  <c r="X567" i="10"/>
  <c r="X568" i="10"/>
  <c r="X569" i="10"/>
  <c r="X570" i="10"/>
  <c r="X571" i="10"/>
  <c r="X572" i="10"/>
  <c r="X573" i="10"/>
  <c r="X574" i="10"/>
  <c r="X575" i="10"/>
  <c r="X576" i="10"/>
  <c r="X577" i="10"/>
  <c r="X578" i="10"/>
  <c r="X579" i="10"/>
  <c r="X580" i="10"/>
  <c r="X581" i="10"/>
  <c r="X582" i="10"/>
  <c r="X583" i="10"/>
  <c r="X584" i="10"/>
  <c r="X585" i="10"/>
  <c r="X586" i="10"/>
  <c r="X587" i="10"/>
  <c r="X588" i="10"/>
  <c r="X589" i="10"/>
  <c r="X590" i="10"/>
  <c r="X591" i="10"/>
  <c r="X592" i="10"/>
  <c r="X593" i="10"/>
  <c r="X594" i="10"/>
  <c r="X595" i="10"/>
  <c r="X596" i="10"/>
  <c r="X597" i="10"/>
  <c r="X598" i="10"/>
  <c r="X599" i="10"/>
  <c r="X600" i="10"/>
  <c r="X601" i="10"/>
  <c r="X602" i="10"/>
  <c r="X603" i="10"/>
  <c r="X604" i="10"/>
  <c r="X605" i="10"/>
  <c r="X606" i="10"/>
  <c r="X607" i="10"/>
  <c r="X608" i="10"/>
  <c r="X609" i="10"/>
  <c r="X610" i="10"/>
  <c r="X611" i="10"/>
  <c r="X612" i="10"/>
  <c r="X613" i="10"/>
  <c r="X614" i="10"/>
  <c r="X615" i="10"/>
  <c r="X616" i="10"/>
  <c r="X617" i="10"/>
  <c r="X618" i="10"/>
  <c r="X619" i="10"/>
  <c r="X620" i="10"/>
  <c r="X621" i="10"/>
  <c r="X622" i="10"/>
  <c r="X623" i="10"/>
  <c r="X624" i="10"/>
  <c r="X625" i="10"/>
  <c r="X626" i="10"/>
  <c r="X627" i="10"/>
  <c r="X628" i="10"/>
  <c r="X629" i="10"/>
  <c r="X630" i="10"/>
  <c r="X631" i="10"/>
  <c r="X632" i="10"/>
  <c r="X633" i="10"/>
  <c r="X634" i="10"/>
  <c r="X635" i="10"/>
  <c r="X636" i="10"/>
  <c r="X637" i="10"/>
  <c r="X638" i="10"/>
  <c r="X639" i="10"/>
  <c r="X640" i="10"/>
  <c r="X641" i="10"/>
  <c r="X642" i="10"/>
  <c r="X643" i="10"/>
  <c r="X644" i="10"/>
  <c r="X645" i="10"/>
  <c r="X646" i="10"/>
  <c r="X647" i="10"/>
  <c r="X648" i="10"/>
  <c r="X649" i="10"/>
  <c r="X650" i="10"/>
  <c r="X651" i="10"/>
  <c r="X652" i="10"/>
  <c r="X653" i="10"/>
  <c r="X654" i="10"/>
  <c r="X655" i="10"/>
  <c r="X656" i="10"/>
  <c r="X657" i="10"/>
  <c r="X658" i="10"/>
  <c r="X659" i="10"/>
  <c r="X660" i="10"/>
  <c r="X661" i="10"/>
  <c r="X662" i="10"/>
  <c r="X663" i="10"/>
  <c r="X664" i="10"/>
  <c r="X665" i="10"/>
  <c r="X666" i="10"/>
  <c r="X667" i="10"/>
  <c r="X668" i="10"/>
  <c r="X669" i="10"/>
  <c r="X670" i="10"/>
  <c r="X671" i="10"/>
  <c r="X672" i="10"/>
  <c r="X673" i="10"/>
  <c r="X674" i="10"/>
  <c r="X675" i="10"/>
  <c r="X676" i="10"/>
  <c r="X677" i="10"/>
  <c r="X678" i="10"/>
  <c r="X679" i="10"/>
  <c r="X680" i="10"/>
  <c r="X681" i="10"/>
  <c r="X682" i="10"/>
  <c r="X683" i="10"/>
  <c r="X684" i="10"/>
  <c r="X685" i="10"/>
  <c r="X686" i="10"/>
  <c r="X687" i="10"/>
  <c r="X688" i="10"/>
  <c r="X689" i="10"/>
  <c r="X690" i="10"/>
  <c r="X691" i="10"/>
  <c r="X692" i="10"/>
  <c r="X693" i="10"/>
  <c r="X694" i="10"/>
  <c r="X695" i="10"/>
  <c r="X696" i="10"/>
  <c r="X697" i="10"/>
  <c r="X698" i="10"/>
  <c r="X699" i="10"/>
  <c r="X700" i="10"/>
  <c r="W1" i="10"/>
  <c r="W2" i="10"/>
  <c r="W3" i="10"/>
  <c r="W4" i="10"/>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W53" i="10"/>
  <c r="W54" i="10"/>
  <c r="W55" i="10"/>
  <c r="W56" i="10"/>
  <c r="W57" i="10"/>
  <c r="W58" i="10"/>
  <c r="W59" i="10"/>
  <c r="W60" i="10"/>
  <c r="W61" i="10"/>
  <c r="W62" i="10"/>
  <c r="W63" i="10"/>
  <c r="W64" i="10"/>
  <c r="W65" i="10"/>
  <c r="W66" i="10"/>
  <c r="W67" i="10"/>
  <c r="W68" i="10"/>
  <c r="W69" i="10"/>
  <c r="W70" i="10"/>
  <c r="W71" i="10"/>
  <c r="W72" i="10"/>
  <c r="W73" i="10"/>
  <c r="W74" i="10"/>
  <c r="W75" i="10"/>
  <c r="W76" i="10"/>
  <c r="W77" i="10"/>
  <c r="W78" i="10"/>
  <c r="W79" i="10"/>
  <c r="W80" i="10"/>
  <c r="W81" i="10"/>
  <c r="W82" i="10"/>
  <c r="W83" i="10"/>
  <c r="W84" i="10"/>
  <c r="W85" i="10"/>
  <c r="W86" i="10"/>
  <c r="W87" i="10"/>
  <c r="W88" i="10"/>
  <c r="W89" i="10"/>
  <c r="W90" i="10"/>
  <c r="W91" i="10"/>
  <c r="W92" i="10"/>
  <c r="W93" i="10"/>
  <c r="W94" i="10"/>
  <c r="W95" i="10"/>
  <c r="W9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6" i="10"/>
  <c r="W167" i="10"/>
  <c r="W168" i="10"/>
  <c r="W169" i="10"/>
  <c r="W170" i="10"/>
  <c r="W171" i="10"/>
  <c r="W172" i="10"/>
  <c r="W173" i="10"/>
  <c r="W174" i="10"/>
  <c r="W175" i="10"/>
  <c r="W176" i="10"/>
  <c r="W177" i="10"/>
  <c r="W178" i="10"/>
  <c r="W179" i="10"/>
  <c r="W180" i="10"/>
  <c r="W181" i="10"/>
  <c r="W182" i="10"/>
  <c r="W183" i="10"/>
  <c r="W184" i="10"/>
  <c r="W185" i="10"/>
  <c r="W186" i="10"/>
  <c r="W187" i="10"/>
  <c r="W188" i="10"/>
  <c r="W189" i="10"/>
  <c r="W190" i="10"/>
  <c r="W191" i="10"/>
  <c r="W192" i="10"/>
  <c r="W193" i="10"/>
  <c r="W194" i="10"/>
  <c r="W195" i="10"/>
  <c r="W196" i="10"/>
  <c r="W197" i="10"/>
  <c r="W198" i="10"/>
  <c r="W199" i="10"/>
  <c r="W200" i="10"/>
  <c r="W201" i="10"/>
  <c r="W202" i="10"/>
  <c r="W203" i="10"/>
  <c r="W204" i="10"/>
  <c r="W205" i="10"/>
  <c r="W206" i="10"/>
  <c r="W207" i="10"/>
  <c r="W208" i="10"/>
  <c r="W209" i="10"/>
  <c r="W210" i="10"/>
  <c r="W211" i="10"/>
  <c r="W212" i="10"/>
  <c r="W213" i="10"/>
  <c r="W214" i="10"/>
  <c r="W215" i="10"/>
  <c r="W216" i="10"/>
  <c r="W217" i="10"/>
  <c r="W218"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418" i="10"/>
  <c r="W419" i="10"/>
  <c r="W420" i="10"/>
  <c r="W421" i="10"/>
  <c r="W422" i="10"/>
  <c r="W423" i="10"/>
  <c r="W424" i="10"/>
  <c r="W425" i="10"/>
  <c r="W426" i="10"/>
  <c r="W427" i="10"/>
  <c r="W428" i="10"/>
  <c r="W429" i="10"/>
  <c r="W430" i="10"/>
  <c r="W431" i="10"/>
  <c r="W432" i="10"/>
  <c r="W433" i="10"/>
  <c r="W434" i="10"/>
  <c r="W435" i="10"/>
  <c r="W436" i="10"/>
  <c r="W437" i="10"/>
  <c r="W438" i="10"/>
  <c r="W439" i="10"/>
  <c r="W440" i="10"/>
  <c r="W441" i="10"/>
  <c r="W442" i="10"/>
  <c r="W443" i="10"/>
  <c r="W444" i="10"/>
  <c r="W445" i="10"/>
  <c r="W446" i="10"/>
  <c r="W447" i="10"/>
  <c r="W448" i="10"/>
  <c r="W449" i="10"/>
  <c r="W450" i="10"/>
  <c r="W451" i="10"/>
  <c r="W452" i="10"/>
  <c r="W453" i="10"/>
  <c r="W454" i="10"/>
  <c r="W455" i="10"/>
  <c r="W456" i="10"/>
  <c r="W457" i="10"/>
  <c r="W458" i="10"/>
  <c r="W459" i="10"/>
  <c r="W460" i="10"/>
  <c r="W461" i="10"/>
  <c r="W462" i="10"/>
  <c r="W463" i="10"/>
  <c r="W464" i="10"/>
  <c r="W465" i="10"/>
  <c r="W466" i="10"/>
  <c r="W467" i="10"/>
  <c r="W468" i="10"/>
  <c r="W469" i="10"/>
  <c r="W470" i="10"/>
  <c r="W471" i="10"/>
  <c r="W472" i="10"/>
  <c r="W473" i="10"/>
  <c r="W474" i="10"/>
  <c r="W475" i="10"/>
  <c r="W476" i="10"/>
  <c r="W477" i="10"/>
  <c r="W478" i="10"/>
  <c r="W479" i="10"/>
  <c r="W480" i="10"/>
  <c r="W481" i="10"/>
  <c r="W482" i="10"/>
  <c r="W483" i="10"/>
  <c r="W484" i="10"/>
  <c r="W485" i="10"/>
  <c r="W486" i="10"/>
  <c r="W487" i="10"/>
  <c r="W488" i="10"/>
  <c r="W489" i="10"/>
  <c r="W490" i="10"/>
  <c r="W491" i="10"/>
  <c r="W492" i="10"/>
  <c r="W493" i="10"/>
  <c r="W494" i="10"/>
  <c r="W495" i="10"/>
  <c r="W496" i="10"/>
  <c r="W497" i="10"/>
  <c r="W498" i="10"/>
  <c r="W499" i="10"/>
  <c r="W500" i="10"/>
  <c r="W501" i="10"/>
  <c r="W502" i="10"/>
  <c r="W503" i="10"/>
  <c r="W504" i="10"/>
  <c r="W505" i="10"/>
  <c r="W506" i="10"/>
  <c r="W507" i="10"/>
  <c r="W508" i="10"/>
  <c r="W509" i="10"/>
  <c r="W510" i="10"/>
  <c r="W511" i="10"/>
  <c r="W512" i="10"/>
  <c r="W513" i="10"/>
  <c r="W514" i="10"/>
  <c r="W515" i="10"/>
  <c r="W516" i="10"/>
  <c r="W517" i="10"/>
  <c r="W518" i="10"/>
  <c r="W519" i="10"/>
  <c r="W520" i="10"/>
  <c r="W521" i="10"/>
  <c r="W522" i="10"/>
  <c r="W523" i="10"/>
  <c r="W524" i="10"/>
  <c r="W525" i="10"/>
  <c r="W526" i="10"/>
  <c r="W527" i="10"/>
  <c r="W528" i="10"/>
  <c r="W529" i="10"/>
  <c r="W530" i="10"/>
  <c r="W531" i="10"/>
  <c r="W532" i="10"/>
  <c r="W533" i="10"/>
  <c r="W534" i="10"/>
  <c r="W535" i="10"/>
  <c r="W536" i="10"/>
  <c r="W537" i="10"/>
  <c r="W538" i="10"/>
  <c r="W539" i="10"/>
  <c r="W540" i="10"/>
  <c r="W541" i="10"/>
  <c r="W542" i="10"/>
  <c r="W543" i="10"/>
  <c r="W544" i="10"/>
  <c r="W545" i="10"/>
  <c r="W546" i="10"/>
  <c r="W547" i="10"/>
  <c r="W548" i="10"/>
  <c r="W549" i="10"/>
  <c r="W550" i="10"/>
  <c r="W551" i="10"/>
  <c r="W552" i="10"/>
  <c r="W553" i="10"/>
  <c r="W554" i="10"/>
  <c r="W555" i="10"/>
  <c r="W556" i="10"/>
  <c r="W557" i="10"/>
  <c r="W558" i="10"/>
  <c r="W559" i="10"/>
  <c r="W560" i="10"/>
  <c r="W561" i="10"/>
  <c r="W562" i="10"/>
  <c r="W563" i="10"/>
  <c r="W564" i="10"/>
  <c r="W565" i="10"/>
  <c r="W566" i="10"/>
  <c r="W567" i="10"/>
  <c r="W568" i="10"/>
  <c r="W569" i="10"/>
  <c r="W570" i="10"/>
  <c r="W571" i="10"/>
  <c r="W572" i="10"/>
  <c r="W573" i="10"/>
  <c r="W574" i="10"/>
  <c r="W575" i="10"/>
  <c r="W576" i="10"/>
  <c r="W577" i="10"/>
  <c r="W578" i="10"/>
  <c r="W579" i="10"/>
  <c r="W580" i="10"/>
  <c r="W581" i="10"/>
  <c r="W582" i="10"/>
  <c r="W583" i="10"/>
  <c r="W584" i="10"/>
  <c r="W585" i="10"/>
  <c r="W586" i="10"/>
  <c r="W587" i="10"/>
  <c r="W588" i="10"/>
  <c r="W589" i="10"/>
  <c r="W590" i="10"/>
  <c r="W591" i="10"/>
  <c r="W592" i="10"/>
  <c r="W593" i="10"/>
  <c r="W594" i="10"/>
  <c r="W595" i="10"/>
  <c r="W596" i="10"/>
  <c r="W597" i="10"/>
  <c r="W598" i="10"/>
  <c r="W599" i="10"/>
  <c r="W600" i="10"/>
  <c r="W601" i="10"/>
  <c r="W602" i="10"/>
  <c r="W603" i="10"/>
  <c r="W604" i="10"/>
  <c r="W605" i="10"/>
  <c r="W606" i="10"/>
  <c r="W607" i="10"/>
  <c r="W608" i="10"/>
  <c r="W609" i="10"/>
  <c r="W610" i="10"/>
  <c r="W611" i="10"/>
  <c r="W612" i="10"/>
  <c r="W613" i="10"/>
  <c r="W614" i="10"/>
  <c r="W615" i="10"/>
  <c r="W616" i="10"/>
  <c r="W617" i="10"/>
  <c r="W618" i="10"/>
  <c r="W619" i="10"/>
  <c r="W620" i="10"/>
  <c r="W621" i="10"/>
  <c r="W622" i="10"/>
  <c r="W623" i="10"/>
  <c r="W624" i="10"/>
  <c r="W625" i="10"/>
  <c r="W626" i="10"/>
  <c r="W627" i="10"/>
  <c r="W628" i="10"/>
  <c r="W629" i="10"/>
  <c r="W630" i="10"/>
  <c r="W631" i="10"/>
  <c r="W632" i="10"/>
  <c r="W633" i="10"/>
  <c r="W634" i="10"/>
  <c r="W635" i="10"/>
  <c r="W636" i="10"/>
  <c r="W637" i="10"/>
  <c r="W638" i="10"/>
  <c r="W639" i="10"/>
  <c r="W640" i="10"/>
  <c r="W641" i="10"/>
  <c r="W642" i="10"/>
  <c r="W643" i="10"/>
  <c r="W644" i="10"/>
  <c r="W645" i="10"/>
  <c r="W646" i="10"/>
  <c r="W647" i="10"/>
  <c r="W648" i="10"/>
  <c r="W649" i="10"/>
  <c r="W650" i="10"/>
  <c r="W651" i="10"/>
  <c r="W652" i="10"/>
  <c r="W653" i="10"/>
  <c r="W654" i="10"/>
  <c r="W655" i="10"/>
  <c r="W656" i="10"/>
  <c r="W657" i="10"/>
  <c r="W658" i="10"/>
  <c r="W659" i="10"/>
  <c r="W660" i="10"/>
  <c r="W661" i="10"/>
  <c r="W662" i="10"/>
  <c r="W663" i="10"/>
  <c r="W664" i="10"/>
  <c r="W665" i="10"/>
  <c r="W666" i="10"/>
  <c r="W667" i="10"/>
  <c r="W668" i="10"/>
  <c r="W669" i="10"/>
  <c r="W670" i="10"/>
  <c r="W671" i="10"/>
  <c r="W672" i="10"/>
  <c r="W673" i="10"/>
  <c r="W674" i="10"/>
  <c r="W675" i="10"/>
  <c r="W676" i="10"/>
  <c r="W677" i="10"/>
  <c r="W678" i="10"/>
  <c r="W679" i="10"/>
  <c r="W680" i="10"/>
  <c r="W681" i="10"/>
  <c r="W682" i="10"/>
  <c r="W683" i="10"/>
  <c r="W684" i="10"/>
  <c r="W685" i="10"/>
  <c r="W686" i="10"/>
  <c r="W687" i="10"/>
  <c r="W688" i="10"/>
  <c r="W689" i="10"/>
  <c r="W690" i="10"/>
  <c r="W691" i="10"/>
  <c r="W692" i="10"/>
  <c r="W693" i="10"/>
  <c r="W694" i="10"/>
  <c r="W695" i="10"/>
  <c r="W696" i="10"/>
  <c r="W697" i="10"/>
  <c r="W698" i="10"/>
  <c r="W699" i="10"/>
  <c r="W700" i="10"/>
  <c r="V1" i="10"/>
  <c r="V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T1" i="10"/>
  <c r="T2"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358" i="10"/>
  <c r="T359" i="10"/>
  <c r="T360" i="10"/>
  <c r="T361" i="10"/>
  <c r="T362" i="10"/>
  <c r="T363" i="10"/>
  <c r="T364" i="10"/>
  <c r="T365" i="10"/>
  <c r="T366" i="10"/>
  <c r="T367" i="10"/>
  <c r="T368" i="10"/>
  <c r="T369" i="10"/>
  <c r="T370" i="10"/>
  <c r="T371" i="10"/>
  <c r="T372" i="10"/>
  <c r="T373" i="10"/>
  <c r="T374" i="10"/>
  <c r="T375" i="10"/>
  <c r="T376" i="10"/>
  <c r="T377" i="10"/>
  <c r="T378" i="10"/>
  <c r="T379" i="10"/>
  <c r="T380" i="10"/>
  <c r="T381" i="10"/>
  <c r="T382" i="10"/>
  <c r="T383" i="10"/>
  <c r="T384" i="10"/>
  <c r="T385" i="10"/>
  <c r="T386" i="10"/>
  <c r="T387" i="10"/>
  <c r="T388" i="10"/>
  <c r="T389" i="10"/>
  <c r="T390" i="10"/>
  <c r="T391" i="10"/>
  <c r="T392" i="10"/>
  <c r="T393" i="10"/>
  <c r="T394" i="10"/>
  <c r="T395" i="10"/>
  <c r="T396" i="10"/>
  <c r="T397" i="10"/>
  <c r="T398" i="10"/>
  <c r="T399" i="10"/>
  <c r="T400" i="10"/>
  <c r="T401" i="10"/>
  <c r="T402" i="10"/>
  <c r="T403" i="10"/>
  <c r="T404" i="10"/>
  <c r="T405" i="10"/>
  <c r="T406" i="10"/>
  <c r="T407" i="10"/>
  <c r="T408" i="10"/>
  <c r="T409" i="10"/>
  <c r="T410" i="10"/>
  <c r="T411" i="10"/>
  <c r="T412" i="10"/>
  <c r="T413" i="10"/>
  <c r="T414" i="10"/>
  <c r="T415" i="10"/>
  <c r="T416" i="10"/>
  <c r="T417" i="10"/>
  <c r="T418" i="10"/>
  <c r="T419" i="10"/>
  <c r="T420" i="10"/>
  <c r="T421" i="10"/>
  <c r="T422" i="10"/>
  <c r="T423" i="10"/>
  <c r="T424" i="10"/>
  <c r="T425" i="10"/>
  <c r="T426" i="10"/>
  <c r="T427" i="10"/>
  <c r="T428" i="10"/>
  <c r="T429" i="10"/>
  <c r="T430" i="10"/>
  <c r="T431" i="10"/>
  <c r="T432" i="10"/>
  <c r="T433" i="10"/>
  <c r="T434" i="10"/>
  <c r="T435" i="10"/>
  <c r="T436" i="10"/>
  <c r="T437" i="10"/>
  <c r="T438" i="10"/>
  <c r="T439" i="10"/>
  <c r="T440" i="10"/>
  <c r="T441" i="10"/>
  <c r="T442" i="10"/>
  <c r="T443" i="10"/>
  <c r="T444" i="10"/>
  <c r="T445" i="10"/>
  <c r="T446" i="10"/>
  <c r="T447" i="10"/>
  <c r="T448" i="10"/>
  <c r="T449" i="10"/>
  <c r="T450" i="10"/>
  <c r="T451" i="10"/>
  <c r="T452" i="10"/>
  <c r="T453" i="10"/>
  <c r="T454" i="10"/>
  <c r="T455" i="10"/>
  <c r="T456" i="10"/>
  <c r="T457" i="10"/>
  <c r="T458" i="10"/>
  <c r="T459" i="10"/>
  <c r="T460" i="10"/>
  <c r="T461" i="10"/>
  <c r="T462" i="10"/>
  <c r="T463" i="10"/>
  <c r="T464" i="10"/>
  <c r="T465" i="10"/>
  <c r="T466" i="10"/>
  <c r="T467" i="10"/>
  <c r="T468" i="10"/>
  <c r="T469" i="10"/>
  <c r="T470" i="10"/>
  <c r="T471" i="10"/>
  <c r="T472" i="10"/>
  <c r="T473" i="10"/>
  <c r="T474" i="10"/>
  <c r="T475" i="10"/>
  <c r="T476" i="10"/>
  <c r="T477" i="10"/>
  <c r="T478" i="10"/>
  <c r="T479" i="10"/>
  <c r="T480" i="10"/>
  <c r="T481" i="10"/>
  <c r="T482" i="10"/>
  <c r="T483" i="10"/>
  <c r="T484" i="10"/>
  <c r="T485" i="10"/>
  <c r="T486" i="10"/>
  <c r="T487" i="10"/>
  <c r="T488" i="10"/>
  <c r="T489" i="10"/>
  <c r="T490" i="10"/>
  <c r="T491" i="10"/>
  <c r="T492" i="10"/>
  <c r="T493" i="10"/>
  <c r="T494" i="10"/>
  <c r="T495" i="10"/>
  <c r="T496" i="10"/>
  <c r="T497" i="10"/>
  <c r="T498" i="10"/>
  <c r="T499" i="10"/>
  <c r="T500" i="10"/>
  <c r="T501" i="10"/>
  <c r="T502" i="10"/>
  <c r="T503" i="10"/>
  <c r="T504" i="10"/>
  <c r="T505" i="10"/>
  <c r="T506" i="10"/>
  <c r="T507" i="10"/>
  <c r="T508" i="10"/>
  <c r="T509" i="10"/>
  <c r="T510" i="10"/>
  <c r="T511" i="10"/>
  <c r="T512" i="10"/>
  <c r="T513" i="10"/>
  <c r="T514" i="10"/>
  <c r="T515" i="10"/>
  <c r="T516" i="10"/>
  <c r="T517" i="10"/>
  <c r="T518" i="10"/>
  <c r="T519" i="10"/>
  <c r="T520" i="10"/>
  <c r="T521" i="10"/>
  <c r="T522" i="10"/>
  <c r="T523" i="10"/>
  <c r="T524" i="10"/>
  <c r="T525" i="10"/>
  <c r="T526" i="10"/>
  <c r="T527" i="10"/>
  <c r="T528" i="10"/>
  <c r="T529" i="10"/>
  <c r="T530" i="10"/>
  <c r="T531" i="10"/>
  <c r="T532" i="10"/>
  <c r="T533" i="10"/>
  <c r="T534" i="10"/>
  <c r="T535" i="10"/>
  <c r="T536" i="10"/>
  <c r="T537" i="10"/>
  <c r="T538" i="10"/>
  <c r="T539" i="10"/>
  <c r="T540" i="10"/>
  <c r="T541" i="10"/>
  <c r="T542" i="10"/>
  <c r="T543" i="10"/>
  <c r="T544" i="10"/>
  <c r="T545" i="10"/>
  <c r="T546" i="10"/>
  <c r="T547" i="10"/>
  <c r="T548" i="10"/>
  <c r="T549" i="10"/>
  <c r="T550" i="10"/>
  <c r="T551" i="10"/>
  <c r="T552" i="10"/>
  <c r="T553" i="10"/>
  <c r="T554" i="10"/>
  <c r="T555" i="10"/>
  <c r="T556" i="10"/>
  <c r="T557" i="10"/>
  <c r="T558" i="10"/>
  <c r="T559" i="10"/>
  <c r="T560" i="10"/>
  <c r="T561" i="10"/>
  <c r="T562" i="10"/>
  <c r="T563" i="10"/>
  <c r="T564" i="10"/>
  <c r="T565" i="10"/>
  <c r="T566" i="10"/>
  <c r="T567" i="10"/>
  <c r="T568" i="10"/>
  <c r="T569" i="10"/>
  <c r="T570" i="10"/>
  <c r="T571" i="10"/>
  <c r="T572" i="10"/>
  <c r="T573" i="10"/>
  <c r="T574" i="10"/>
  <c r="T575" i="10"/>
  <c r="T576" i="10"/>
  <c r="T577" i="10"/>
  <c r="T578" i="10"/>
  <c r="T579" i="10"/>
  <c r="T580" i="10"/>
  <c r="T581" i="10"/>
  <c r="T582" i="10"/>
  <c r="T583" i="10"/>
  <c r="T584" i="10"/>
  <c r="T585" i="10"/>
  <c r="T586" i="10"/>
  <c r="T587" i="10"/>
  <c r="T588" i="10"/>
  <c r="T589" i="10"/>
  <c r="T590" i="10"/>
  <c r="T591" i="10"/>
  <c r="T592" i="10"/>
  <c r="T593" i="10"/>
  <c r="T594" i="10"/>
  <c r="T595" i="10"/>
  <c r="T596" i="10"/>
  <c r="T597" i="10"/>
  <c r="T598" i="10"/>
  <c r="T599" i="10"/>
  <c r="T600" i="10"/>
  <c r="T601" i="10"/>
  <c r="T602" i="10"/>
  <c r="T603" i="10"/>
  <c r="T604" i="10"/>
  <c r="T605" i="10"/>
  <c r="T606" i="10"/>
  <c r="T607" i="10"/>
  <c r="T608" i="10"/>
  <c r="T609" i="10"/>
  <c r="T610" i="10"/>
  <c r="T611" i="10"/>
  <c r="T612" i="10"/>
  <c r="T613" i="10"/>
  <c r="T614" i="10"/>
  <c r="T615" i="10"/>
  <c r="T616" i="10"/>
  <c r="T617" i="10"/>
  <c r="T618" i="10"/>
  <c r="T619" i="10"/>
  <c r="T620" i="10"/>
  <c r="T621" i="10"/>
  <c r="T622" i="10"/>
  <c r="T623" i="10"/>
  <c r="T624" i="10"/>
  <c r="T625" i="10"/>
  <c r="T626" i="10"/>
  <c r="T627" i="10"/>
  <c r="T628" i="10"/>
  <c r="T629" i="10"/>
  <c r="T630" i="10"/>
  <c r="T631" i="10"/>
  <c r="T632" i="10"/>
  <c r="T633" i="10"/>
  <c r="T634" i="10"/>
  <c r="T635" i="10"/>
  <c r="T636" i="10"/>
  <c r="T637" i="10"/>
  <c r="T638" i="10"/>
  <c r="T639" i="10"/>
  <c r="T640" i="10"/>
  <c r="T641" i="10"/>
  <c r="T642" i="10"/>
  <c r="T643" i="10"/>
  <c r="T644" i="10"/>
  <c r="T645" i="10"/>
  <c r="T646" i="10"/>
  <c r="T647" i="10"/>
  <c r="T648" i="10"/>
  <c r="T649" i="10"/>
  <c r="T650" i="10"/>
  <c r="T651" i="10"/>
  <c r="T652" i="10"/>
  <c r="T653" i="10"/>
  <c r="T654" i="10"/>
  <c r="T655" i="10"/>
  <c r="T656" i="10"/>
  <c r="T657" i="10"/>
  <c r="T658" i="10"/>
  <c r="T659" i="10"/>
  <c r="T660" i="10"/>
  <c r="T661" i="10"/>
  <c r="T662" i="10"/>
  <c r="T663" i="10"/>
  <c r="T664" i="10"/>
  <c r="T665" i="10"/>
  <c r="T666" i="10"/>
  <c r="T667" i="10"/>
  <c r="T668" i="10"/>
  <c r="T669" i="10"/>
  <c r="T670" i="10"/>
  <c r="T671" i="10"/>
  <c r="T672" i="10"/>
  <c r="T673" i="10"/>
  <c r="T674" i="10"/>
  <c r="T675" i="10"/>
  <c r="T676" i="10"/>
  <c r="T677" i="10"/>
  <c r="T678" i="10"/>
  <c r="T679" i="10"/>
  <c r="T680" i="10"/>
  <c r="T681" i="10"/>
  <c r="T682" i="10"/>
  <c r="T683" i="10"/>
  <c r="T684" i="10"/>
  <c r="T685" i="10"/>
  <c r="T686" i="10"/>
  <c r="T687" i="10"/>
  <c r="T688" i="10"/>
  <c r="T689" i="10"/>
  <c r="T690" i="10"/>
  <c r="T691" i="10"/>
  <c r="T692" i="10"/>
  <c r="T693" i="10"/>
  <c r="T694" i="10"/>
  <c r="T695" i="10"/>
  <c r="T696" i="10"/>
  <c r="T697" i="10"/>
  <c r="T698" i="10"/>
  <c r="T699" i="10"/>
  <c r="T700" i="10"/>
  <c r="S1" i="10"/>
  <c r="S2"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1" i="10"/>
  <c r="S212" i="10"/>
  <c r="S213"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38" i="10"/>
  <c r="S239" i="10"/>
  <c r="S240" i="10"/>
  <c r="S241" i="10"/>
  <c r="S242" i="10"/>
  <c r="S243" i="10"/>
  <c r="S244" i="10"/>
  <c r="S245" i="10"/>
  <c r="S246" i="10"/>
  <c r="S247" i="10"/>
  <c r="S248" i="10"/>
  <c r="S249" i="10"/>
  <c r="S250" i="10"/>
  <c r="S251" i="10"/>
  <c r="S252" i="10"/>
  <c r="S253" i="10"/>
  <c r="S254" i="10"/>
  <c r="S255" i="10"/>
  <c r="S256" i="10"/>
  <c r="S257" i="10"/>
  <c r="S258" i="10"/>
  <c r="S259" i="10"/>
  <c r="S260" i="10"/>
  <c r="S261" i="10"/>
  <c r="S262" i="10"/>
  <c r="S263" i="10"/>
  <c r="S264" i="10"/>
  <c r="S265" i="10"/>
  <c r="S266" i="10"/>
  <c r="S267" i="10"/>
  <c r="S268" i="10"/>
  <c r="S269" i="10"/>
  <c r="S270" i="10"/>
  <c r="S271" i="10"/>
  <c r="S272" i="10"/>
  <c r="S273" i="10"/>
  <c r="S274" i="10"/>
  <c r="S275" i="10"/>
  <c r="S276" i="10"/>
  <c r="S277" i="10"/>
  <c r="S278" i="10"/>
  <c r="S279" i="10"/>
  <c r="S280" i="10"/>
  <c r="S281" i="10"/>
  <c r="S282" i="10"/>
  <c r="S283" i="10"/>
  <c r="S284" i="10"/>
  <c r="S285" i="10"/>
  <c r="S286" i="10"/>
  <c r="S287" i="10"/>
  <c r="S288" i="10"/>
  <c r="S289" i="10"/>
  <c r="S290" i="10"/>
  <c r="S291" i="10"/>
  <c r="S292" i="10"/>
  <c r="S293" i="10"/>
  <c r="S294" i="10"/>
  <c r="S295" i="10"/>
  <c r="S296" i="10"/>
  <c r="S297" i="10"/>
  <c r="S298" i="10"/>
  <c r="S299" i="10"/>
  <c r="S300" i="10"/>
  <c r="S301" i="10"/>
  <c r="S302" i="10"/>
  <c r="S303" i="10"/>
  <c r="S304" i="10"/>
  <c r="S305" i="10"/>
  <c r="S306" i="10"/>
  <c r="S307" i="10"/>
  <c r="S308" i="10"/>
  <c r="S309" i="10"/>
  <c r="S310" i="10"/>
  <c r="S311" i="10"/>
  <c r="S312" i="10"/>
  <c r="S313" i="10"/>
  <c r="S314" i="10"/>
  <c r="S315" i="10"/>
  <c r="S316" i="10"/>
  <c r="S317" i="10"/>
  <c r="S318" i="10"/>
  <c r="S319" i="10"/>
  <c r="S320" i="10"/>
  <c r="S321" i="10"/>
  <c r="S322" i="10"/>
  <c r="S323" i="10"/>
  <c r="S324" i="10"/>
  <c r="S325" i="10"/>
  <c r="S326" i="10"/>
  <c r="S327" i="10"/>
  <c r="S328" i="10"/>
  <c r="S329" i="10"/>
  <c r="S330" i="10"/>
  <c r="S331" i="10"/>
  <c r="S332" i="10"/>
  <c r="S333" i="10"/>
  <c r="S334" i="10"/>
  <c r="S335" i="10"/>
  <c r="S336" i="10"/>
  <c r="S337" i="10"/>
  <c r="S338" i="10"/>
  <c r="S339" i="10"/>
  <c r="S340" i="10"/>
  <c r="S341" i="10"/>
  <c r="S342" i="10"/>
  <c r="S343" i="10"/>
  <c r="S344" i="10"/>
  <c r="S345" i="10"/>
  <c r="S346" i="10"/>
  <c r="S347" i="10"/>
  <c r="S348" i="10"/>
  <c r="S349" i="10"/>
  <c r="S350" i="10"/>
  <c r="S351" i="10"/>
  <c r="S352" i="10"/>
  <c r="S353" i="10"/>
  <c r="S354" i="10"/>
  <c r="S355" i="10"/>
  <c r="S356" i="10"/>
  <c r="S357" i="10"/>
  <c r="S358" i="10"/>
  <c r="S359" i="10"/>
  <c r="S360" i="10"/>
  <c r="S361" i="10"/>
  <c r="S362" i="10"/>
  <c r="S363" i="10"/>
  <c r="S364" i="10"/>
  <c r="S365" i="10"/>
  <c r="S366" i="10"/>
  <c r="S367" i="10"/>
  <c r="S368" i="10"/>
  <c r="S369" i="10"/>
  <c r="S370" i="10"/>
  <c r="S371" i="10"/>
  <c r="S372" i="10"/>
  <c r="S373" i="10"/>
  <c r="S374" i="10"/>
  <c r="S375" i="10"/>
  <c r="S376" i="10"/>
  <c r="S377" i="10"/>
  <c r="S378" i="10"/>
  <c r="S379" i="10"/>
  <c r="S380" i="10"/>
  <c r="S381" i="10"/>
  <c r="S382" i="10"/>
  <c r="S383" i="10"/>
  <c r="S384" i="10"/>
  <c r="S385" i="10"/>
  <c r="S386" i="10"/>
  <c r="S387" i="10"/>
  <c r="S388" i="10"/>
  <c r="S389" i="10"/>
  <c r="S390" i="10"/>
  <c r="S391" i="10"/>
  <c r="S392" i="10"/>
  <c r="S393" i="10"/>
  <c r="S394" i="10"/>
  <c r="S395" i="10"/>
  <c r="S396" i="10"/>
  <c r="S397" i="10"/>
  <c r="S398" i="10"/>
  <c r="S399" i="10"/>
  <c r="S400" i="10"/>
  <c r="S401" i="10"/>
  <c r="S402" i="10"/>
  <c r="S403" i="10"/>
  <c r="S404" i="10"/>
  <c r="S405" i="10"/>
  <c r="S406" i="10"/>
  <c r="S407" i="10"/>
  <c r="S408" i="10"/>
  <c r="S409" i="10"/>
  <c r="S410" i="10"/>
  <c r="S411" i="10"/>
  <c r="S412" i="10"/>
  <c r="S413" i="10"/>
  <c r="S414" i="10"/>
  <c r="S415" i="10"/>
  <c r="S416" i="10"/>
  <c r="S417" i="10"/>
  <c r="S418" i="10"/>
  <c r="S419" i="10"/>
  <c r="S420" i="10"/>
  <c r="S421" i="10"/>
  <c r="S422" i="10"/>
  <c r="S423" i="10"/>
  <c r="S424" i="10"/>
  <c r="S425" i="10"/>
  <c r="S426" i="10"/>
  <c r="S427" i="10"/>
  <c r="S428" i="10"/>
  <c r="S429" i="10"/>
  <c r="S430" i="10"/>
  <c r="S431" i="10"/>
  <c r="S432" i="10"/>
  <c r="S433" i="10"/>
  <c r="S434" i="10"/>
  <c r="S435" i="10"/>
  <c r="S436" i="10"/>
  <c r="S437" i="10"/>
  <c r="S438" i="10"/>
  <c r="S439" i="10"/>
  <c r="S440" i="10"/>
  <c r="S441" i="10"/>
  <c r="S442" i="10"/>
  <c r="S443" i="10"/>
  <c r="S444" i="10"/>
  <c r="S445" i="10"/>
  <c r="S446" i="10"/>
  <c r="S447" i="10"/>
  <c r="S448" i="10"/>
  <c r="S449" i="10"/>
  <c r="S450" i="10"/>
  <c r="S451" i="10"/>
  <c r="S452" i="10"/>
  <c r="S453" i="10"/>
  <c r="S454" i="10"/>
  <c r="S455" i="10"/>
  <c r="S456" i="10"/>
  <c r="S457" i="10"/>
  <c r="S458" i="10"/>
  <c r="S459" i="10"/>
  <c r="S460" i="10"/>
  <c r="S461" i="10"/>
  <c r="S462" i="10"/>
  <c r="S463" i="10"/>
  <c r="S464" i="10"/>
  <c r="S465" i="10"/>
  <c r="S466" i="10"/>
  <c r="S467" i="10"/>
  <c r="S468" i="10"/>
  <c r="S469" i="10"/>
  <c r="S470" i="10"/>
  <c r="S471" i="10"/>
  <c r="S472" i="10"/>
  <c r="S473" i="10"/>
  <c r="S474" i="10"/>
  <c r="S475" i="10"/>
  <c r="S476" i="10"/>
  <c r="S477" i="10"/>
  <c r="S478" i="10"/>
  <c r="S479" i="10"/>
  <c r="S480" i="10"/>
  <c r="S481" i="10"/>
  <c r="S482" i="10"/>
  <c r="S483" i="10"/>
  <c r="S484" i="10"/>
  <c r="S485" i="10"/>
  <c r="S486" i="10"/>
  <c r="S487" i="10"/>
  <c r="S488" i="10"/>
  <c r="S489" i="10"/>
  <c r="S490" i="10"/>
  <c r="S491" i="10"/>
  <c r="S492" i="10"/>
  <c r="S493" i="10"/>
  <c r="S494" i="10"/>
  <c r="S495" i="10"/>
  <c r="S496" i="10"/>
  <c r="S497" i="10"/>
  <c r="S498" i="10"/>
  <c r="S499" i="10"/>
  <c r="S500" i="10"/>
  <c r="S501" i="10"/>
  <c r="S502" i="10"/>
  <c r="S503" i="10"/>
  <c r="S504" i="10"/>
  <c r="S505" i="10"/>
  <c r="S506" i="10"/>
  <c r="S507" i="10"/>
  <c r="S508" i="10"/>
  <c r="S509" i="10"/>
  <c r="S510" i="10"/>
  <c r="S511" i="10"/>
  <c r="S512" i="10"/>
  <c r="S513" i="10"/>
  <c r="S514" i="10"/>
  <c r="S515" i="10"/>
  <c r="S516" i="10"/>
  <c r="S517" i="10"/>
  <c r="S518" i="10"/>
  <c r="S519" i="10"/>
  <c r="S520" i="10"/>
  <c r="S521" i="10"/>
  <c r="S522" i="10"/>
  <c r="S523" i="10"/>
  <c r="S524" i="10"/>
  <c r="S525" i="10"/>
  <c r="S526" i="10"/>
  <c r="S527" i="10"/>
  <c r="S528" i="10"/>
  <c r="S529" i="10"/>
  <c r="S530" i="10"/>
  <c r="S531" i="10"/>
  <c r="S532" i="10"/>
  <c r="S533" i="10"/>
  <c r="S534" i="10"/>
  <c r="S535" i="10"/>
  <c r="S536" i="10"/>
  <c r="S537" i="10"/>
  <c r="S538" i="10"/>
  <c r="S539" i="10"/>
  <c r="S540" i="10"/>
  <c r="S541" i="10"/>
  <c r="S542" i="10"/>
  <c r="S543" i="10"/>
  <c r="S544" i="10"/>
  <c r="S545" i="10"/>
  <c r="S546" i="10"/>
  <c r="S547" i="10"/>
  <c r="S548" i="10"/>
  <c r="S549" i="10"/>
  <c r="S550" i="10"/>
  <c r="S551" i="10"/>
  <c r="S552" i="10"/>
  <c r="S553" i="10"/>
  <c r="S554" i="10"/>
  <c r="S555" i="10"/>
  <c r="S556" i="10"/>
  <c r="S557" i="10"/>
  <c r="S558" i="10"/>
  <c r="S559" i="10"/>
  <c r="S560" i="10"/>
  <c r="S561" i="10"/>
  <c r="S562" i="10"/>
  <c r="S563" i="10"/>
  <c r="S564" i="10"/>
  <c r="S565" i="10"/>
  <c r="S566" i="10"/>
  <c r="S567" i="10"/>
  <c r="S568" i="10"/>
  <c r="S569" i="10"/>
  <c r="S570" i="10"/>
  <c r="S571" i="10"/>
  <c r="S572" i="10"/>
  <c r="S573" i="10"/>
  <c r="S574" i="10"/>
  <c r="S575" i="10"/>
  <c r="S576" i="10"/>
  <c r="S577" i="10"/>
  <c r="S578" i="10"/>
  <c r="S579" i="10"/>
  <c r="S580" i="10"/>
  <c r="S581" i="10"/>
  <c r="S582" i="10"/>
  <c r="S583" i="10"/>
  <c r="S584" i="10"/>
  <c r="S585" i="10"/>
  <c r="S586" i="10"/>
  <c r="S587" i="10"/>
  <c r="S588" i="10"/>
  <c r="S589" i="10"/>
  <c r="S590" i="10"/>
  <c r="S591" i="10"/>
  <c r="S592" i="10"/>
  <c r="S593" i="10"/>
  <c r="S594" i="10"/>
  <c r="S595" i="10"/>
  <c r="S596" i="10"/>
  <c r="S597" i="10"/>
  <c r="S598" i="10"/>
  <c r="S599" i="10"/>
  <c r="S600" i="10"/>
  <c r="S601" i="10"/>
  <c r="S602" i="10"/>
  <c r="S603" i="10"/>
  <c r="S604" i="10"/>
  <c r="S605" i="10"/>
  <c r="S606" i="10"/>
  <c r="S607" i="10"/>
  <c r="S608" i="10"/>
  <c r="S609" i="10"/>
  <c r="S610" i="10"/>
  <c r="S611" i="10"/>
  <c r="S612" i="10"/>
  <c r="S613" i="10"/>
  <c r="S614" i="10"/>
  <c r="S615" i="10"/>
  <c r="S616" i="10"/>
  <c r="S617" i="10"/>
  <c r="S618" i="10"/>
  <c r="S619" i="10"/>
  <c r="S620" i="10"/>
  <c r="S621" i="10"/>
  <c r="S622" i="10"/>
  <c r="S623" i="10"/>
  <c r="S624" i="10"/>
  <c r="S625" i="10"/>
  <c r="S626" i="10"/>
  <c r="S627" i="10"/>
  <c r="S628" i="10"/>
  <c r="S629" i="10"/>
  <c r="S630" i="10"/>
  <c r="S631" i="10"/>
  <c r="S632" i="10"/>
  <c r="S633" i="10"/>
  <c r="S634" i="10"/>
  <c r="S635" i="10"/>
  <c r="S636" i="10"/>
  <c r="S637" i="10"/>
  <c r="S638" i="10"/>
  <c r="S639" i="10"/>
  <c r="S640" i="10"/>
  <c r="S641" i="10"/>
  <c r="S642" i="10"/>
  <c r="S643" i="10"/>
  <c r="S644" i="10"/>
  <c r="S645" i="10"/>
  <c r="S646" i="10"/>
  <c r="S647" i="10"/>
  <c r="S648" i="10"/>
  <c r="S649" i="10"/>
  <c r="S650" i="10"/>
  <c r="S651" i="10"/>
  <c r="S652" i="10"/>
  <c r="S653" i="10"/>
  <c r="S654" i="10"/>
  <c r="S655" i="10"/>
  <c r="S656" i="10"/>
  <c r="S657" i="10"/>
  <c r="S658" i="10"/>
  <c r="S659" i="10"/>
  <c r="S660" i="10"/>
  <c r="S661" i="10"/>
  <c r="S662" i="10"/>
  <c r="S663" i="10"/>
  <c r="S664" i="10"/>
  <c r="S665" i="10"/>
  <c r="S666" i="10"/>
  <c r="S667" i="10"/>
  <c r="S668" i="10"/>
  <c r="S669" i="10"/>
  <c r="S670" i="10"/>
  <c r="S671" i="10"/>
  <c r="S672" i="10"/>
  <c r="S673" i="10"/>
  <c r="S674" i="10"/>
  <c r="S675" i="10"/>
  <c r="S676" i="10"/>
  <c r="S677" i="10"/>
  <c r="S678" i="10"/>
  <c r="S679" i="10"/>
  <c r="S680" i="10"/>
  <c r="S681" i="10"/>
  <c r="S682" i="10"/>
  <c r="S683" i="10"/>
  <c r="S684" i="10"/>
  <c r="S685" i="10"/>
  <c r="S686" i="10"/>
  <c r="S687" i="10"/>
  <c r="S688" i="10"/>
  <c r="S689" i="10"/>
  <c r="S690" i="10"/>
  <c r="S691" i="10"/>
  <c r="S692" i="10"/>
  <c r="S693" i="10"/>
  <c r="S694" i="10"/>
  <c r="S695" i="10"/>
  <c r="S696" i="10"/>
  <c r="S697" i="10"/>
  <c r="S698" i="10"/>
  <c r="S699" i="10"/>
  <c r="S700" i="10"/>
  <c r="R1" i="10"/>
  <c r="R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P1"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O1" i="10"/>
  <c r="O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N1"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L1"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K1" i="10"/>
  <c r="K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J1" i="10"/>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H1"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G1"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F1"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D1"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C1" i="10"/>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B1" i="10"/>
  <c r="B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AD1" i="7"/>
  <c r="AD2" i="7"/>
  <c r="AD3" i="7"/>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227" i="7"/>
  <c r="AD228" i="7"/>
  <c r="AD229" i="7"/>
  <c r="AD230" i="7"/>
  <c r="AD231" i="7"/>
  <c r="AD232" i="7"/>
  <c r="AD233" i="7"/>
  <c r="AD234" i="7"/>
  <c r="AD235" i="7"/>
  <c r="AD236" i="7"/>
  <c r="AD237" i="7"/>
  <c r="AD238" i="7"/>
  <c r="AD239" i="7"/>
  <c r="AD240" i="7"/>
  <c r="AD241" i="7"/>
  <c r="AD242" i="7"/>
  <c r="AD243" i="7"/>
  <c r="AD244" i="7"/>
  <c r="AD245" i="7"/>
  <c r="AD246" i="7"/>
  <c r="AD247" i="7"/>
  <c r="AD248" i="7"/>
  <c r="AD249" i="7"/>
  <c r="AD250" i="7"/>
  <c r="AD251" i="7"/>
  <c r="AD252" i="7"/>
  <c r="AD253" i="7"/>
  <c r="AD254" i="7"/>
  <c r="AD255" i="7"/>
  <c r="AD256" i="7"/>
  <c r="AD257" i="7"/>
  <c r="AD258" i="7"/>
  <c r="AD259" i="7"/>
  <c r="AD260" i="7"/>
  <c r="AD261" i="7"/>
  <c r="AD262" i="7"/>
  <c r="AD263" i="7"/>
  <c r="AD264" i="7"/>
  <c r="AD265" i="7"/>
  <c r="AD266" i="7"/>
  <c r="AD267" i="7"/>
  <c r="AD268" i="7"/>
  <c r="AD269" i="7"/>
  <c r="AD270" i="7"/>
  <c r="AD271" i="7"/>
  <c r="AD272" i="7"/>
  <c r="AD273" i="7"/>
  <c r="AD274" i="7"/>
  <c r="AD275" i="7"/>
  <c r="AD276" i="7"/>
  <c r="AD277" i="7"/>
  <c r="AD278" i="7"/>
  <c r="AD279" i="7"/>
  <c r="AD280" i="7"/>
  <c r="AD281" i="7"/>
  <c r="AD282" i="7"/>
  <c r="AD283" i="7"/>
  <c r="AD284" i="7"/>
  <c r="AD285" i="7"/>
  <c r="AD286" i="7"/>
  <c r="AD287" i="7"/>
  <c r="AD288" i="7"/>
  <c r="AD289" i="7"/>
  <c r="AD290" i="7"/>
  <c r="AD291" i="7"/>
  <c r="AD292" i="7"/>
  <c r="AD293" i="7"/>
  <c r="AD294" i="7"/>
  <c r="AD295" i="7"/>
  <c r="AD296" i="7"/>
  <c r="AD297" i="7"/>
  <c r="AD298" i="7"/>
  <c r="AD299" i="7"/>
  <c r="AD300" i="7"/>
  <c r="AD301" i="7"/>
  <c r="AD302" i="7"/>
  <c r="AD303" i="7"/>
  <c r="AD304" i="7"/>
  <c r="AD305" i="7"/>
  <c r="AD306" i="7"/>
  <c r="AD307" i="7"/>
  <c r="AD308" i="7"/>
  <c r="AD309" i="7"/>
  <c r="AD310" i="7"/>
  <c r="AD311" i="7"/>
  <c r="AD312" i="7"/>
  <c r="AD313" i="7"/>
  <c r="AD314" i="7"/>
  <c r="AD315" i="7"/>
  <c r="AD316" i="7"/>
  <c r="AD317" i="7"/>
  <c r="AD318" i="7"/>
  <c r="AD319" i="7"/>
  <c r="AD320" i="7"/>
  <c r="AD321" i="7"/>
  <c r="AD322" i="7"/>
  <c r="AD323" i="7"/>
  <c r="AD324" i="7"/>
  <c r="AD325" i="7"/>
  <c r="AD326" i="7"/>
  <c r="AD327" i="7"/>
  <c r="AD328" i="7"/>
  <c r="AD329" i="7"/>
  <c r="AD330" i="7"/>
  <c r="AD331" i="7"/>
  <c r="AD332" i="7"/>
  <c r="AD333" i="7"/>
  <c r="AD334" i="7"/>
  <c r="AD335" i="7"/>
  <c r="AD336" i="7"/>
  <c r="AD337" i="7"/>
  <c r="AD338" i="7"/>
  <c r="AD339" i="7"/>
  <c r="AD340" i="7"/>
  <c r="AD341" i="7"/>
  <c r="AD342" i="7"/>
  <c r="AD343" i="7"/>
  <c r="AD344" i="7"/>
  <c r="AD345" i="7"/>
  <c r="AD346" i="7"/>
  <c r="AD347" i="7"/>
  <c r="AD348" i="7"/>
  <c r="AD349" i="7"/>
  <c r="AD350" i="7"/>
  <c r="AD351" i="7"/>
  <c r="AD352" i="7"/>
  <c r="AD353" i="7"/>
  <c r="AD354" i="7"/>
  <c r="AD355" i="7"/>
  <c r="AD356" i="7"/>
  <c r="AD357" i="7"/>
  <c r="AD358" i="7"/>
  <c r="AD359" i="7"/>
  <c r="AD360" i="7"/>
  <c r="AD361" i="7"/>
  <c r="AD362" i="7"/>
  <c r="AD363" i="7"/>
  <c r="AD364" i="7"/>
  <c r="AD365" i="7"/>
  <c r="AD366" i="7"/>
  <c r="AD367" i="7"/>
  <c r="AD368" i="7"/>
  <c r="AD369" i="7"/>
  <c r="AD370" i="7"/>
  <c r="AD371" i="7"/>
  <c r="AD372" i="7"/>
  <c r="AD373" i="7"/>
  <c r="AD374" i="7"/>
  <c r="AD375" i="7"/>
  <c r="AD376" i="7"/>
  <c r="AD377" i="7"/>
  <c r="AD378" i="7"/>
  <c r="AD379" i="7"/>
  <c r="AD380" i="7"/>
  <c r="AD381" i="7"/>
  <c r="AD382" i="7"/>
  <c r="AD383" i="7"/>
  <c r="AD384" i="7"/>
  <c r="AD385" i="7"/>
  <c r="AD386" i="7"/>
  <c r="AD387" i="7"/>
  <c r="AD388" i="7"/>
  <c r="AD389" i="7"/>
  <c r="AD390" i="7"/>
  <c r="AD391" i="7"/>
  <c r="AD392" i="7"/>
  <c r="AD393" i="7"/>
  <c r="AD394" i="7"/>
  <c r="AD395" i="7"/>
  <c r="AD396" i="7"/>
  <c r="AD397" i="7"/>
  <c r="AD398" i="7"/>
  <c r="AD399" i="7"/>
  <c r="AD400" i="7"/>
  <c r="AD401" i="7"/>
  <c r="AD402" i="7"/>
  <c r="AD403" i="7"/>
  <c r="AD404" i="7"/>
  <c r="AD405" i="7"/>
  <c r="AD406" i="7"/>
  <c r="AD407" i="7"/>
  <c r="AD408" i="7"/>
  <c r="AD409" i="7"/>
  <c r="AD410" i="7"/>
  <c r="AD411" i="7"/>
  <c r="AD412" i="7"/>
  <c r="AD413" i="7"/>
  <c r="AD414" i="7"/>
  <c r="AD415" i="7"/>
  <c r="AD416" i="7"/>
  <c r="AD417" i="7"/>
  <c r="AD418" i="7"/>
  <c r="AD419" i="7"/>
  <c r="AD420" i="7"/>
  <c r="AD421" i="7"/>
  <c r="AD422" i="7"/>
  <c r="AD423" i="7"/>
  <c r="AD424" i="7"/>
  <c r="AD425" i="7"/>
  <c r="AD426" i="7"/>
  <c r="AD427" i="7"/>
  <c r="AD428" i="7"/>
  <c r="AD429" i="7"/>
  <c r="AD430" i="7"/>
  <c r="AD431" i="7"/>
  <c r="AD432" i="7"/>
  <c r="AD433" i="7"/>
  <c r="AD434" i="7"/>
  <c r="AD435" i="7"/>
  <c r="AD436" i="7"/>
  <c r="AD437" i="7"/>
  <c r="AD438" i="7"/>
  <c r="AD439" i="7"/>
  <c r="AD440" i="7"/>
  <c r="AD441" i="7"/>
  <c r="AD442" i="7"/>
  <c r="AD443" i="7"/>
  <c r="AD444" i="7"/>
  <c r="AD445" i="7"/>
  <c r="AD446" i="7"/>
  <c r="AD447" i="7"/>
  <c r="AD448" i="7"/>
  <c r="AD449" i="7"/>
  <c r="AD450" i="7"/>
  <c r="AD451" i="7"/>
  <c r="AD452" i="7"/>
  <c r="AD453" i="7"/>
  <c r="AD454" i="7"/>
  <c r="AD455" i="7"/>
  <c r="AD456" i="7"/>
  <c r="AD457" i="7"/>
  <c r="AD458" i="7"/>
  <c r="AD459" i="7"/>
  <c r="AD460" i="7"/>
  <c r="AD461" i="7"/>
  <c r="AD462" i="7"/>
  <c r="AD463" i="7"/>
  <c r="AD464" i="7"/>
  <c r="AD465" i="7"/>
  <c r="AD466" i="7"/>
  <c r="AD467" i="7"/>
  <c r="AD468" i="7"/>
  <c r="AD469" i="7"/>
  <c r="AD470" i="7"/>
  <c r="AD471" i="7"/>
  <c r="AD472" i="7"/>
  <c r="AD473" i="7"/>
  <c r="AD474" i="7"/>
  <c r="AD475" i="7"/>
  <c r="AD476" i="7"/>
  <c r="AD477" i="7"/>
  <c r="AD478" i="7"/>
  <c r="AD479" i="7"/>
  <c r="AD480" i="7"/>
  <c r="AD481" i="7"/>
  <c r="AD482" i="7"/>
  <c r="AD483" i="7"/>
  <c r="AD484" i="7"/>
  <c r="AD485" i="7"/>
  <c r="AD486" i="7"/>
  <c r="AD487" i="7"/>
  <c r="AD488" i="7"/>
  <c r="AD489" i="7"/>
  <c r="AD490" i="7"/>
  <c r="AD491" i="7"/>
  <c r="AD492" i="7"/>
  <c r="AD493" i="7"/>
  <c r="AD494" i="7"/>
  <c r="AD495" i="7"/>
  <c r="AD496" i="7"/>
  <c r="AD497" i="7"/>
  <c r="AD498" i="7"/>
  <c r="AD499" i="7"/>
  <c r="AD500" i="7"/>
  <c r="AD501" i="7"/>
  <c r="AD502" i="7"/>
  <c r="AD503" i="7"/>
  <c r="AD504" i="7"/>
  <c r="AD505" i="7"/>
  <c r="AD506" i="7"/>
  <c r="AD507" i="7"/>
  <c r="AD508" i="7"/>
  <c r="AD509" i="7"/>
  <c r="AD510" i="7"/>
  <c r="AD511" i="7"/>
  <c r="AD512" i="7"/>
  <c r="AD513" i="7"/>
  <c r="AD514" i="7"/>
  <c r="AD515" i="7"/>
  <c r="AD516" i="7"/>
  <c r="AD517" i="7"/>
  <c r="AD518" i="7"/>
  <c r="AD519" i="7"/>
  <c r="AD520" i="7"/>
  <c r="AD521" i="7"/>
  <c r="AD522" i="7"/>
  <c r="AD523" i="7"/>
  <c r="AD524" i="7"/>
  <c r="AD525" i="7"/>
  <c r="AD526" i="7"/>
  <c r="AD527" i="7"/>
  <c r="AD528" i="7"/>
  <c r="AD529" i="7"/>
  <c r="AD530" i="7"/>
  <c r="AD531" i="7"/>
  <c r="AD532" i="7"/>
  <c r="AD533" i="7"/>
  <c r="AD534" i="7"/>
  <c r="AD535" i="7"/>
  <c r="AD536" i="7"/>
  <c r="AD537" i="7"/>
  <c r="AD538" i="7"/>
  <c r="AD539" i="7"/>
  <c r="AD540" i="7"/>
  <c r="AD541" i="7"/>
  <c r="AD542" i="7"/>
  <c r="AD543" i="7"/>
  <c r="AD544" i="7"/>
  <c r="AD545" i="7"/>
  <c r="AD546" i="7"/>
  <c r="AD547" i="7"/>
  <c r="AD548" i="7"/>
  <c r="AD549" i="7"/>
  <c r="AD550" i="7"/>
  <c r="AD551" i="7"/>
  <c r="AD552" i="7"/>
  <c r="AD553" i="7"/>
  <c r="AD554" i="7"/>
  <c r="AD555" i="7"/>
  <c r="AD556" i="7"/>
  <c r="AD557" i="7"/>
  <c r="AD558" i="7"/>
  <c r="AD559" i="7"/>
  <c r="AD560" i="7"/>
  <c r="AD561" i="7"/>
  <c r="AD562" i="7"/>
  <c r="AD563" i="7"/>
  <c r="AD564" i="7"/>
  <c r="AD565" i="7"/>
  <c r="AD566" i="7"/>
  <c r="AD567" i="7"/>
  <c r="AD568" i="7"/>
  <c r="AD569" i="7"/>
  <c r="AD570" i="7"/>
  <c r="AD571" i="7"/>
  <c r="AD572" i="7"/>
  <c r="AD573" i="7"/>
  <c r="AD574" i="7"/>
  <c r="AD575" i="7"/>
  <c r="AD576" i="7"/>
  <c r="AD577" i="7"/>
  <c r="AD578" i="7"/>
  <c r="AD579" i="7"/>
  <c r="AD580" i="7"/>
  <c r="AD581" i="7"/>
  <c r="AD582" i="7"/>
  <c r="AD583" i="7"/>
  <c r="AD584" i="7"/>
  <c r="AD585" i="7"/>
  <c r="AD586" i="7"/>
  <c r="AD587" i="7"/>
  <c r="AD588" i="7"/>
  <c r="AD589" i="7"/>
  <c r="AD590" i="7"/>
  <c r="AD591" i="7"/>
  <c r="AD592" i="7"/>
  <c r="AD593" i="7"/>
  <c r="AD594" i="7"/>
  <c r="AD595" i="7"/>
  <c r="AD596" i="7"/>
  <c r="AD597" i="7"/>
  <c r="AD598" i="7"/>
  <c r="AD599" i="7"/>
  <c r="AD600" i="7"/>
  <c r="AD601" i="7"/>
  <c r="AD602" i="7"/>
  <c r="AD603" i="7"/>
  <c r="AD604" i="7"/>
  <c r="AD605" i="7"/>
  <c r="AD606" i="7"/>
  <c r="AD607" i="7"/>
  <c r="AD608" i="7"/>
  <c r="AD609" i="7"/>
  <c r="AD610" i="7"/>
  <c r="AD611" i="7"/>
  <c r="AD612" i="7"/>
  <c r="AD613" i="7"/>
  <c r="AD614" i="7"/>
  <c r="AD615" i="7"/>
  <c r="AD616" i="7"/>
  <c r="AD617" i="7"/>
  <c r="AD618" i="7"/>
  <c r="AD619" i="7"/>
  <c r="AD620" i="7"/>
  <c r="AD621" i="7"/>
  <c r="AD622" i="7"/>
  <c r="AD623" i="7"/>
  <c r="AD624" i="7"/>
  <c r="AD625" i="7"/>
  <c r="AD626" i="7"/>
  <c r="AD627" i="7"/>
  <c r="AD628" i="7"/>
  <c r="AD629" i="7"/>
  <c r="AD630" i="7"/>
  <c r="AD631" i="7"/>
  <c r="AD632" i="7"/>
  <c r="AD633" i="7"/>
  <c r="AD634" i="7"/>
  <c r="AD635" i="7"/>
  <c r="AD636" i="7"/>
  <c r="AD637" i="7"/>
  <c r="AD638" i="7"/>
  <c r="AD639" i="7"/>
  <c r="AD640" i="7"/>
  <c r="AD641" i="7"/>
  <c r="AD642" i="7"/>
  <c r="AD643" i="7"/>
  <c r="AD644" i="7"/>
  <c r="AD645" i="7"/>
  <c r="AD646" i="7"/>
  <c r="AD647" i="7"/>
  <c r="AD648" i="7"/>
  <c r="AD649" i="7"/>
  <c r="AD650" i="7"/>
  <c r="AD651" i="7"/>
  <c r="AD652" i="7"/>
  <c r="AD653" i="7"/>
  <c r="AD654" i="7"/>
  <c r="AD655" i="7"/>
  <c r="AD656" i="7"/>
  <c r="AD657" i="7"/>
  <c r="AD658" i="7"/>
  <c r="AD659" i="7"/>
  <c r="AD660" i="7"/>
  <c r="AD661" i="7"/>
  <c r="AD662" i="7"/>
  <c r="AD663" i="7"/>
  <c r="AD664" i="7"/>
  <c r="AD665" i="7"/>
  <c r="AD666" i="7"/>
  <c r="AD667" i="7"/>
  <c r="AD668" i="7"/>
  <c r="AD669" i="7"/>
  <c r="AD670" i="7"/>
  <c r="AD671" i="7"/>
  <c r="AD672" i="7"/>
  <c r="AD673" i="7"/>
  <c r="AD674" i="7"/>
  <c r="AD675" i="7"/>
  <c r="AD676" i="7"/>
  <c r="AD677" i="7"/>
  <c r="AD678" i="7"/>
  <c r="AD679" i="7"/>
  <c r="AD680" i="7"/>
  <c r="AD681" i="7"/>
  <c r="AD682" i="7"/>
  <c r="AD683" i="7"/>
  <c r="AD684" i="7"/>
  <c r="AD685" i="7"/>
  <c r="AD686" i="7"/>
  <c r="AD687" i="7"/>
  <c r="AD688" i="7"/>
  <c r="AD689" i="7"/>
  <c r="AD690" i="7"/>
  <c r="AD691" i="7"/>
  <c r="AD692" i="7"/>
  <c r="AD693" i="7"/>
  <c r="AD694" i="7"/>
  <c r="AD695" i="7"/>
  <c r="AD696" i="7"/>
  <c r="AD697" i="7"/>
  <c r="AD698" i="7"/>
  <c r="AD699" i="7"/>
  <c r="AD700" i="7"/>
  <c r="AC1" i="7"/>
  <c r="AC2" i="7"/>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183" i="7"/>
  <c r="AC184" i="7"/>
  <c r="AC185" i="7"/>
  <c r="AC186" i="7"/>
  <c r="AC187" i="7"/>
  <c r="AC188" i="7"/>
  <c r="AC189" i="7"/>
  <c r="AC190" i="7"/>
  <c r="AC191" i="7"/>
  <c r="AC192" i="7"/>
  <c r="AC193" i="7"/>
  <c r="AC194" i="7"/>
  <c r="AC195" i="7"/>
  <c r="AC196" i="7"/>
  <c r="AC197" i="7"/>
  <c r="AC198" i="7"/>
  <c r="AC199" i="7"/>
  <c r="AC200" i="7"/>
  <c r="AC201" i="7"/>
  <c r="AC202" i="7"/>
  <c r="AC203" i="7"/>
  <c r="AC204" i="7"/>
  <c r="AC205" i="7"/>
  <c r="AC206" i="7"/>
  <c r="AC207" i="7"/>
  <c r="AC208" i="7"/>
  <c r="AC209" i="7"/>
  <c r="AC210" i="7"/>
  <c r="AC211" i="7"/>
  <c r="AC212" i="7"/>
  <c r="AC213" i="7"/>
  <c r="AC214" i="7"/>
  <c r="AC215" i="7"/>
  <c r="AC216" i="7"/>
  <c r="AC217" i="7"/>
  <c r="AC218" i="7"/>
  <c r="AC219" i="7"/>
  <c r="AC220" i="7"/>
  <c r="AC221" i="7"/>
  <c r="AC222" i="7"/>
  <c r="AC223" i="7"/>
  <c r="AC224" i="7"/>
  <c r="AC225" i="7"/>
  <c r="AC226" i="7"/>
  <c r="AC227" i="7"/>
  <c r="AC228" i="7"/>
  <c r="AC229" i="7"/>
  <c r="AC230" i="7"/>
  <c r="AC231" i="7"/>
  <c r="AC232" i="7"/>
  <c r="AC233" i="7"/>
  <c r="AC234" i="7"/>
  <c r="AC235" i="7"/>
  <c r="AC236" i="7"/>
  <c r="AC237" i="7"/>
  <c r="AC238" i="7"/>
  <c r="AC239" i="7"/>
  <c r="AC240" i="7"/>
  <c r="AC241" i="7"/>
  <c r="AC242" i="7"/>
  <c r="AC243" i="7"/>
  <c r="AC244" i="7"/>
  <c r="AC245" i="7"/>
  <c r="AC246" i="7"/>
  <c r="AC247" i="7"/>
  <c r="AC248" i="7"/>
  <c r="AC249" i="7"/>
  <c r="AC250" i="7"/>
  <c r="AC251" i="7"/>
  <c r="AC252" i="7"/>
  <c r="AC253" i="7"/>
  <c r="AC254" i="7"/>
  <c r="AC255" i="7"/>
  <c r="AC256" i="7"/>
  <c r="AC257" i="7"/>
  <c r="AC258" i="7"/>
  <c r="AC259" i="7"/>
  <c r="AC260" i="7"/>
  <c r="AC261" i="7"/>
  <c r="AC262" i="7"/>
  <c r="AC263" i="7"/>
  <c r="AC264" i="7"/>
  <c r="AC265" i="7"/>
  <c r="AC266" i="7"/>
  <c r="AC267" i="7"/>
  <c r="AC268" i="7"/>
  <c r="AC269" i="7"/>
  <c r="AC270" i="7"/>
  <c r="AC271" i="7"/>
  <c r="AC272" i="7"/>
  <c r="AC273" i="7"/>
  <c r="AC274" i="7"/>
  <c r="AC275" i="7"/>
  <c r="AC276" i="7"/>
  <c r="AC277" i="7"/>
  <c r="AC278" i="7"/>
  <c r="AC279" i="7"/>
  <c r="AC280" i="7"/>
  <c r="AC281" i="7"/>
  <c r="AC282" i="7"/>
  <c r="AC283" i="7"/>
  <c r="AC284" i="7"/>
  <c r="AC285" i="7"/>
  <c r="AC286" i="7"/>
  <c r="AC287" i="7"/>
  <c r="AC288" i="7"/>
  <c r="AC289" i="7"/>
  <c r="AC290" i="7"/>
  <c r="AC291" i="7"/>
  <c r="AC292" i="7"/>
  <c r="AC293" i="7"/>
  <c r="AC294" i="7"/>
  <c r="AC295" i="7"/>
  <c r="AC296" i="7"/>
  <c r="AC297" i="7"/>
  <c r="AC298" i="7"/>
  <c r="AC299" i="7"/>
  <c r="AC300" i="7"/>
  <c r="AC301" i="7"/>
  <c r="AC302" i="7"/>
  <c r="AC303" i="7"/>
  <c r="AC304" i="7"/>
  <c r="AC305" i="7"/>
  <c r="AC306" i="7"/>
  <c r="AC307" i="7"/>
  <c r="AC308" i="7"/>
  <c r="AC309" i="7"/>
  <c r="AC310" i="7"/>
  <c r="AC311" i="7"/>
  <c r="AC312" i="7"/>
  <c r="AC313" i="7"/>
  <c r="AC314" i="7"/>
  <c r="AC315" i="7"/>
  <c r="AC316" i="7"/>
  <c r="AC317" i="7"/>
  <c r="AC318" i="7"/>
  <c r="AC319" i="7"/>
  <c r="AC320" i="7"/>
  <c r="AC321" i="7"/>
  <c r="AC322" i="7"/>
  <c r="AC323" i="7"/>
  <c r="AC324" i="7"/>
  <c r="AC325" i="7"/>
  <c r="AC326" i="7"/>
  <c r="AC327" i="7"/>
  <c r="AC328" i="7"/>
  <c r="AC329" i="7"/>
  <c r="AC330" i="7"/>
  <c r="AC331" i="7"/>
  <c r="AC332" i="7"/>
  <c r="AC333" i="7"/>
  <c r="AC334" i="7"/>
  <c r="AC335" i="7"/>
  <c r="AC336" i="7"/>
  <c r="AC337" i="7"/>
  <c r="AC338" i="7"/>
  <c r="AC339" i="7"/>
  <c r="AC340" i="7"/>
  <c r="AC341" i="7"/>
  <c r="AC342" i="7"/>
  <c r="AC343" i="7"/>
  <c r="AC344" i="7"/>
  <c r="AC345" i="7"/>
  <c r="AC346" i="7"/>
  <c r="AC347" i="7"/>
  <c r="AC348" i="7"/>
  <c r="AC349" i="7"/>
  <c r="AC350" i="7"/>
  <c r="AC351" i="7"/>
  <c r="AC352" i="7"/>
  <c r="AC353" i="7"/>
  <c r="AC354" i="7"/>
  <c r="AC355" i="7"/>
  <c r="AC356" i="7"/>
  <c r="AC357" i="7"/>
  <c r="AC358" i="7"/>
  <c r="AC359" i="7"/>
  <c r="AC360" i="7"/>
  <c r="AC361" i="7"/>
  <c r="AC362" i="7"/>
  <c r="AC363" i="7"/>
  <c r="AC364" i="7"/>
  <c r="AC365" i="7"/>
  <c r="AC366" i="7"/>
  <c r="AC367" i="7"/>
  <c r="AC368" i="7"/>
  <c r="AC369" i="7"/>
  <c r="AC370" i="7"/>
  <c r="AC371" i="7"/>
  <c r="AC372" i="7"/>
  <c r="AC373" i="7"/>
  <c r="AC374" i="7"/>
  <c r="AC375" i="7"/>
  <c r="AC376" i="7"/>
  <c r="AC377" i="7"/>
  <c r="AC378" i="7"/>
  <c r="AC379" i="7"/>
  <c r="AC380" i="7"/>
  <c r="AC381" i="7"/>
  <c r="AC382" i="7"/>
  <c r="AC383" i="7"/>
  <c r="AC384" i="7"/>
  <c r="AC385" i="7"/>
  <c r="AC386" i="7"/>
  <c r="AC387" i="7"/>
  <c r="AC388" i="7"/>
  <c r="AC389" i="7"/>
  <c r="AC390" i="7"/>
  <c r="AC391" i="7"/>
  <c r="AC392" i="7"/>
  <c r="AC393" i="7"/>
  <c r="AC394" i="7"/>
  <c r="AC395" i="7"/>
  <c r="AC396" i="7"/>
  <c r="AC397" i="7"/>
  <c r="AC398" i="7"/>
  <c r="AC399" i="7"/>
  <c r="AC400" i="7"/>
  <c r="AC401" i="7"/>
  <c r="AC402" i="7"/>
  <c r="AC403" i="7"/>
  <c r="AC404" i="7"/>
  <c r="AC405" i="7"/>
  <c r="AC406" i="7"/>
  <c r="AC407" i="7"/>
  <c r="AC408" i="7"/>
  <c r="AC409" i="7"/>
  <c r="AC410" i="7"/>
  <c r="AC411" i="7"/>
  <c r="AC412" i="7"/>
  <c r="AC413" i="7"/>
  <c r="AC414" i="7"/>
  <c r="AC415" i="7"/>
  <c r="AC416" i="7"/>
  <c r="AC417" i="7"/>
  <c r="AC418" i="7"/>
  <c r="AC419" i="7"/>
  <c r="AC420" i="7"/>
  <c r="AC421" i="7"/>
  <c r="AC422" i="7"/>
  <c r="AC423" i="7"/>
  <c r="AC424" i="7"/>
  <c r="AC425" i="7"/>
  <c r="AC426" i="7"/>
  <c r="AC427" i="7"/>
  <c r="AC428" i="7"/>
  <c r="AC429" i="7"/>
  <c r="AC430" i="7"/>
  <c r="AC431" i="7"/>
  <c r="AC432" i="7"/>
  <c r="AC433" i="7"/>
  <c r="AC434" i="7"/>
  <c r="AC435" i="7"/>
  <c r="AC436" i="7"/>
  <c r="AC437" i="7"/>
  <c r="AC438" i="7"/>
  <c r="AC439" i="7"/>
  <c r="AC440" i="7"/>
  <c r="AC441" i="7"/>
  <c r="AC442" i="7"/>
  <c r="AC443" i="7"/>
  <c r="AC444" i="7"/>
  <c r="AC445" i="7"/>
  <c r="AC446" i="7"/>
  <c r="AC447" i="7"/>
  <c r="AC448" i="7"/>
  <c r="AC449" i="7"/>
  <c r="AC450" i="7"/>
  <c r="AC451" i="7"/>
  <c r="AC452" i="7"/>
  <c r="AC453" i="7"/>
  <c r="AC454" i="7"/>
  <c r="AC455" i="7"/>
  <c r="AC456" i="7"/>
  <c r="AC457" i="7"/>
  <c r="AC458" i="7"/>
  <c r="AC459" i="7"/>
  <c r="AC460" i="7"/>
  <c r="AC461" i="7"/>
  <c r="AC462" i="7"/>
  <c r="AC463" i="7"/>
  <c r="AC464" i="7"/>
  <c r="AC465" i="7"/>
  <c r="AC466" i="7"/>
  <c r="AC467" i="7"/>
  <c r="AC468" i="7"/>
  <c r="AC469" i="7"/>
  <c r="AC470" i="7"/>
  <c r="AC471" i="7"/>
  <c r="AC472" i="7"/>
  <c r="AC473" i="7"/>
  <c r="AC474" i="7"/>
  <c r="AC475" i="7"/>
  <c r="AC476" i="7"/>
  <c r="AC477" i="7"/>
  <c r="AC478" i="7"/>
  <c r="AC479" i="7"/>
  <c r="AC480" i="7"/>
  <c r="AC481" i="7"/>
  <c r="AC482" i="7"/>
  <c r="AC483" i="7"/>
  <c r="AC484" i="7"/>
  <c r="AC485" i="7"/>
  <c r="AC486" i="7"/>
  <c r="AC487" i="7"/>
  <c r="AC488" i="7"/>
  <c r="AC489" i="7"/>
  <c r="AC490" i="7"/>
  <c r="AC491" i="7"/>
  <c r="AC492" i="7"/>
  <c r="AC493" i="7"/>
  <c r="AC494" i="7"/>
  <c r="AC495" i="7"/>
  <c r="AC496" i="7"/>
  <c r="AC497" i="7"/>
  <c r="AC498" i="7"/>
  <c r="AC499" i="7"/>
  <c r="AC500" i="7"/>
  <c r="AC501" i="7"/>
  <c r="AC502" i="7"/>
  <c r="AC503" i="7"/>
  <c r="AC504" i="7"/>
  <c r="AC505" i="7"/>
  <c r="AC506" i="7"/>
  <c r="AC507" i="7"/>
  <c r="AC508" i="7"/>
  <c r="AC509" i="7"/>
  <c r="AC510" i="7"/>
  <c r="AC511" i="7"/>
  <c r="AC512" i="7"/>
  <c r="AC513" i="7"/>
  <c r="AC514" i="7"/>
  <c r="AC515" i="7"/>
  <c r="AC516" i="7"/>
  <c r="AC517" i="7"/>
  <c r="AC518" i="7"/>
  <c r="AC519" i="7"/>
  <c r="AC520" i="7"/>
  <c r="AC521" i="7"/>
  <c r="AC522" i="7"/>
  <c r="AC523" i="7"/>
  <c r="AC524" i="7"/>
  <c r="AC525" i="7"/>
  <c r="AC526" i="7"/>
  <c r="AC527" i="7"/>
  <c r="AC528" i="7"/>
  <c r="AC529" i="7"/>
  <c r="AC530" i="7"/>
  <c r="AC531" i="7"/>
  <c r="AC532" i="7"/>
  <c r="AC533" i="7"/>
  <c r="AC534" i="7"/>
  <c r="AC535" i="7"/>
  <c r="AC536" i="7"/>
  <c r="AC537" i="7"/>
  <c r="AC538" i="7"/>
  <c r="AC539" i="7"/>
  <c r="AC540" i="7"/>
  <c r="AC541" i="7"/>
  <c r="AC542" i="7"/>
  <c r="AC543" i="7"/>
  <c r="AC544" i="7"/>
  <c r="AC545" i="7"/>
  <c r="AC546" i="7"/>
  <c r="AC547" i="7"/>
  <c r="AC548" i="7"/>
  <c r="AC549" i="7"/>
  <c r="AC550" i="7"/>
  <c r="AC551" i="7"/>
  <c r="AC552" i="7"/>
  <c r="AC553" i="7"/>
  <c r="AC554" i="7"/>
  <c r="AC555" i="7"/>
  <c r="AC556" i="7"/>
  <c r="AC557" i="7"/>
  <c r="AC558" i="7"/>
  <c r="AC559" i="7"/>
  <c r="AC560" i="7"/>
  <c r="AC561" i="7"/>
  <c r="AC562" i="7"/>
  <c r="AC563" i="7"/>
  <c r="AC564" i="7"/>
  <c r="AC565" i="7"/>
  <c r="AC566" i="7"/>
  <c r="AC567" i="7"/>
  <c r="AC568" i="7"/>
  <c r="AC569" i="7"/>
  <c r="AC570" i="7"/>
  <c r="AC571" i="7"/>
  <c r="AC572" i="7"/>
  <c r="AC573" i="7"/>
  <c r="AC574" i="7"/>
  <c r="AC575" i="7"/>
  <c r="AC576" i="7"/>
  <c r="AC577" i="7"/>
  <c r="AC578" i="7"/>
  <c r="AC579" i="7"/>
  <c r="AC580" i="7"/>
  <c r="AC581" i="7"/>
  <c r="AC582" i="7"/>
  <c r="AC583" i="7"/>
  <c r="AC584" i="7"/>
  <c r="AC585" i="7"/>
  <c r="AC586" i="7"/>
  <c r="AC587" i="7"/>
  <c r="AC588" i="7"/>
  <c r="AC589" i="7"/>
  <c r="AC590" i="7"/>
  <c r="AC591" i="7"/>
  <c r="AC592" i="7"/>
  <c r="AC593" i="7"/>
  <c r="AC594" i="7"/>
  <c r="AC595" i="7"/>
  <c r="AC596" i="7"/>
  <c r="AC597" i="7"/>
  <c r="AC598" i="7"/>
  <c r="AC599" i="7"/>
  <c r="AC600" i="7"/>
  <c r="AC601" i="7"/>
  <c r="AC602" i="7"/>
  <c r="AC603" i="7"/>
  <c r="AC604" i="7"/>
  <c r="AC605" i="7"/>
  <c r="AC606" i="7"/>
  <c r="AC607" i="7"/>
  <c r="AC608" i="7"/>
  <c r="AC609" i="7"/>
  <c r="AC610" i="7"/>
  <c r="AC611" i="7"/>
  <c r="AC612" i="7"/>
  <c r="AC613" i="7"/>
  <c r="AC614" i="7"/>
  <c r="AC615" i="7"/>
  <c r="AC616" i="7"/>
  <c r="AC617" i="7"/>
  <c r="AC618" i="7"/>
  <c r="AC619" i="7"/>
  <c r="AC620" i="7"/>
  <c r="AC621" i="7"/>
  <c r="AC622" i="7"/>
  <c r="AC623" i="7"/>
  <c r="AC624" i="7"/>
  <c r="AC625" i="7"/>
  <c r="AC626" i="7"/>
  <c r="AC627" i="7"/>
  <c r="AC628" i="7"/>
  <c r="AC629" i="7"/>
  <c r="AC630" i="7"/>
  <c r="AC631" i="7"/>
  <c r="AC632" i="7"/>
  <c r="AC633" i="7"/>
  <c r="AC634" i="7"/>
  <c r="AC635" i="7"/>
  <c r="AC636" i="7"/>
  <c r="AC637" i="7"/>
  <c r="AC638" i="7"/>
  <c r="AC639" i="7"/>
  <c r="AC640" i="7"/>
  <c r="AC641" i="7"/>
  <c r="AC642" i="7"/>
  <c r="AC643" i="7"/>
  <c r="AC644" i="7"/>
  <c r="AC645" i="7"/>
  <c r="AC646" i="7"/>
  <c r="AC647" i="7"/>
  <c r="AC648" i="7"/>
  <c r="AC649" i="7"/>
  <c r="AC650" i="7"/>
  <c r="AC651" i="7"/>
  <c r="AC652" i="7"/>
  <c r="AC653" i="7"/>
  <c r="AC654" i="7"/>
  <c r="AC655" i="7"/>
  <c r="AC656" i="7"/>
  <c r="AC657" i="7"/>
  <c r="AC658" i="7"/>
  <c r="AC659" i="7"/>
  <c r="AC660" i="7"/>
  <c r="AC661" i="7"/>
  <c r="AC662" i="7"/>
  <c r="AC663" i="7"/>
  <c r="AC664" i="7"/>
  <c r="AC665" i="7"/>
  <c r="AC666" i="7"/>
  <c r="AC667" i="7"/>
  <c r="AC668" i="7"/>
  <c r="AC669" i="7"/>
  <c r="AC670" i="7"/>
  <c r="AC671" i="7"/>
  <c r="AC672" i="7"/>
  <c r="AC673" i="7"/>
  <c r="AC674" i="7"/>
  <c r="AC675" i="7"/>
  <c r="AC676" i="7"/>
  <c r="AC677" i="7"/>
  <c r="AC678" i="7"/>
  <c r="AC679" i="7"/>
  <c r="AC680" i="7"/>
  <c r="AC681" i="7"/>
  <c r="AC682" i="7"/>
  <c r="AC683" i="7"/>
  <c r="AC684" i="7"/>
  <c r="AC685" i="7"/>
  <c r="AC686" i="7"/>
  <c r="AC687" i="7"/>
  <c r="AC688" i="7"/>
  <c r="AC689" i="7"/>
  <c r="AC690" i="7"/>
  <c r="AC691" i="7"/>
  <c r="AC692" i="7"/>
  <c r="AC693" i="7"/>
  <c r="AC694" i="7"/>
  <c r="AC695" i="7"/>
  <c r="AC696" i="7"/>
  <c r="AC697" i="7"/>
  <c r="AC698" i="7"/>
  <c r="AC699" i="7"/>
  <c r="AC700" i="7"/>
  <c r="AB1" i="7"/>
  <c r="AB2" i="7"/>
  <c r="AB3" i="7"/>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150" i="7"/>
  <c r="AB151" i="7"/>
  <c r="AB152" i="7"/>
  <c r="AB153" i="7"/>
  <c r="AB154" i="7"/>
  <c r="AB155" i="7"/>
  <c r="AB156" i="7"/>
  <c r="AB157" i="7"/>
  <c r="AB158" i="7"/>
  <c r="AB159" i="7"/>
  <c r="AB160" i="7"/>
  <c r="AB161" i="7"/>
  <c r="AB162" i="7"/>
  <c r="AB163" i="7"/>
  <c r="AB164" i="7"/>
  <c r="AB165" i="7"/>
  <c r="AB166" i="7"/>
  <c r="AB167" i="7"/>
  <c r="AB168" i="7"/>
  <c r="AB169" i="7"/>
  <c r="AB170" i="7"/>
  <c r="AB171" i="7"/>
  <c r="AB172" i="7"/>
  <c r="AB173" i="7"/>
  <c r="AB174" i="7"/>
  <c r="AB175" i="7"/>
  <c r="AB176" i="7"/>
  <c r="AB177" i="7"/>
  <c r="AB178" i="7"/>
  <c r="AB179" i="7"/>
  <c r="AB180" i="7"/>
  <c r="AB181" i="7"/>
  <c r="AB182" i="7"/>
  <c r="AB183" i="7"/>
  <c r="AB184" i="7"/>
  <c r="AB185" i="7"/>
  <c r="AB186" i="7"/>
  <c r="AB187" i="7"/>
  <c r="AB188" i="7"/>
  <c r="AB189" i="7"/>
  <c r="AB190" i="7"/>
  <c r="AB191" i="7"/>
  <c r="AB192" i="7"/>
  <c r="AB193" i="7"/>
  <c r="AB194" i="7"/>
  <c r="AB195" i="7"/>
  <c r="AB196" i="7"/>
  <c r="AB197" i="7"/>
  <c r="AB198" i="7"/>
  <c r="AB199" i="7"/>
  <c r="AB200" i="7"/>
  <c r="AB201" i="7"/>
  <c r="AB202" i="7"/>
  <c r="AB203" i="7"/>
  <c r="AB204" i="7"/>
  <c r="AB205" i="7"/>
  <c r="AB206" i="7"/>
  <c r="AB207" i="7"/>
  <c r="AB208" i="7"/>
  <c r="AB209" i="7"/>
  <c r="AB210" i="7"/>
  <c r="AB211" i="7"/>
  <c r="AB212" i="7"/>
  <c r="AB213" i="7"/>
  <c r="AB214" i="7"/>
  <c r="AB215" i="7"/>
  <c r="AB216" i="7"/>
  <c r="AB217" i="7"/>
  <c r="AB218" i="7"/>
  <c r="AB219" i="7"/>
  <c r="AB220" i="7"/>
  <c r="AB221" i="7"/>
  <c r="AB222" i="7"/>
  <c r="AB223" i="7"/>
  <c r="AB224" i="7"/>
  <c r="AB225" i="7"/>
  <c r="AB226" i="7"/>
  <c r="AB227" i="7"/>
  <c r="AB228" i="7"/>
  <c r="AB229" i="7"/>
  <c r="AB230" i="7"/>
  <c r="AB231" i="7"/>
  <c r="AB232" i="7"/>
  <c r="AB233" i="7"/>
  <c r="AB234" i="7"/>
  <c r="AB235" i="7"/>
  <c r="AB236" i="7"/>
  <c r="AB237" i="7"/>
  <c r="AB238" i="7"/>
  <c r="AB239" i="7"/>
  <c r="AB240" i="7"/>
  <c r="AB241" i="7"/>
  <c r="AB242" i="7"/>
  <c r="AB243" i="7"/>
  <c r="AB244" i="7"/>
  <c r="AB245" i="7"/>
  <c r="AB246" i="7"/>
  <c r="AB247" i="7"/>
  <c r="AB248" i="7"/>
  <c r="AB249" i="7"/>
  <c r="AB250" i="7"/>
  <c r="AB251" i="7"/>
  <c r="AB252" i="7"/>
  <c r="AB253" i="7"/>
  <c r="AB254" i="7"/>
  <c r="AB255" i="7"/>
  <c r="AB256" i="7"/>
  <c r="AB257" i="7"/>
  <c r="AB258" i="7"/>
  <c r="AB259" i="7"/>
  <c r="AB260" i="7"/>
  <c r="AB261" i="7"/>
  <c r="AB262" i="7"/>
  <c r="AB263" i="7"/>
  <c r="AB264" i="7"/>
  <c r="AB265" i="7"/>
  <c r="AB266" i="7"/>
  <c r="AB267" i="7"/>
  <c r="AB268" i="7"/>
  <c r="AB269" i="7"/>
  <c r="AB270" i="7"/>
  <c r="AB271" i="7"/>
  <c r="AB272" i="7"/>
  <c r="AB273" i="7"/>
  <c r="AB274" i="7"/>
  <c r="AB275" i="7"/>
  <c r="AB276" i="7"/>
  <c r="AB277" i="7"/>
  <c r="AB278" i="7"/>
  <c r="AB279" i="7"/>
  <c r="AB280" i="7"/>
  <c r="AB281" i="7"/>
  <c r="AB282" i="7"/>
  <c r="AB283" i="7"/>
  <c r="AB284" i="7"/>
  <c r="AB285" i="7"/>
  <c r="AB286" i="7"/>
  <c r="AB287" i="7"/>
  <c r="AB288" i="7"/>
  <c r="AB289" i="7"/>
  <c r="AB290" i="7"/>
  <c r="AB291" i="7"/>
  <c r="AB292" i="7"/>
  <c r="AB293" i="7"/>
  <c r="AB294" i="7"/>
  <c r="AB295" i="7"/>
  <c r="AB296" i="7"/>
  <c r="AB297" i="7"/>
  <c r="AB298" i="7"/>
  <c r="AB299" i="7"/>
  <c r="AB300" i="7"/>
  <c r="AB301" i="7"/>
  <c r="AB302" i="7"/>
  <c r="AB303" i="7"/>
  <c r="AB304" i="7"/>
  <c r="AB305" i="7"/>
  <c r="AB306" i="7"/>
  <c r="AB307" i="7"/>
  <c r="AB308" i="7"/>
  <c r="AB309" i="7"/>
  <c r="AB310" i="7"/>
  <c r="AB311" i="7"/>
  <c r="AB312" i="7"/>
  <c r="AB313" i="7"/>
  <c r="AB314" i="7"/>
  <c r="AB315" i="7"/>
  <c r="AB316" i="7"/>
  <c r="AB317" i="7"/>
  <c r="AB318" i="7"/>
  <c r="AB319" i="7"/>
  <c r="AB320" i="7"/>
  <c r="AB321" i="7"/>
  <c r="AB322" i="7"/>
  <c r="AB323" i="7"/>
  <c r="AB324" i="7"/>
  <c r="AB325" i="7"/>
  <c r="AB326" i="7"/>
  <c r="AB327" i="7"/>
  <c r="AB328" i="7"/>
  <c r="AB329" i="7"/>
  <c r="AB330" i="7"/>
  <c r="AB331" i="7"/>
  <c r="AB332" i="7"/>
  <c r="AB333" i="7"/>
  <c r="AB334" i="7"/>
  <c r="AB335" i="7"/>
  <c r="AB336" i="7"/>
  <c r="AB337" i="7"/>
  <c r="AB338" i="7"/>
  <c r="AB339" i="7"/>
  <c r="AB340" i="7"/>
  <c r="AB341" i="7"/>
  <c r="AB342" i="7"/>
  <c r="AB343" i="7"/>
  <c r="AB344" i="7"/>
  <c r="AB345" i="7"/>
  <c r="AB346" i="7"/>
  <c r="AB347" i="7"/>
  <c r="AB348" i="7"/>
  <c r="AB349" i="7"/>
  <c r="AB350" i="7"/>
  <c r="AB351" i="7"/>
  <c r="AB352" i="7"/>
  <c r="AB353" i="7"/>
  <c r="AB354" i="7"/>
  <c r="AB355" i="7"/>
  <c r="AB356" i="7"/>
  <c r="AB357" i="7"/>
  <c r="AB358" i="7"/>
  <c r="AB359" i="7"/>
  <c r="AB360" i="7"/>
  <c r="AB361" i="7"/>
  <c r="AB362" i="7"/>
  <c r="AB363" i="7"/>
  <c r="AB364" i="7"/>
  <c r="AB365" i="7"/>
  <c r="AB366" i="7"/>
  <c r="AB367" i="7"/>
  <c r="AB368" i="7"/>
  <c r="AB369" i="7"/>
  <c r="AB370" i="7"/>
  <c r="AB371" i="7"/>
  <c r="AB372" i="7"/>
  <c r="AB373" i="7"/>
  <c r="AB374" i="7"/>
  <c r="AB375" i="7"/>
  <c r="AB376" i="7"/>
  <c r="AB377" i="7"/>
  <c r="AB378" i="7"/>
  <c r="AB379" i="7"/>
  <c r="AB380" i="7"/>
  <c r="AB381" i="7"/>
  <c r="AB382" i="7"/>
  <c r="AB383" i="7"/>
  <c r="AB384" i="7"/>
  <c r="AB385" i="7"/>
  <c r="AB386" i="7"/>
  <c r="AB387" i="7"/>
  <c r="AB388" i="7"/>
  <c r="AB389" i="7"/>
  <c r="AB390" i="7"/>
  <c r="AB391" i="7"/>
  <c r="AB392" i="7"/>
  <c r="AB393" i="7"/>
  <c r="AB394" i="7"/>
  <c r="AB395" i="7"/>
  <c r="AB396" i="7"/>
  <c r="AB397" i="7"/>
  <c r="AB398" i="7"/>
  <c r="AB399" i="7"/>
  <c r="AB400" i="7"/>
  <c r="AB401" i="7"/>
  <c r="AB402" i="7"/>
  <c r="AB403" i="7"/>
  <c r="AB404" i="7"/>
  <c r="AB405" i="7"/>
  <c r="AB406" i="7"/>
  <c r="AB407" i="7"/>
  <c r="AB408" i="7"/>
  <c r="AB409" i="7"/>
  <c r="AB410" i="7"/>
  <c r="AB411" i="7"/>
  <c r="AB412" i="7"/>
  <c r="AB413" i="7"/>
  <c r="AB414" i="7"/>
  <c r="AB415" i="7"/>
  <c r="AB416" i="7"/>
  <c r="AB417" i="7"/>
  <c r="AB418" i="7"/>
  <c r="AB419" i="7"/>
  <c r="AB420" i="7"/>
  <c r="AB421" i="7"/>
  <c r="AB422" i="7"/>
  <c r="AB423" i="7"/>
  <c r="AB424" i="7"/>
  <c r="AB425" i="7"/>
  <c r="AB426" i="7"/>
  <c r="AB427" i="7"/>
  <c r="AB428" i="7"/>
  <c r="AB429" i="7"/>
  <c r="AB430" i="7"/>
  <c r="AB431" i="7"/>
  <c r="AB432" i="7"/>
  <c r="AB433" i="7"/>
  <c r="AB434" i="7"/>
  <c r="AB435" i="7"/>
  <c r="AB436" i="7"/>
  <c r="AB437" i="7"/>
  <c r="AB438" i="7"/>
  <c r="AB439" i="7"/>
  <c r="AB440" i="7"/>
  <c r="AB441" i="7"/>
  <c r="AB442" i="7"/>
  <c r="AB443" i="7"/>
  <c r="AB444" i="7"/>
  <c r="AB445" i="7"/>
  <c r="AB446" i="7"/>
  <c r="AB447" i="7"/>
  <c r="AB448" i="7"/>
  <c r="AB449" i="7"/>
  <c r="AB450" i="7"/>
  <c r="AB451" i="7"/>
  <c r="AB452" i="7"/>
  <c r="AB453" i="7"/>
  <c r="AB454" i="7"/>
  <c r="AB455" i="7"/>
  <c r="AB456" i="7"/>
  <c r="AB457" i="7"/>
  <c r="AB458" i="7"/>
  <c r="AB459" i="7"/>
  <c r="AB460" i="7"/>
  <c r="AB461" i="7"/>
  <c r="AB462" i="7"/>
  <c r="AB463" i="7"/>
  <c r="AB464" i="7"/>
  <c r="AB465" i="7"/>
  <c r="AB466" i="7"/>
  <c r="AB467" i="7"/>
  <c r="AB468" i="7"/>
  <c r="AB469" i="7"/>
  <c r="AB470" i="7"/>
  <c r="AB471" i="7"/>
  <c r="AB472" i="7"/>
  <c r="AB473" i="7"/>
  <c r="AB474" i="7"/>
  <c r="AB475" i="7"/>
  <c r="AB476" i="7"/>
  <c r="AB477" i="7"/>
  <c r="AB478" i="7"/>
  <c r="AB479" i="7"/>
  <c r="AB480" i="7"/>
  <c r="AB481" i="7"/>
  <c r="AB482" i="7"/>
  <c r="AB483" i="7"/>
  <c r="AB484" i="7"/>
  <c r="AB485" i="7"/>
  <c r="AB486" i="7"/>
  <c r="AB487" i="7"/>
  <c r="AB488" i="7"/>
  <c r="AB489" i="7"/>
  <c r="AB490" i="7"/>
  <c r="AB491" i="7"/>
  <c r="AB492" i="7"/>
  <c r="AB493" i="7"/>
  <c r="AB494" i="7"/>
  <c r="AB495" i="7"/>
  <c r="AB496" i="7"/>
  <c r="AB497" i="7"/>
  <c r="AB498" i="7"/>
  <c r="AB499" i="7"/>
  <c r="AB500" i="7"/>
  <c r="AB501" i="7"/>
  <c r="AB502" i="7"/>
  <c r="AB503" i="7"/>
  <c r="AB504" i="7"/>
  <c r="AB505" i="7"/>
  <c r="AB506" i="7"/>
  <c r="AB507" i="7"/>
  <c r="AB508" i="7"/>
  <c r="AB509" i="7"/>
  <c r="AB510" i="7"/>
  <c r="AB511" i="7"/>
  <c r="AB512" i="7"/>
  <c r="AB513" i="7"/>
  <c r="AB514" i="7"/>
  <c r="AB515" i="7"/>
  <c r="AB516" i="7"/>
  <c r="AB517" i="7"/>
  <c r="AB518" i="7"/>
  <c r="AB519" i="7"/>
  <c r="AB520" i="7"/>
  <c r="AB521" i="7"/>
  <c r="AB522" i="7"/>
  <c r="AB523" i="7"/>
  <c r="AB524" i="7"/>
  <c r="AB525" i="7"/>
  <c r="AB526" i="7"/>
  <c r="AB527" i="7"/>
  <c r="AB528" i="7"/>
  <c r="AB529" i="7"/>
  <c r="AB530" i="7"/>
  <c r="AB531" i="7"/>
  <c r="AB532" i="7"/>
  <c r="AB533" i="7"/>
  <c r="AB534" i="7"/>
  <c r="AB535" i="7"/>
  <c r="AB536" i="7"/>
  <c r="AB537" i="7"/>
  <c r="AB538" i="7"/>
  <c r="AB539" i="7"/>
  <c r="AB540" i="7"/>
  <c r="AB541" i="7"/>
  <c r="AB542" i="7"/>
  <c r="AB543" i="7"/>
  <c r="AB544" i="7"/>
  <c r="AB545" i="7"/>
  <c r="AB546" i="7"/>
  <c r="AB547" i="7"/>
  <c r="AB548" i="7"/>
  <c r="AB549" i="7"/>
  <c r="AB550" i="7"/>
  <c r="AB551" i="7"/>
  <c r="AB552" i="7"/>
  <c r="AB553" i="7"/>
  <c r="AB554" i="7"/>
  <c r="AB555" i="7"/>
  <c r="AB556" i="7"/>
  <c r="AB557" i="7"/>
  <c r="AB558" i="7"/>
  <c r="AB559" i="7"/>
  <c r="AB560" i="7"/>
  <c r="AB561" i="7"/>
  <c r="AB562" i="7"/>
  <c r="AB563" i="7"/>
  <c r="AB564" i="7"/>
  <c r="AB565" i="7"/>
  <c r="AB566" i="7"/>
  <c r="AB567" i="7"/>
  <c r="AB568" i="7"/>
  <c r="AB569" i="7"/>
  <c r="AB570" i="7"/>
  <c r="AB571" i="7"/>
  <c r="AB572" i="7"/>
  <c r="AB573" i="7"/>
  <c r="AB574" i="7"/>
  <c r="AB575" i="7"/>
  <c r="AB576" i="7"/>
  <c r="AB577" i="7"/>
  <c r="AB578" i="7"/>
  <c r="AB579" i="7"/>
  <c r="AB580" i="7"/>
  <c r="AB581" i="7"/>
  <c r="AB582" i="7"/>
  <c r="AB583" i="7"/>
  <c r="AB584" i="7"/>
  <c r="AB585" i="7"/>
  <c r="AB586" i="7"/>
  <c r="AB587" i="7"/>
  <c r="AB588" i="7"/>
  <c r="AB589" i="7"/>
  <c r="AB590" i="7"/>
  <c r="AB591" i="7"/>
  <c r="AB592" i="7"/>
  <c r="AB593" i="7"/>
  <c r="AB594" i="7"/>
  <c r="AB595" i="7"/>
  <c r="AB596" i="7"/>
  <c r="AB597" i="7"/>
  <c r="AB598" i="7"/>
  <c r="AB599" i="7"/>
  <c r="AB600" i="7"/>
  <c r="AB601" i="7"/>
  <c r="AB602" i="7"/>
  <c r="AB603" i="7"/>
  <c r="AB604" i="7"/>
  <c r="AB605" i="7"/>
  <c r="AB606" i="7"/>
  <c r="AB607" i="7"/>
  <c r="AB608" i="7"/>
  <c r="AB609" i="7"/>
  <c r="AB610" i="7"/>
  <c r="AB611" i="7"/>
  <c r="AB612" i="7"/>
  <c r="AB613" i="7"/>
  <c r="AB614" i="7"/>
  <c r="AB615" i="7"/>
  <c r="AB616" i="7"/>
  <c r="AB617" i="7"/>
  <c r="AB618" i="7"/>
  <c r="AB619" i="7"/>
  <c r="AB620" i="7"/>
  <c r="AB621" i="7"/>
  <c r="AB622" i="7"/>
  <c r="AB623" i="7"/>
  <c r="AB624" i="7"/>
  <c r="AB625" i="7"/>
  <c r="AB626" i="7"/>
  <c r="AB627" i="7"/>
  <c r="AB628" i="7"/>
  <c r="AB629" i="7"/>
  <c r="AB630" i="7"/>
  <c r="AB631" i="7"/>
  <c r="AB632" i="7"/>
  <c r="AB633" i="7"/>
  <c r="AB634" i="7"/>
  <c r="AB635" i="7"/>
  <c r="AB636" i="7"/>
  <c r="AB637" i="7"/>
  <c r="AB638" i="7"/>
  <c r="AB639" i="7"/>
  <c r="AB640" i="7"/>
  <c r="AB641" i="7"/>
  <c r="AB642" i="7"/>
  <c r="AB643" i="7"/>
  <c r="AB644" i="7"/>
  <c r="AB645" i="7"/>
  <c r="AB646" i="7"/>
  <c r="AB647" i="7"/>
  <c r="AB648" i="7"/>
  <c r="AB649" i="7"/>
  <c r="AB650" i="7"/>
  <c r="AB651" i="7"/>
  <c r="AB652" i="7"/>
  <c r="AB653" i="7"/>
  <c r="AB654" i="7"/>
  <c r="AB655" i="7"/>
  <c r="AB656" i="7"/>
  <c r="AB657" i="7"/>
  <c r="AB658" i="7"/>
  <c r="AB659" i="7"/>
  <c r="AB660" i="7"/>
  <c r="AB661" i="7"/>
  <c r="AB662" i="7"/>
  <c r="AB663" i="7"/>
  <c r="AB664" i="7"/>
  <c r="AB665" i="7"/>
  <c r="AB666" i="7"/>
  <c r="AB667" i="7"/>
  <c r="AB668" i="7"/>
  <c r="AB669" i="7"/>
  <c r="AB670" i="7"/>
  <c r="AB671" i="7"/>
  <c r="AB672" i="7"/>
  <c r="AB673" i="7"/>
  <c r="AB674" i="7"/>
  <c r="AB675" i="7"/>
  <c r="AB676" i="7"/>
  <c r="AB677" i="7"/>
  <c r="AB678" i="7"/>
  <c r="AB679" i="7"/>
  <c r="AB680" i="7"/>
  <c r="AB681" i="7"/>
  <c r="AB682" i="7"/>
  <c r="AB683" i="7"/>
  <c r="AB684" i="7"/>
  <c r="AB685" i="7"/>
  <c r="AB686" i="7"/>
  <c r="AB687" i="7"/>
  <c r="AB688" i="7"/>
  <c r="AB689" i="7"/>
  <c r="AB690" i="7"/>
  <c r="AB691" i="7"/>
  <c r="AB692" i="7"/>
  <c r="AB693" i="7"/>
  <c r="AB694" i="7"/>
  <c r="AB695" i="7"/>
  <c r="AB696" i="7"/>
  <c r="AB697" i="7"/>
  <c r="AB698" i="7"/>
  <c r="AB699" i="7"/>
  <c r="AB700" i="7"/>
  <c r="Z1" i="7"/>
  <c r="Z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348" i="7"/>
  <c r="Z349" i="7"/>
  <c r="Z350" i="7"/>
  <c r="Z351" i="7"/>
  <c r="Z352" i="7"/>
  <c r="Z353" i="7"/>
  <c r="Z354" i="7"/>
  <c r="Z355" i="7"/>
  <c r="Z356" i="7"/>
  <c r="Z357" i="7"/>
  <c r="Z358" i="7"/>
  <c r="Z359" i="7"/>
  <c r="Z360" i="7"/>
  <c r="Z361" i="7"/>
  <c r="Z362" i="7"/>
  <c r="Z363" i="7"/>
  <c r="Z364" i="7"/>
  <c r="Z365" i="7"/>
  <c r="Z366" i="7"/>
  <c r="Z367" i="7"/>
  <c r="Z368" i="7"/>
  <c r="Z369" i="7"/>
  <c r="Z370" i="7"/>
  <c r="Z371" i="7"/>
  <c r="Z372" i="7"/>
  <c r="Z373" i="7"/>
  <c r="Z374" i="7"/>
  <c r="Z375" i="7"/>
  <c r="Z376" i="7"/>
  <c r="Z377" i="7"/>
  <c r="Z378" i="7"/>
  <c r="Z379" i="7"/>
  <c r="Z380" i="7"/>
  <c r="Z381" i="7"/>
  <c r="Z382" i="7"/>
  <c r="Z383" i="7"/>
  <c r="Z384" i="7"/>
  <c r="Z385" i="7"/>
  <c r="Z386" i="7"/>
  <c r="Z387" i="7"/>
  <c r="Z388" i="7"/>
  <c r="Z389" i="7"/>
  <c r="Z390" i="7"/>
  <c r="Z391" i="7"/>
  <c r="Z392" i="7"/>
  <c r="Z393" i="7"/>
  <c r="Z394" i="7"/>
  <c r="Z395" i="7"/>
  <c r="Z396" i="7"/>
  <c r="Z397" i="7"/>
  <c r="Z398" i="7"/>
  <c r="Z399" i="7"/>
  <c r="Z400" i="7"/>
  <c r="Z401" i="7"/>
  <c r="Z402" i="7"/>
  <c r="Z403" i="7"/>
  <c r="Z404" i="7"/>
  <c r="Z405" i="7"/>
  <c r="Z406" i="7"/>
  <c r="Z407" i="7"/>
  <c r="Z408" i="7"/>
  <c r="Z409" i="7"/>
  <c r="Z410" i="7"/>
  <c r="Z411" i="7"/>
  <c r="Z412" i="7"/>
  <c r="Z413" i="7"/>
  <c r="Z414" i="7"/>
  <c r="Z415" i="7"/>
  <c r="Z416" i="7"/>
  <c r="Z417" i="7"/>
  <c r="Z418" i="7"/>
  <c r="Z419" i="7"/>
  <c r="Z420" i="7"/>
  <c r="Z421" i="7"/>
  <c r="Z422" i="7"/>
  <c r="Z423" i="7"/>
  <c r="Z424" i="7"/>
  <c r="Z425" i="7"/>
  <c r="Z426" i="7"/>
  <c r="Z427" i="7"/>
  <c r="Z428" i="7"/>
  <c r="Z429" i="7"/>
  <c r="Z430" i="7"/>
  <c r="Z431" i="7"/>
  <c r="Z432" i="7"/>
  <c r="Z433" i="7"/>
  <c r="Z434" i="7"/>
  <c r="Z435" i="7"/>
  <c r="Z436" i="7"/>
  <c r="Z437" i="7"/>
  <c r="Z438" i="7"/>
  <c r="Z439" i="7"/>
  <c r="Z440" i="7"/>
  <c r="Z441" i="7"/>
  <c r="Z442" i="7"/>
  <c r="Z443" i="7"/>
  <c r="Z444" i="7"/>
  <c r="Z445" i="7"/>
  <c r="Z446" i="7"/>
  <c r="Z447" i="7"/>
  <c r="Z448" i="7"/>
  <c r="Z449" i="7"/>
  <c r="Z450" i="7"/>
  <c r="Z451" i="7"/>
  <c r="Z452" i="7"/>
  <c r="Z453" i="7"/>
  <c r="Z454" i="7"/>
  <c r="Z455" i="7"/>
  <c r="Z456" i="7"/>
  <c r="Z457" i="7"/>
  <c r="Z458" i="7"/>
  <c r="Z459" i="7"/>
  <c r="Z460" i="7"/>
  <c r="Z461" i="7"/>
  <c r="Z462" i="7"/>
  <c r="Z463" i="7"/>
  <c r="Z464" i="7"/>
  <c r="Z465" i="7"/>
  <c r="Z466" i="7"/>
  <c r="Z467" i="7"/>
  <c r="Z468" i="7"/>
  <c r="Z469" i="7"/>
  <c r="Z470" i="7"/>
  <c r="Z471" i="7"/>
  <c r="Z472" i="7"/>
  <c r="Z473" i="7"/>
  <c r="Z474" i="7"/>
  <c r="Z475" i="7"/>
  <c r="Z476" i="7"/>
  <c r="Z477" i="7"/>
  <c r="Z478" i="7"/>
  <c r="Z479" i="7"/>
  <c r="Z480" i="7"/>
  <c r="Z481" i="7"/>
  <c r="Z482" i="7"/>
  <c r="Z483" i="7"/>
  <c r="Z484" i="7"/>
  <c r="Z485" i="7"/>
  <c r="Z486" i="7"/>
  <c r="Z487" i="7"/>
  <c r="Z488" i="7"/>
  <c r="Z489" i="7"/>
  <c r="Z490" i="7"/>
  <c r="Z491" i="7"/>
  <c r="Z492" i="7"/>
  <c r="Z493" i="7"/>
  <c r="Z494" i="7"/>
  <c r="Z495" i="7"/>
  <c r="Z496" i="7"/>
  <c r="Z497" i="7"/>
  <c r="Z498" i="7"/>
  <c r="Z499" i="7"/>
  <c r="Z500" i="7"/>
  <c r="Z501" i="7"/>
  <c r="Z502" i="7"/>
  <c r="Z503" i="7"/>
  <c r="Z504" i="7"/>
  <c r="Z505" i="7"/>
  <c r="Z506" i="7"/>
  <c r="Z507" i="7"/>
  <c r="Z508" i="7"/>
  <c r="Z509" i="7"/>
  <c r="Z510" i="7"/>
  <c r="Z511" i="7"/>
  <c r="Z512" i="7"/>
  <c r="Z513" i="7"/>
  <c r="Z514" i="7"/>
  <c r="Z515" i="7"/>
  <c r="Z516" i="7"/>
  <c r="Z517" i="7"/>
  <c r="Z518" i="7"/>
  <c r="Z519" i="7"/>
  <c r="Z520" i="7"/>
  <c r="Z521" i="7"/>
  <c r="Z522" i="7"/>
  <c r="Z523" i="7"/>
  <c r="Z524" i="7"/>
  <c r="Z525" i="7"/>
  <c r="Z526" i="7"/>
  <c r="Z527" i="7"/>
  <c r="Z528" i="7"/>
  <c r="Z529" i="7"/>
  <c r="Z530" i="7"/>
  <c r="Z531" i="7"/>
  <c r="Z532" i="7"/>
  <c r="Z533" i="7"/>
  <c r="Z534" i="7"/>
  <c r="Z535" i="7"/>
  <c r="Z536" i="7"/>
  <c r="Z537" i="7"/>
  <c r="Z538" i="7"/>
  <c r="Z539" i="7"/>
  <c r="Z540" i="7"/>
  <c r="Z541" i="7"/>
  <c r="Z542" i="7"/>
  <c r="Z543" i="7"/>
  <c r="Z544" i="7"/>
  <c r="Z545" i="7"/>
  <c r="Z546" i="7"/>
  <c r="Z547" i="7"/>
  <c r="Z548" i="7"/>
  <c r="Z549" i="7"/>
  <c r="Z550" i="7"/>
  <c r="Z551" i="7"/>
  <c r="Z552" i="7"/>
  <c r="Z553" i="7"/>
  <c r="Z554" i="7"/>
  <c r="Z555" i="7"/>
  <c r="Z556" i="7"/>
  <c r="Z557" i="7"/>
  <c r="Z558" i="7"/>
  <c r="Z559" i="7"/>
  <c r="Z560" i="7"/>
  <c r="Z561" i="7"/>
  <c r="Z562" i="7"/>
  <c r="Z563" i="7"/>
  <c r="Z564" i="7"/>
  <c r="Z565" i="7"/>
  <c r="Z566" i="7"/>
  <c r="Z567" i="7"/>
  <c r="Z568" i="7"/>
  <c r="Z569" i="7"/>
  <c r="Z570" i="7"/>
  <c r="Z571" i="7"/>
  <c r="Z572" i="7"/>
  <c r="Z573" i="7"/>
  <c r="Z574" i="7"/>
  <c r="Z575" i="7"/>
  <c r="Z576" i="7"/>
  <c r="Z577" i="7"/>
  <c r="Z578" i="7"/>
  <c r="Z579" i="7"/>
  <c r="Z580" i="7"/>
  <c r="Z581" i="7"/>
  <c r="Z582" i="7"/>
  <c r="Z583" i="7"/>
  <c r="Z584" i="7"/>
  <c r="Z585" i="7"/>
  <c r="Z586" i="7"/>
  <c r="Z587" i="7"/>
  <c r="Z588" i="7"/>
  <c r="Z589" i="7"/>
  <c r="Z590" i="7"/>
  <c r="Z591" i="7"/>
  <c r="Z592" i="7"/>
  <c r="Z593" i="7"/>
  <c r="Z594" i="7"/>
  <c r="Z595" i="7"/>
  <c r="Z596" i="7"/>
  <c r="Z597" i="7"/>
  <c r="Z598" i="7"/>
  <c r="Z599" i="7"/>
  <c r="Z600" i="7"/>
  <c r="Z601" i="7"/>
  <c r="Z602" i="7"/>
  <c r="Z603" i="7"/>
  <c r="Z604" i="7"/>
  <c r="Z605" i="7"/>
  <c r="Z606" i="7"/>
  <c r="Z607" i="7"/>
  <c r="Z608" i="7"/>
  <c r="Z609" i="7"/>
  <c r="Z610" i="7"/>
  <c r="Z611" i="7"/>
  <c r="Z612" i="7"/>
  <c r="Z613" i="7"/>
  <c r="Z614" i="7"/>
  <c r="Z615" i="7"/>
  <c r="Z616" i="7"/>
  <c r="Z617" i="7"/>
  <c r="Z618" i="7"/>
  <c r="Z619" i="7"/>
  <c r="Z620" i="7"/>
  <c r="Z621" i="7"/>
  <c r="Z622" i="7"/>
  <c r="Z623" i="7"/>
  <c r="Z624" i="7"/>
  <c r="Z625" i="7"/>
  <c r="Z626" i="7"/>
  <c r="Z627" i="7"/>
  <c r="Z628" i="7"/>
  <c r="Z629" i="7"/>
  <c r="Z630" i="7"/>
  <c r="Z631" i="7"/>
  <c r="Z632" i="7"/>
  <c r="Z633" i="7"/>
  <c r="Z634" i="7"/>
  <c r="Z635" i="7"/>
  <c r="Z636" i="7"/>
  <c r="Z637" i="7"/>
  <c r="Z638" i="7"/>
  <c r="Z639" i="7"/>
  <c r="Z640" i="7"/>
  <c r="Z641" i="7"/>
  <c r="Z642" i="7"/>
  <c r="Z643" i="7"/>
  <c r="Z644" i="7"/>
  <c r="Z645" i="7"/>
  <c r="Z646" i="7"/>
  <c r="Z647" i="7"/>
  <c r="Z648" i="7"/>
  <c r="Z649" i="7"/>
  <c r="Z650" i="7"/>
  <c r="Z651" i="7"/>
  <c r="Z652" i="7"/>
  <c r="Z653" i="7"/>
  <c r="Z654" i="7"/>
  <c r="Z655" i="7"/>
  <c r="Z656" i="7"/>
  <c r="Z657" i="7"/>
  <c r="Z658" i="7"/>
  <c r="Z659" i="7"/>
  <c r="Z660" i="7"/>
  <c r="Z661" i="7"/>
  <c r="Z662" i="7"/>
  <c r="Z663" i="7"/>
  <c r="Z664" i="7"/>
  <c r="Z665" i="7"/>
  <c r="Z666" i="7"/>
  <c r="Z667" i="7"/>
  <c r="Z668" i="7"/>
  <c r="Z669" i="7"/>
  <c r="Z670" i="7"/>
  <c r="Z671" i="7"/>
  <c r="Z672" i="7"/>
  <c r="Z673" i="7"/>
  <c r="Z674" i="7"/>
  <c r="Z675" i="7"/>
  <c r="Z676" i="7"/>
  <c r="Z677" i="7"/>
  <c r="Z678" i="7"/>
  <c r="Z679" i="7"/>
  <c r="Z680" i="7"/>
  <c r="Z681" i="7"/>
  <c r="Z682" i="7"/>
  <c r="Z683" i="7"/>
  <c r="Z684" i="7"/>
  <c r="Z685" i="7"/>
  <c r="Z686" i="7"/>
  <c r="Z687" i="7"/>
  <c r="Z688" i="7"/>
  <c r="Z689" i="7"/>
  <c r="Z690" i="7"/>
  <c r="Z691" i="7"/>
  <c r="Z692" i="7"/>
  <c r="Z693" i="7"/>
  <c r="Z694" i="7"/>
  <c r="Z695" i="7"/>
  <c r="Z696" i="7"/>
  <c r="Z697" i="7"/>
  <c r="Z698" i="7"/>
  <c r="Z699" i="7"/>
  <c r="Z700" i="7"/>
  <c r="Y1" i="7"/>
  <c r="Y2"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338" i="7"/>
  <c r="Y339" i="7"/>
  <c r="Y340" i="7"/>
  <c r="Y341" i="7"/>
  <c r="Y342" i="7"/>
  <c r="Y343" i="7"/>
  <c r="Y344" i="7"/>
  <c r="Y345" i="7"/>
  <c r="Y346" i="7"/>
  <c r="Y347" i="7"/>
  <c r="Y348" i="7"/>
  <c r="Y349" i="7"/>
  <c r="Y350" i="7"/>
  <c r="Y351" i="7"/>
  <c r="Y352" i="7"/>
  <c r="Y353" i="7"/>
  <c r="Y354" i="7"/>
  <c r="Y355" i="7"/>
  <c r="Y356" i="7"/>
  <c r="Y357" i="7"/>
  <c r="Y358" i="7"/>
  <c r="Y359" i="7"/>
  <c r="Y360" i="7"/>
  <c r="Y361" i="7"/>
  <c r="Y362" i="7"/>
  <c r="Y363" i="7"/>
  <c r="Y364" i="7"/>
  <c r="Y365" i="7"/>
  <c r="Y366" i="7"/>
  <c r="Y367" i="7"/>
  <c r="Y368" i="7"/>
  <c r="Y369" i="7"/>
  <c r="Y370" i="7"/>
  <c r="Y371" i="7"/>
  <c r="Y372" i="7"/>
  <c r="Y373" i="7"/>
  <c r="Y374" i="7"/>
  <c r="Y375" i="7"/>
  <c r="Y376" i="7"/>
  <c r="Y377" i="7"/>
  <c r="Y378" i="7"/>
  <c r="Y379" i="7"/>
  <c r="Y380" i="7"/>
  <c r="Y381" i="7"/>
  <c r="Y382" i="7"/>
  <c r="Y383" i="7"/>
  <c r="Y384" i="7"/>
  <c r="Y385" i="7"/>
  <c r="Y386" i="7"/>
  <c r="Y387" i="7"/>
  <c r="Y388" i="7"/>
  <c r="Y389" i="7"/>
  <c r="Y390" i="7"/>
  <c r="Y391" i="7"/>
  <c r="Y392" i="7"/>
  <c r="Y393" i="7"/>
  <c r="Y394" i="7"/>
  <c r="Y395" i="7"/>
  <c r="Y396" i="7"/>
  <c r="Y397" i="7"/>
  <c r="Y398" i="7"/>
  <c r="Y399" i="7"/>
  <c r="Y400" i="7"/>
  <c r="Y401" i="7"/>
  <c r="Y402" i="7"/>
  <c r="Y403" i="7"/>
  <c r="Y404" i="7"/>
  <c r="Y405" i="7"/>
  <c r="Y406" i="7"/>
  <c r="Y407" i="7"/>
  <c r="Y408" i="7"/>
  <c r="Y409" i="7"/>
  <c r="Y410" i="7"/>
  <c r="Y411" i="7"/>
  <c r="Y412" i="7"/>
  <c r="Y413" i="7"/>
  <c r="Y414" i="7"/>
  <c r="Y415" i="7"/>
  <c r="Y416" i="7"/>
  <c r="Y417" i="7"/>
  <c r="Y418" i="7"/>
  <c r="Y419" i="7"/>
  <c r="Y420" i="7"/>
  <c r="Y421" i="7"/>
  <c r="Y422" i="7"/>
  <c r="Y423" i="7"/>
  <c r="Y424" i="7"/>
  <c r="Y425" i="7"/>
  <c r="Y426" i="7"/>
  <c r="Y427" i="7"/>
  <c r="Y428" i="7"/>
  <c r="Y429" i="7"/>
  <c r="Y430" i="7"/>
  <c r="Y431" i="7"/>
  <c r="Y432" i="7"/>
  <c r="Y433" i="7"/>
  <c r="Y434" i="7"/>
  <c r="Y435" i="7"/>
  <c r="Y436" i="7"/>
  <c r="Y437" i="7"/>
  <c r="Y438" i="7"/>
  <c r="Y439" i="7"/>
  <c r="Y440" i="7"/>
  <c r="Y441" i="7"/>
  <c r="Y442" i="7"/>
  <c r="Y443" i="7"/>
  <c r="Y444" i="7"/>
  <c r="Y445" i="7"/>
  <c r="Y446" i="7"/>
  <c r="Y447" i="7"/>
  <c r="Y448" i="7"/>
  <c r="Y449" i="7"/>
  <c r="Y450" i="7"/>
  <c r="Y451" i="7"/>
  <c r="Y452" i="7"/>
  <c r="Y453" i="7"/>
  <c r="Y454" i="7"/>
  <c r="Y455" i="7"/>
  <c r="Y456" i="7"/>
  <c r="Y457" i="7"/>
  <c r="Y458" i="7"/>
  <c r="Y459" i="7"/>
  <c r="Y460" i="7"/>
  <c r="Y461" i="7"/>
  <c r="Y462" i="7"/>
  <c r="Y463" i="7"/>
  <c r="Y464" i="7"/>
  <c r="Y465" i="7"/>
  <c r="Y466" i="7"/>
  <c r="Y467" i="7"/>
  <c r="Y468" i="7"/>
  <c r="Y469" i="7"/>
  <c r="Y470" i="7"/>
  <c r="Y471" i="7"/>
  <c r="Y472" i="7"/>
  <c r="Y473" i="7"/>
  <c r="Y474" i="7"/>
  <c r="Y475" i="7"/>
  <c r="Y476" i="7"/>
  <c r="Y477" i="7"/>
  <c r="Y478" i="7"/>
  <c r="Y479" i="7"/>
  <c r="Y480" i="7"/>
  <c r="Y481" i="7"/>
  <c r="Y482" i="7"/>
  <c r="Y483" i="7"/>
  <c r="Y484" i="7"/>
  <c r="Y485" i="7"/>
  <c r="Y486" i="7"/>
  <c r="Y487" i="7"/>
  <c r="Y488" i="7"/>
  <c r="Y489" i="7"/>
  <c r="Y490" i="7"/>
  <c r="Y491" i="7"/>
  <c r="Y492" i="7"/>
  <c r="Y493" i="7"/>
  <c r="Y494" i="7"/>
  <c r="Y495" i="7"/>
  <c r="Y496" i="7"/>
  <c r="Y497" i="7"/>
  <c r="Y498" i="7"/>
  <c r="Y499" i="7"/>
  <c r="Y500" i="7"/>
  <c r="Y501" i="7"/>
  <c r="Y502" i="7"/>
  <c r="Y503" i="7"/>
  <c r="Y504" i="7"/>
  <c r="Y505" i="7"/>
  <c r="Y506" i="7"/>
  <c r="Y507" i="7"/>
  <c r="Y508" i="7"/>
  <c r="Y509" i="7"/>
  <c r="Y510" i="7"/>
  <c r="Y511" i="7"/>
  <c r="Y512" i="7"/>
  <c r="Y513" i="7"/>
  <c r="Y514" i="7"/>
  <c r="Y515" i="7"/>
  <c r="Y516" i="7"/>
  <c r="Y517" i="7"/>
  <c r="Y518" i="7"/>
  <c r="Y519" i="7"/>
  <c r="Y520" i="7"/>
  <c r="Y521" i="7"/>
  <c r="Y522" i="7"/>
  <c r="Y523" i="7"/>
  <c r="Y524" i="7"/>
  <c r="Y525" i="7"/>
  <c r="Y526" i="7"/>
  <c r="Y527" i="7"/>
  <c r="Y528" i="7"/>
  <c r="Y529" i="7"/>
  <c r="Y530" i="7"/>
  <c r="Y531" i="7"/>
  <c r="Y532" i="7"/>
  <c r="Y533" i="7"/>
  <c r="Y534" i="7"/>
  <c r="Y535" i="7"/>
  <c r="Y536" i="7"/>
  <c r="Y537" i="7"/>
  <c r="Y538" i="7"/>
  <c r="Y539" i="7"/>
  <c r="Y540" i="7"/>
  <c r="Y541" i="7"/>
  <c r="Y542" i="7"/>
  <c r="Y543" i="7"/>
  <c r="Y544" i="7"/>
  <c r="Y545" i="7"/>
  <c r="Y546" i="7"/>
  <c r="Y547" i="7"/>
  <c r="Y548" i="7"/>
  <c r="Y549" i="7"/>
  <c r="Y550" i="7"/>
  <c r="Y551" i="7"/>
  <c r="Y552" i="7"/>
  <c r="Y553" i="7"/>
  <c r="Y554" i="7"/>
  <c r="Y555" i="7"/>
  <c r="Y556" i="7"/>
  <c r="Y557" i="7"/>
  <c r="Y558" i="7"/>
  <c r="Y559" i="7"/>
  <c r="Y560" i="7"/>
  <c r="Y561" i="7"/>
  <c r="Y562" i="7"/>
  <c r="Y563" i="7"/>
  <c r="Y564" i="7"/>
  <c r="Y565" i="7"/>
  <c r="Y566" i="7"/>
  <c r="Y567" i="7"/>
  <c r="Y568" i="7"/>
  <c r="Y569" i="7"/>
  <c r="Y570" i="7"/>
  <c r="Y571" i="7"/>
  <c r="Y572" i="7"/>
  <c r="Y573" i="7"/>
  <c r="Y574" i="7"/>
  <c r="Y575" i="7"/>
  <c r="Y576" i="7"/>
  <c r="Y577" i="7"/>
  <c r="Y578" i="7"/>
  <c r="Y579" i="7"/>
  <c r="Y580" i="7"/>
  <c r="Y581" i="7"/>
  <c r="Y582" i="7"/>
  <c r="Y583" i="7"/>
  <c r="Y584" i="7"/>
  <c r="Y585" i="7"/>
  <c r="Y586" i="7"/>
  <c r="Y587" i="7"/>
  <c r="Y588" i="7"/>
  <c r="Y589" i="7"/>
  <c r="Y590" i="7"/>
  <c r="Y591" i="7"/>
  <c r="Y592" i="7"/>
  <c r="Y593" i="7"/>
  <c r="Y594" i="7"/>
  <c r="Y595" i="7"/>
  <c r="Y596" i="7"/>
  <c r="Y597" i="7"/>
  <c r="Y598" i="7"/>
  <c r="Y599" i="7"/>
  <c r="Y600" i="7"/>
  <c r="Y601" i="7"/>
  <c r="Y602" i="7"/>
  <c r="Y603" i="7"/>
  <c r="Y604" i="7"/>
  <c r="Y605" i="7"/>
  <c r="Y606" i="7"/>
  <c r="Y607" i="7"/>
  <c r="Y608" i="7"/>
  <c r="Y609" i="7"/>
  <c r="Y610" i="7"/>
  <c r="Y611" i="7"/>
  <c r="Y612" i="7"/>
  <c r="Y613" i="7"/>
  <c r="Y614" i="7"/>
  <c r="Y615" i="7"/>
  <c r="Y616" i="7"/>
  <c r="Y617" i="7"/>
  <c r="Y618" i="7"/>
  <c r="Y619" i="7"/>
  <c r="Y620" i="7"/>
  <c r="Y621" i="7"/>
  <c r="Y622" i="7"/>
  <c r="Y623" i="7"/>
  <c r="Y624" i="7"/>
  <c r="Y625" i="7"/>
  <c r="Y626" i="7"/>
  <c r="Y627" i="7"/>
  <c r="Y628" i="7"/>
  <c r="Y629" i="7"/>
  <c r="Y630" i="7"/>
  <c r="Y631" i="7"/>
  <c r="Y632" i="7"/>
  <c r="Y633" i="7"/>
  <c r="Y634" i="7"/>
  <c r="Y635" i="7"/>
  <c r="Y636" i="7"/>
  <c r="Y637" i="7"/>
  <c r="Y638" i="7"/>
  <c r="Y639" i="7"/>
  <c r="Y640" i="7"/>
  <c r="Y641" i="7"/>
  <c r="Y642" i="7"/>
  <c r="Y643" i="7"/>
  <c r="Y644" i="7"/>
  <c r="Y645" i="7"/>
  <c r="Y646" i="7"/>
  <c r="Y647" i="7"/>
  <c r="Y648" i="7"/>
  <c r="Y649" i="7"/>
  <c r="Y650" i="7"/>
  <c r="Y651" i="7"/>
  <c r="Y652" i="7"/>
  <c r="Y653" i="7"/>
  <c r="Y654" i="7"/>
  <c r="Y655" i="7"/>
  <c r="Y656" i="7"/>
  <c r="Y657" i="7"/>
  <c r="Y658" i="7"/>
  <c r="Y659" i="7"/>
  <c r="Y660" i="7"/>
  <c r="Y661" i="7"/>
  <c r="Y662" i="7"/>
  <c r="Y663" i="7"/>
  <c r="Y664" i="7"/>
  <c r="Y665" i="7"/>
  <c r="Y666" i="7"/>
  <c r="Y667" i="7"/>
  <c r="Y668" i="7"/>
  <c r="Y669" i="7"/>
  <c r="Y670" i="7"/>
  <c r="Y671" i="7"/>
  <c r="Y672" i="7"/>
  <c r="Y673" i="7"/>
  <c r="Y674" i="7"/>
  <c r="Y675" i="7"/>
  <c r="Y676" i="7"/>
  <c r="Y677" i="7"/>
  <c r="Y678" i="7"/>
  <c r="Y679" i="7"/>
  <c r="Y680" i="7"/>
  <c r="Y681" i="7"/>
  <c r="Y682" i="7"/>
  <c r="Y683" i="7"/>
  <c r="Y684" i="7"/>
  <c r="Y685" i="7"/>
  <c r="Y686" i="7"/>
  <c r="Y687" i="7"/>
  <c r="Y688" i="7"/>
  <c r="Y689" i="7"/>
  <c r="Y690" i="7"/>
  <c r="Y691" i="7"/>
  <c r="Y692" i="7"/>
  <c r="Y693" i="7"/>
  <c r="Y694" i="7"/>
  <c r="Y695" i="7"/>
  <c r="Y696" i="7"/>
  <c r="Y697" i="7"/>
  <c r="Y698" i="7"/>
  <c r="Y699" i="7"/>
  <c r="Y700" i="7"/>
  <c r="X1" i="7"/>
  <c r="X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X304" i="7"/>
  <c r="X305" i="7"/>
  <c r="X306" i="7"/>
  <c r="X307" i="7"/>
  <c r="X308" i="7"/>
  <c r="X309" i="7"/>
  <c r="X310" i="7"/>
  <c r="X311" i="7"/>
  <c r="X312" i="7"/>
  <c r="X313" i="7"/>
  <c r="X314" i="7"/>
  <c r="X315" i="7"/>
  <c r="X316" i="7"/>
  <c r="X317" i="7"/>
  <c r="X318" i="7"/>
  <c r="X319" i="7"/>
  <c r="X320" i="7"/>
  <c r="X321" i="7"/>
  <c r="X322" i="7"/>
  <c r="X323" i="7"/>
  <c r="X324" i="7"/>
  <c r="X325" i="7"/>
  <c r="X326" i="7"/>
  <c r="X327" i="7"/>
  <c r="X328" i="7"/>
  <c r="X329" i="7"/>
  <c r="X330" i="7"/>
  <c r="X331" i="7"/>
  <c r="X332" i="7"/>
  <c r="X333" i="7"/>
  <c r="X334" i="7"/>
  <c r="X335" i="7"/>
  <c r="X336" i="7"/>
  <c r="X337" i="7"/>
  <c r="X338" i="7"/>
  <c r="X339" i="7"/>
  <c r="X340" i="7"/>
  <c r="X341" i="7"/>
  <c r="X342" i="7"/>
  <c r="X343" i="7"/>
  <c r="X344" i="7"/>
  <c r="X345" i="7"/>
  <c r="X346" i="7"/>
  <c r="X347" i="7"/>
  <c r="X348" i="7"/>
  <c r="X349" i="7"/>
  <c r="X350" i="7"/>
  <c r="X351" i="7"/>
  <c r="X352" i="7"/>
  <c r="X353" i="7"/>
  <c r="X354" i="7"/>
  <c r="X355" i="7"/>
  <c r="X356" i="7"/>
  <c r="X357" i="7"/>
  <c r="X358" i="7"/>
  <c r="X359" i="7"/>
  <c r="X360" i="7"/>
  <c r="X361" i="7"/>
  <c r="X362" i="7"/>
  <c r="X363" i="7"/>
  <c r="X364" i="7"/>
  <c r="X365" i="7"/>
  <c r="X366" i="7"/>
  <c r="X367" i="7"/>
  <c r="X368" i="7"/>
  <c r="X369" i="7"/>
  <c r="X370" i="7"/>
  <c r="X371" i="7"/>
  <c r="X372" i="7"/>
  <c r="X373" i="7"/>
  <c r="X374" i="7"/>
  <c r="X375" i="7"/>
  <c r="X376" i="7"/>
  <c r="X377" i="7"/>
  <c r="X378" i="7"/>
  <c r="X379" i="7"/>
  <c r="X380" i="7"/>
  <c r="X381" i="7"/>
  <c r="X382" i="7"/>
  <c r="X383" i="7"/>
  <c r="X384" i="7"/>
  <c r="X385" i="7"/>
  <c r="X386" i="7"/>
  <c r="X387" i="7"/>
  <c r="X388" i="7"/>
  <c r="X389" i="7"/>
  <c r="X390" i="7"/>
  <c r="X391" i="7"/>
  <c r="X392" i="7"/>
  <c r="X393" i="7"/>
  <c r="X394" i="7"/>
  <c r="X395" i="7"/>
  <c r="X396" i="7"/>
  <c r="X397" i="7"/>
  <c r="X398" i="7"/>
  <c r="X399" i="7"/>
  <c r="X400" i="7"/>
  <c r="X401" i="7"/>
  <c r="X402" i="7"/>
  <c r="X403" i="7"/>
  <c r="X404" i="7"/>
  <c r="X405" i="7"/>
  <c r="X406" i="7"/>
  <c r="X407" i="7"/>
  <c r="X408" i="7"/>
  <c r="X409" i="7"/>
  <c r="X410" i="7"/>
  <c r="X411" i="7"/>
  <c r="X412" i="7"/>
  <c r="X413" i="7"/>
  <c r="X414" i="7"/>
  <c r="X415" i="7"/>
  <c r="X416" i="7"/>
  <c r="X417" i="7"/>
  <c r="X418" i="7"/>
  <c r="X419" i="7"/>
  <c r="X420" i="7"/>
  <c r="X421" i="7"/>
  <c r="X422" i="7"/>
  <c r="X423" i="7"/>
  <c r="X424" i="7"/>
  <c r="X425" i="7"/>
  <c r="X426" i="7"/>
  <c r="X427" i="7"/>
  <c r="X428" i="7"/>
  <c r="X429" i="7"/>
  <c r="X430" i="7"/>
  <c r="X431" i="7"/>
  <c r="X432" i="7"/>
  <c r="X433" i="7"/>
  <c r="X434" i="7"/>
  <c r="X435" i="7"/>
  <c r="X436" i="7"/>
  <c r="X437" i="7"/>
  <c r="X438" i="7"/>
  <c r="X439" i="7"/>
  <c r="X440" i="7"/>
  <c r="X441" i="7"/>
  <c r="X442" i="7"/>
  <c r="X443" i="7"/>
  <c r="X444" i="7"/>
  <c r="X445" i="7"/>
  <c r="X446" i="7"/>
  <c r="X447" i="7"/>
  <c r="X448" i="7"/>
  <c r="X449" i="7"/>
  <c r="X450" i="7"/>
  <c r="X451" i="7"/>
  <c r="X452" i="7"/>
  <c r="X453" i="7"/>
  <c r="X454" i="7"/>
  <c r="X455" i="7"/>
  <c r="X456" i="7"/>
  <c r="X457" i="7"/>
  <c r="X458" i="7"/>
  <c r="X459" i="7"/>
  <c r="X460" i="7"/>
  <c r="X461" i="7"/>
  <c r="X462" i="7"/>
  <c r="X463" i="7"/>
  <c r="X464" i="7"/>
  <c r="X465" i="7"/>
  <c r="X466" i="7"/>
  <c r="X467" i="7"/>
  <c r="X468" i="7"/>
  <c r="X469" i="7"/>
  <c r="X470" i="7"/>
  <c r="X471" i="7"/>
  <c r="X472" i="7"/>
  <c r="X473" i="7"/>
  <c r="X474" i="7"/>
  <c r="X475" i="7"/>
  <c r="X476" i="7"/>
  <c r="X477" i="7"/>
  <c r="X478" i="7"/>
  <c r="X479" i="7"/>
  <c r="X480" i="7"/>
  <c r="X481" i="7"/>
  <c r="X482" i="7"/>
  <c r="X483" i="7"/>
  <c r="X484" i="7"/>
  <c r="X485" i="7"/>
  <c r="X486" i="7"/>
  <c r="X487" i="7"/>
  <c r="X488" i="7"/>
  <c r="X489" i="7"/>
  <c r="X490" i="7"/>
  <c r="X491" i="7"/>
  <c r="X492" i="7"/>
  <c r="X493" i="7"/>
  <c r="X494" i="7"/>
  <c r="X495" i="7"/>
  <c r="X496" i="7"/>
  <c r="X497" i="7"/>
  <c r="X498" i="7"/>
  <c r="X499" i="7"/>
  <c r="X500" i="7"/>
  <c r="X501" i="7"/>
  <c r="X502" i="7"/>
  <c r="X503" i="7"/>
  <c r="X504" i="7"/>
  <c r="X505" i="7"/>
  <c r="X506" i="7"/>
  <c r="X507" i="7"/>
  <c r="X508" i="7"/>
  <c r="X509" i="7"/>
  <c r="X510" i="7"/>
  <c r="X511" i="7"/>
  <c r="X512" i="7"/>
  <c r="X513" i="7"/>
  <c r="X514" i="7"/>
  <c r="X515" i="7"/>
  <c r="X516" i="7"/>
  <c r="X517" i="7"/>
  <c r="X518" i="7"/>
  <c r="X519" i="7"/>
  <c r="X520" i="7"/>
  <c r="X521" i="7"/>
  <c r="X522" i="7"/>
  <c r="X523" i="7"/>
  <c r="X524" i="7"/>
  <c r="X525" i="7"/>
  <c r="X526" i="7"/>
  <c r="X527" i="7"/>
  <c r="X528" i="7"/>
  <c r="X529" i="7"/>
  <c r="X530" i="7"/>
  <c r="X531" i="7"/>
  <c r="X532" i="7"/>
  <c r="X533" i="7"/>
  <c r="X534" i="7"/>
  <c r="X535" i="7"/>
  <c r="X536" i="7"/>
  <c r="X537" i="7"/>
  <c r="X538" i="7"/>
  <c r="X539" i="7"/>
  <c r="X540" i="7"/>
  <c r="X541" i="7"/>
  <c r="X542" i="7"/>
  <c r="X543" i="7"/>
  <c r="X544" i="7"/>
  <c r="X545" i="7"/>
  <c r="X546" i="7"/>
  <c r="X547" i="7"/>
  <c r="X548" i="7"/>
  <c r="X549" i="7"/>
  <c r="X550" i="7"/>
  <c r="X551" i="7"/>
  <c r="X552" i="7"/>
  <c r="X553" i="7"/>
  <c r="X554" i="7"/>
  <c r="X555" i="7"/>
  <c r="X556" i="7"/>
  <c r="X557" i="7"/>
  <c r="X558" i="7"/>
  <c r="X559" i="7"/>
  <c r="X560" i="7"/>
  <c r="X561" i="7"/>
  <c r="X562" i="7"/>
  <c r="X563" i="7"/>
  <c r="X564" i="7"/>
  <c r="X565" i="7"/>
  <c r="X566" i="7"/>
  <c r="X567" i="7"/>
  <c r="X568" i="7"/>
  <c r="X569" i="7"/>
  <c r="X570" i="7"/>
  <c r="X571" i="7"/>
  <c r="X572" i="7"/>
  <c r="X573" i="7"/>
  <c r="X574" i="7"/>
  <c r="X575" i="7"/>
  <c r="X576" i="7"/>
  <c r="X577" i="7"/>
  <c r="X578" i="7"/>
  <c r="X579" i="7"/>
  <c r="X580" i="7"/>
  <c r="X581" i="7"/>
  <c r="X582" i="7"/>
  <c r="X583" i="7"/>
  <c r="X584" i="7"/>
  <c r="X585" i="7"/>
  <c r="X586" i="7"/>
  <c r="X587" i="7"/>
  <c r="X588" i="7"/>
  <c r="X589" i="7"/>
  <c r="X590" i="7"/>
  <c r="X591" i="7"/>
  <c r="X592" i="7"/>
  <c r="X593" i="7"/>
  <c r="X594" i="7"/>
  <c r="X595" i="7"/>
  <c r="X596" i="7"/>
  <c r="X597" i="7"/>
  <c r="X598" i="7"/>
  <c r="X599" i="7"/>
  <c r="X600" i="7"/>
  <c r="X601" i="7"/>
  <c r="X602" i="7"/>
  <c r="X603" i="7"/>
  <c r="X604" i="7"/>
  <c r="X605" i="7"/>
  <c r="X606" i="7"/>
  <c r="X607" i="7"/>
  <c r="X608" i="7"/>
  <c r="X609" i="7"/>
  <c r="X610" i="7"/>
  <c r="X611" i="7"/>
  <c r="X612" i="7"/>
  <c r="X613" i="7"/>
  <c r="X614" i="7"/>
  <c r="X615" i="7"/>
  <c r="X616" i="7"/>
  <c r="X617" i="7"/>
  <c r="X618" i="7"/>
  <c r="X619" i="7"/>
  <c r="X620" i="7"/>
  <c r="X621" i="7"/>
  <c r="X622" i="7"/>
  <c r="X623" i="7"/>
  <c r="X624" i="7"/>
  <c r="X625" i="7"/>
  <c r="X626" i="7"/>
  <c r="X627" i="7"/>
  <c r="X628" i="7"/>
  <c r="X629" i="7"/>
  <c r="X630" i="7"/>
  <c r="X631" i="7"/>
  <c r="X632" i="7"/>
  <c r="X633" i="7"/>
  <c r="X634" i="7"/>
  <c r="X635" i="7"/>
  <c r="X636" i="7"/>
  <c r="X637" i="7"/>
  <c r="X638" i="7"/>
  <c r="X639" i="7"/>
  <c r="X640" i="7"/>
  <c r="X641" i="7"/>
  <c r="X642" i="7"/>
  <c r="X643" i="7"/>
  <c r="X644" i="7"/>
  <c r="X645" i="7"/>
  <c r="X646" i="7"/>
  <c r="X647" i="7"/>
  <c r="X648" i="7"/>
  <c r="X649" i="7"/>
  <c r="X650" i="7"/>
  <c r="X651" i="7"/>
  <c r="X652" i="7"/>
  <c r="X653" i="7"/>
  <c r="X654" i="7"/>
  <c r="X655" i="7"/>
  <c r="X656" i="7"/>
  <c r="X657" i="7"/>
  <c r="X658" i="7"/>
  <c r="X659" i="7"/>
  <c r="X660" i="7"/>
  <c r="X661" i="7"/>
  <c r="X662" i="7"/>
  <c r="X663" i="7"/>
  <c r="X664" i="7"/>
  <c r="X665" i="7"/>
  <c r="X666" i="7"/>
  <c r="X667" i="7"/>
  <c r="X668" i="7"/>
  <c r="X669" i="7"/>
  <c r="X670" i="7"/>
  <c r="X671" i="7"/>
  <c r="X672" i="7"/>
  <c r="X673" i="7"/>
  <c r="X674" i="7"/>
  <c r="X675" i="7"/>
  <c r="X676" i="7"/>
  <c r="X677" i="7"/>
  <c r="X678" i="7"/>
  <c r="X679" i="7"/>
  <c r="X680" i="7"/>
  <c r="X681" i="7"/>
  <c r="X682" i="7"/>
  <c r="X683" i="7"/>
  <c r="X684" i="7"/>
  <c r="X685" i="7"/>
  <c r="X686" i="7"/>
  <c r="X687" i="7"/>
  <c r="X688" i="7"/>
  <c r="X689" i="7"/>
  <c r="X690" i="7"/>
  <c r="X691" i="7"/>
  <c r="X692" i="7"/>
  <c r="X693" i="7"/>
  <c r="X694" i="7"/>
  <c r="X695" i="7"/>
  <c r="X696" i="7"/>
  <c r="X697" i="7"/>
  <c r="X698" i="7"/>
  <c r="X699" i="7"/>
  <c r="X700" i="7"/>
  <c r="V1" i="7"/>
  <c r="V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7"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2" i="7"/>
  <c r="V543" i="7"/>
  <c r="V544" i="7"/>
  <c r="V545" i="7"/>
  <c r="V546" i="7"/>
  <c r="V547" i="7"/>
  <c r="V548" i="7"/>
  <c r="V549" i="7"/>
  <c r="V550" i="7"/>
  <c r="V551" i="7"/>
  <c r="V552" i="7"/>
  <c r="V553" i="7"/>
  <c r="V554" i="7"/>
  <c r="V555" i="7"/>
  <c r="V556" i="7"/>
  <c r="V557" i="7"/>
  <c r="V558" i="7"/>
  <c r="V559" i="7"/>
  <c r="V560" i="7"/>
  <c r="V561"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3" i="7"/>
  <c r="V604" i="7"/>
  <c r="V605" i="7"/>
  <c r="V606" i="7"/>
  <c r="V607" i="7"/>
  <c r="V608" i="7"/>
  <c r="V609" i="7"/>
  <c r="V610" i="7"/>
  <c r="V611" i="7"/>
  <c r="V612" i="7"/>
  <c r="V613" i="7"/>
  <c r="V614" i="7"/>
  <c r="V615" i="7"/>
  <c r="V616" i="7"/>
  <c r="V617" i="7"/>
  <c r="V618" i="7"/>
  <c r="V619" i="7"/>
  <c r="V620" i="7"/>
  <c r="V621" i="7"/>
  <c r="V622" i="7"/>
  <c r="V623" i="7"/>
  <c r="V624" i="7"/>
  <c r="V625" i="7"/>
  <c r="V626" i="7"/>
  <c r="V627" i="7"/>
  <c r="V628" i="7"/>
  <c r="V629" i="7"/>
  <c r="V630" i="7"/>
  <c r="V631" i="7"/>
  <c r="V632" i="7"/>
  <c r="V633" i="7"/>
  <c r="V634" i="7"/>
  <c r="V635" i="7"/>
  <c r="V636" i="7"/>
  <c r="V637" i="7"/>
  <c r="V638" i="7"/>
  <c r="V639" i="7"/>
  <c r="V640"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81" i="7"/>
  <c r="V682" i="7"/>
  <c r="V683" i="7"/>
  <c r="V684" i="7"/>
  <c r="V685" i="7"/>
  <c r="V686" i="7"/>
  <c r="V687" i="7"/>
  <c r="V688" i="7"/>
  <c r="V689" i="7"/>
  <c r="V690" i="7"/>
  <c r="V691" i="7"/>
  <c r="V692" i="7"/>
  <c r="V693" i="7"/>
  <c r="V694" i="7"/>
  <c r="V695" i="7"/>
  <c r="V696" i="7"/>
  <c r="V697" i="7"/>
  <c r="V698" i="7"/>
  <c r="V699" i="7"/>
  <c r="V700" i="7"/>
  <c r="U1" i="7"/>
  <c r="U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U340" i="7"/>
  <c r="U341" i="7"/>
  <c r="U342" i="7"/>
  <c r="U343" i="7"/>
  <c r="U344" i="7"/>
  <c r="U345" i="7"/>
  <c r="U346" i="7"/>
  <c r="U347" i="7"/>
  <c r="U348" i="7"/>
  <c r="U349" i="7"/>
  <c r="U350" i="7"/>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U383" i="7"/>
  <c r="U384" i="7"/>
  <c r="U385" i="7"/>
  <c r="U386" i="7"/>
  <c r="U387" i="7"/>
  <c r="U388" i="7"/>
  <c r="U389" i="7"/>
  <c r="U390" i="7"/>
  <c r="U391" i="7"/>
  <c r="U392" i="7"/>
  <c r="U393" i="7"/>
  <c r="U394" i="7"/>
  <c r="U395" i="7"/>
  <c r="U396" i="7"/>
  <c r="U397" i="7"/>
  <c r="U398" i="7"/>
  <c r="U399" i="7"/>
  <c r="U400" i="7"/>
  <c r="U401" i="7"/>
  <c r="U402" i="7"/>
  <c r="U403" i="7"/>
  <c r="U404" i="7"/>
  <c r="U405" i="7"/>
  <c r="U406" i="7"/>
  <c r="U407" i="7"/>
  <c r="U408" i="7"/>
  <c r="U409" i="7"/>
  <c r="U410" i="7"/>
  <c r="U411" i="7"/>
  <c r="U412" i="7"/>
  <c r="U413" i="7"/>
  <c r="U414" i="7"/>
  <c r="U415" i="7"/>
  <c r="U416" i="7"/>
  <c r="U417" i="7"/>
  <c r="U418" i="7"/>
  <c r="U419" i="7"/>
  <c r="U420" i="7"/>
  <c r="U421" i="7"/>
  <c r="U422" i="7"/>
  <c r="U423" i="7"/>
  <c r="U424" i="7"/>
  <c r="U425" i="7"/>
  <c r="U426" i="7"/>
  <c r="U427" i="7"/>
  <c r="U428" i="7"/>
  <c r="U429" i="7"/>
  <c r="U430" i="7"/>
  <c r="U431" i="7"/>
  <c r="U432" i="7"/>
  <c r="U433" i="7"/>
  <c r="U434" i="7"/>
  <c r="U435" i="7"/>
  <c r="U436" i="7"/>
  <c r="U437" i="7"/>
  <c r="U438" i="7"/>
  <c r="U439" i="7"/>
  <c r="U440" i="7"/>
  <c r="U441" i="7"/>
  <c r="U442" i="7"/>
  <c r="U443" i="7"/>
  <c r="U444" i="7"/>
  <c r="U445" i="7"/>
  <c r="U446" i="7"/>
  <c r="U447" i="7"/>
  <c r="U448" i="7"/>
  <c r="U449" i="7"/>
  <c r="U450" i="7"/>
  <c r="U451" i="7"/>
  <c r="U452" i="7"/>
  <c r="U453" i="7"/>
  <c r="U454" i="7"/>
  <c r="U455" i="7"/>
  <c r="U456" i="7"/>
  <c r="U457" i="7"/>
  <c r="U458" i="7"/>
  <c r="U459" i="7"/>
  <c r="U460" i="7"/>
  <c r="U461" i="7"/>
  <c r="U462" i="7"/>
  <c r="U463" i="7"/>
  <c r="U464" i="7"/>
  <c r="U465" i="7"/>
  <c r="U466" i="7"/>
  <c r="U467" i="7"/>
  <c r="U468" i="7"/>
  <c r="U469" i="7"/>
  <c r="U470" i="7"/>
  <c r="U471" i="7"/>
  <c r="U472" i="7"/>
  <c r="U473" i="7"/>
  <c r="U474" i="7"/>
  <c r="U475" i="7"/>
  <c r="U476" i="7"/>
  <c r="U477" i="7"/>
  <c r="U478" i="7"/>
  <c r="U479" i="7"/>
  <c r="U480" i="7"/>
  <c r="U481" i="7"/>
  <c r="U482" i="7"/>
  <c r="U483" i="7"/>
  <c r="U484" i="7"/>
  <c r="U485" i="7"/>
  <c r="U486" i="7"/>
  <c r="U487" i="7"/>
  <c r="U488" i="7"/>
  <c r="U489" i="7"/>
  <c r="U490" i="7"/>
  <c r="U491" i="7"/>
  <c r="U492" i="7"/>
  <c r="U493" i="7"/>
  <c r="U494" i="7"/>
  <c r="U495" i="7"/>
  <c r="U496" i="7"/>
  <c r="U497" i="7"/>
  <c r="U498" i="7"/>
  <c r="U499" i="7"/>
  <c r="U500" i="7"/>
  <c r="U501" i="7"/>
  <c r="U502" i="7"/>
  <c r="U503" i="7"/>
  <c r="U504" i="7"/>
  <c r="U505" i="7"/>
  <c r="U506" i="7"/>
  <c r="U507" i="7"/>
  <c r="U508" i="7"/>
  <c r="U509" i="7"/>
  <c r="U510" i="7"/>
  <c r="U511" i="7"/>
  <c r="U512" i="7"/>
  <c r="U513" i="7"/>
  <c r="U514" i="7"/>
  <c r="U515" i="7"/>
  <c r="U516" i="7"/>
  <c r="U517" i="7"/>
  <c r="U518" i="7"/>
  <c r="U519" i="7"/>
  <c r="U520" i="7"/>
  <c r="U521" i="7"/>
  <c r="U522" i="7"/>
  <c r="U523" i="7"/>
  <c r="U524" i="7"/>
  <c r="U525" i="7"/>
  <c r="U526" i="7"/>
  <c r="U527" i="7"/>
  <c r="U528" i="7"/>
  <c r="U529" i="7"/>
  <c r="U530" i="7"/>
  <c r="U531" i="7"/>
  <c r="U532" i="7"/>
  <c r="U533" i="7"/>
  <c r="U534" i="7"/>
  <c r="U535" i="7"/>
  <c r="U536" i="7"/>
  <c r="U537" i="7"/>
  <c r="U538" i="7"/>
  <c r="U539" i="7"/>
  <c r="U540" i="7"/>
  <c r="U541" i="7"/>
  <c r="U542" i="7"/>
  <c r="U543" i="7"/>
  <c r="U544" i="7"/>
  <c r="U545" i="7"/>
  <c r="U546" i="7"/>
  <c r="U547" i="7"/>
  <c r="U548" i="7"/>
  <c r="U549" i="7"/>
  <c r="U550" i="7"/>
  <c r="U551" i="7"/>
  <c r="U552" i="7"/>
  <c r="U553" i="7"/>
  <c r="U554" i="7"/>
  <c r="U555" i="7"/>
  <c r="U556" i="7"/>
  <c r="U557" i="7"/>
  <c r="U558" i="7"/>
  <c r="U559" i="7"/>
  <c r="U560" i="7"/>
  <c r="U561" i="7"/>
  <c r="U562" i="7"/>
  <c r="U563" i="7"/>
  <c r="U564" i="7"/>
  <c r="U565" i="7"/>
  <c r="U566" i="7"/>
  <c r="U567" i="7"/>
  <c r="U568" i="7"/>
  <c r="U569" i="7"/>
  <c r="U570" i="7"/>
  <c r="U571" i="7"/>
  <c r="U572" i="7"/>
  <c r="U573" i="7"/>
  <c r="U574" i="7"/>
  <c r="U575" i="7"/>
  <c r="U576" i="7"/>
  <c r="U577" i="7"/>
  <c r="U578" i="7"/>
  <c r="U579" i="7"/>
  <c r="U580" i="7"/>
  <c r="U581" i="7"/>
  <c r="U582" i="7"/>
  <c r="U583" i="7"/>
  <c r="U584" i="7"/>
  <c r="U585" i="7"/>
  <c r="U586" i="7"/>
  <c r="U587" i="7"/>
  <c r="U588" i="7"/>
  <c r="U589" i="7"/>
  <c r="U590" i="7"/>
  <c r="U591" i="7"/>
  <c r="U592" i="7"/>
  <c r="U593" i="7"/>
  <c r="U594" i="7"/>
  <c r="U595" i="7"/>
  <c r="U596" i="7"/>
  <c r="U597" i="7"/>
  <c r="U598" i="7"/>
  <c r="U599" i="7"/>
  <c r="U600" i="7"/>
  <c r="U601" i="7"/>
  <c r="U602" i="7"/>
  <c r="U603" i="7"/>
  <c r="U604" i="7"/>
  <c r="U605" i="7"/>
  <c r="U606" i="7"/>
  <c r="U607" i="7"/>
  <c r="U608" i="7"/>
  <c r="U609" i="7"/>
  <c r="U610" i="7"/>
  <c r="U611" i="7"/>
  <c r="U612" i="7"/>
  <c r="U613" i="7"/>
  <c r="U614" i="7"/>
  <c r="U615" i="7"/>
  <c r="U616" i="7"/>
  <c r="U617" i="7"/>
  <c r="U618" i="7"/>
  <c r="U619" i="7"/>
  <c r="U620" i="7"/>
  <c r="U621" i="7"/>
  <c r="U622" i="7"/>
  <c r="U623" i="7"/>
  <c r="U624" i="7"/>
  <c r="U625" i="7"/>
  <c r="U626" i="7"/>
  <c r="U627" i="7"/>
  <c r="U628" i="7"/>
  <c r="U629" i="7"/>
  <c r="U630" i="7"/>
  <c r="U631" i="7"/>
  <c r="U632" i="7"/>
  <c r="U633" i="7"/>
  <c r="U634" i="7"/>
  <c r="U635" i="7"/>
  <c r="U636" i="7"/>
  <c r="U637" i="7"/>
  <c r="U638" i="7"/>
  <c r="U639" i="7"/>
  <c r="U640" i="7"/>
  <c r="U641" i="7"/>
  <c r="U642" i="7"/>
  <c r="U643" i="7"/>
  <c r="U644" i="7"/>
  <c r="U645" i="7"/>
  <c r="U646" i="7"/>
  <c r="U647" i="7"/>
  <c r="U648" i="7"/>
  <c r="U649" i="7"/>
  <c r="U650" i="7"/>
  <c r="U651" i="7"/>
  <c r="U652" i="7"/>
  <c r="U653" i="7"/>
  <c r="U654" i="7"/>
  <c r="U655" i="7"/>
  <c r="U656" i="7"/>
  <c r="U657" i="7"/>
  <c r="U658" i="7"/>
  <c r="U659" i="7"/>
  <c r="U660" i="7"/>
  <c r="U661" i="7"/>
  <c r="U662" i="7"/>
  <c r="U663" i="7"/>
  <c r="U664" i="7"/>
  <c r="U665" i="7"/>
  <c r="U666" i="7"/>
  <c r="U667" i="7"/>
  <c r="U668" i="7"/>
  <c r="U669" i="7"/>
  <c r="U670" i="7"/>
  <c r="U671" i="7"/>
  <c r="U672" i="7"/>
  <c r="U673" i="7"/>
  <c r="U674" i="7"/>
  <c r="U675" i="7"/>
  <c r="U676" i="7"/>
  <c r="U677" i="7"/>
  <c r="U678" i="7"/>
  <c r="U679" i="7"/>
  <c r="U680" i="7"/>
  <c r="U681" i="7"/>
  <c r="U682" i="7"/>
  <c r="U683" i="7"/>
  <c r="U684" i="7"/>
  <c r="U685" i="7"/>
  <c r="U686" i="7"/>
  <c r="U687" i="7"/>
  <c r="U688" i="7"/>
  <c r="U689" i="7"/>
  <c r="U690" i="7"/>
  <c r="U691" i="7"/>
  <c r="U692" i="7"/>
  <c r="U693" i="7"/>
  <c r="U694" i="7"/>
  <c r="U695" i="7"/>
  <c r="U696" i="7"/>
  <c r="U697" i="7"/>
  <c r="U698" i="7"/>
  <c r="U699" i="7"/>
  <c r="U700" i="7"/>
  <c r="T1" i="7"/>
  <c r="T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67" i="7"/>
  <c r="T368" i="7"/>
  <c r="T369" i="7"/>
  <c r="T370" i="7"/>
  <c r="T371" i="7"/>
  <c r="T372" i="7"/>
  <c r="T373" i="7"/>
  <c r="T374" i="7"/>
  <c r="T375" i="7"/>
  <c r="T376" i="7"/>
  <c r="T377" i="7"/>
  <c r="T378" i="7"/>
  <c r="T379" i="7"/>
  <c r="T380" i="7"/>
  <c r="T381" i="7"/>
  <c r="T382" i="7"/>
  <c r="T383" i="7"/>
  <c r="T384" i="7"/>
  <c r="T385" i="7"/>
  <c r="T386" i="7"/>
  <c r="T387" i="7"/>
  <c r="T388" i="7"/>
  <c r="T389" i="7"/>
  <c r="T390" i="7"/>
  <c r="T391" i="7"/>
  <c r="T392" i="7"/>
  <c r="T393" i="7"/>
  <c r="T394" i="7"/>
  <c r="T395" i="7"/>
  <c r="T396" i="7"/>
  <c r="T397" i="7"/>
  <c r="T398" i="7"/>
  <c r="T399" i="7"/>
  <c r="T400" i="7"/>
  <c r="T401" i="7"/>
  <c r="T402" i="7"/>
  <c r="T403" i="7"/>
  <c r="T404" i="7"/>
  <c r="T405" i="7"/>
  <c r="T406" i="7"/>
  <c r="T407" i="7"/>
  <c r="T408" i="7"/>
  <c r="T409" i="7"/>
  <c r="T410" i="7"/>
  <c r="T411" i="7"/>
  <c r="T412" i="7"/>
  <c r="T413" i="7"/>
  <c r="T414" i="7"/>
  <c r="T415" i="7"/>
  <c r="T416" i="7"/>
  <c r="T417" i="7"/>
  <c r="T418" i="7"/>
  <c r="T419" i="7"/>
  <c r="T420" i="7"/>
  <c r="T421" i="7"/>
  <c r="T422" i="7"/>
  <c r="T423" i="7"/>
  <c r="T424" i="7"/>
  <c r="T425" i="7"/>
  <c r="T426" i="7"/>
  <c r="T427" i="7"/>
  <c r="T428" i="7"/>
  <c r="T429" i="7"/>
  <c r="T430" i="7"/>
  <c r="T431" i="7"/>
  <c r="T432" i="7"/>
  <c r="T433" i="7"/>
  <c r="T434" i="7"/>
  <c r="T435" i="7"/>
  <c r="T436" i="7"/>
  <c r="T437" i="7"/>
  <c r="T438" i="7"/>
  <c r="T439" i="7"/>
  <c r="T440" i="7"/>
  <c r="T441" i="7"/>
  <c r="T442" i="7"/>
  <c r="T443" i="7"/>
  <c r="T444" i="7"/>
  <c r="T445" i="7"/>
  <c r="T446" i="7"/>
  <c r="T447" i="7"/>
  <c r="T448" i="7"/>
  <c r="T449" i="7"/>
  <c r="T450" i="7"/>
  <c r="T451" i="7"/>
  <c r="T452" i="7"/>
  <c r="T453" i="7"/>
  <c r="T454" i="7"/>
  <c r="T455" i="7"/>
  <c r="T456" i="7"/>
  <c r="T457" i="7"/>
  <c r="T458" i="7"/>
  <c r="T459" i="7"/>
  <c r="T460" i="7"/>
  <c r="T461" i="7"/>
  <c r="T462" i="7"/>
  <c r="T463" i="7"/>
  <c r="T464" i="7"/>
  <c r="T465" i="7"/>
  <c r="T466" i="7"/>
  <c r="T467" i="7"/>
  <c r="T468" i="7"/>
  <c r="T469" i="7"/>
  <c r="T470" i="7"/>
  <c r="T471" i="7"/>
  <c r="T472" i="7"/>
  <c r="T473" i="7"/>
  <c r="T474" i="7"/>
  <c r="T475" i="7"/>
  <c r="T476" i="7"/>
  <c r="T477" i="7"/>
  <c r="T478" i="7"/>
  <c r="T479" i="7"/>
  <c r="T480" i="7"/>
  <c r="T481" i="7"/>
  <c r="T482" i="7"/>
  <c r="T483" i="7"/>
  <c r="T484" i="7"/>
  <c r="T485" i="7"/>
  <c r="T486" i="7"/>
  <c r="T487" i="7"/>
  <c r="T488" i="7"/>
  <c r="T489" i="7"/>
  <c r="T490" i="7"/>
  <c r="T491" i="7"/>
  <c r="T492" i="7"/>
  <c r="T493" i="7"/>
  <c r="T494" i="7"/>
  <c r="T495" i="7"/>
  <c r="T496" i="7"/>
  <c r="T497" i="7"/>
  <c r="T498" i="7"/>
  <c r="T499" i="7"/>
  <c r="T500" i="7"/>
  <c r="T501" i="7"/>
  <c r="T502" i="7"/>
  <c r="T503" i="7"/>
  <c r="T504" i="7"/>
  <c r="T505" i="7"/>
  <c r="T506" i="7"/>
  <c r="T507" i="7"/>
  <c r="T508" i="7"/>
  <c r="T509" i="7"/>
  <c r="T510" i="7"/>
  <c r="T511" i="7"/>
  <c r="T512" i="7"/>
  <c r="T513" i="7"/>
  <c r="T514" i="7"/>
  <c r="T515" i="7"/>
  <c r="T516" i="7"/>
  <c r="T517" i="7"/>
  <c r="T518" i="7"/>
  <c r="T519" i="7"/>
  <c r="T520" i="7"/>
  <c r="T521" i="7"/>
  <c r="T522" i="7"/>
  <c r="T523" i="7"/>
  <c r="T524" i="7"/>
  <c r="T525" i="7"/>
  <c r="T526" i="7"/>
  <c r="T527" i="7"/>
  <c r="T528" i="7"/>
  <c r="T529" i="7"/>
  <c r="T530" i="7"/>
  <c r="T531" i="7"/>
  <c r="T532" i="7"/>
  <c r="T533" i="7"/>
  <c r="T534" i="7"/>
  <c r="T535" i="7"/>
  <c r="T536" i="7"/>
  <c r="T537" i="7"/>
  <c r="T538" i="7"/>
  <c r="T539" i="7"/>
  <c r="T540" i="7"/>
  <c r="T541" i="7"/>
  <c r="T542" i="7"/>
  <c r="T543" i="7"/>
  <c r="T544" i="7"/>
  <c r="T545" i="7"/>
  <c r="T546" i="7"/>
  <c r="T547" i="7"/>
  <c r="T548" i="7"/>
  <c r="T549" i="7"/>
  <c r="T550" i="7"/>
  <c r="T551" i="7"/>
  <c r="T552" i="7"/>
  <c r="T553" i="7"/>
  <c r="T554" i="7"/>
  <c r="T555" i="7"/>
  <c r="T556" i="7"/>
  <c r="T557" i="7"/>
  <c r="T558" i="7"/>
  <c r="T559" i="7"/>
  <c r="T560" i="7"/>
  <c r="T561" i="7"/>
  <c r="T562" i="7"/>
  <c r="T563" i="7"/>
  <c r="T564" i="7"/>
  <c r="T565" i="7"/>
  <c r="T566" i="7"/>
  <c r="T567" i="7"/>
  <c r="T568" i="7"/>
  <c r="T569" i="7"/>
  <c r="T570" i="7"/>
  <c r="T571" i="7"/>
  <c r="T572" i="7"/>
  <c r="T573" i="7"/>
  <c r="T574" i="7"/>
  <c r="T575" i="7"/>
  <c r="T576" i="7"/>
  <c r="T577" i="7"/>
  <c r="T578" i="7"/>
  <c r="T579" i="7"/>
  <c r="T580" i="7"/>
  <c r="T581" i="7"/>
  <c r="T582" i="7"/>
  <c r="T583" i="7"/>
  <c r="T584" i="7"/>
  <c r="T585" i="7"/>
  <c r="T586" i="7"/>
  <c r="T587" i="7"/>
  <c r="T588" i="7"/>
  <c r="T589" i="7"/>
  <c r="T590" i="7"/>
  <c r="T591" i="7"/>
  <c r="T592" i="7"/>
  <c r="T593" i="7"/>
  <c r="T594" i="7"/>
  <c r="T595" i="7"/>
  <c r="T596" i="7"/>
  <c r="T597" i="7"/>
  <c r="T598" i="7"/>
  <c r="T599" i="7"/>
  <c r="T600" i="7"/>
  <c r="T601" i="7"/>
  <c r="T602" i="7"/>
  <c r="T603" i="7"/>
  <c r="T604" i="7"/>
  <c r="T605" i="7"/>
  <c r="T606" i="7"/>
  <c r="T607" i="7"/>
  <c r="T608" i="7"/>
  <c r="T609" i="7"/>
  <c r="T610" i="7"/>
  <c r="T611" i="7"/>
  <c r="T612" i="7"/>
  <c r="T613" i="7"/>
  <c r="T614" i="7"/>
  <c r="T615" i="7"/>
  <c r="T616" i="7"/>
  <c r="T617" i="7"/>
  <c r="T618" i="7"/>
  <c r="T619" i="7"/>
  <c r="T620" i="7"/>
  <c r="T621" i="7"/>
  <c r="T622" i="7"/>
  <c r="T623" i="7"/>
  <c r="T624" i="7"/>
  <c r="T625" i="7"/>
  <c r="T626" i="7"/>
  <c r="T627" i="7"/>
  <c r="T628" i="7"/>
  <c r="T629" i="7"/>
  <c r="T630" i="7"/>
  <c r="T631" i="7"/>
  <c r="T632" i="7"/>
  <c r="T633" i="7"/>
  <c r="T634" i="7"/>
  <c r="T635" i="7"/>
  <c r="T636" i="7"/>
  <c r="T637" i="7"/>
  <c r="T638" i="7"/>
  <c r="T639" i="7"/>
  <c r="T640" i="7"/>
  <c r="T641" i="7"/>
  <c r="T642" i="7"/>
  <c r="T643" i="7"/>
  <c r="T644" i="7"/>
  <c r="T645" i="7"/>
  <c r="T646" i="7"/>
  <c r="T647" i="7"/>
  <c r="T648" i="7"/>
  <c r="T649" i="7"/>
  <c r="T650" i="7"/>
  <c r="T651" i="7"/>
  <c r="T652" i="7"/>
  <c r="T653" i="7"/>
  <c r="T654" i="7"/>
  <c r="T655" i="7"/>
  <c r="T656" i="7"/>
  <c r="T657" i="7"/>
  <c r="T658" i="7"/>
  <c r="T659" i="7"/>
  <c r="T660" i="7"/>
  <c r="T661" i="7"/>
  <c r="T662" i="7"/>
  <c r="T663" i="7"/>
  <c r="T664" i="7"/>
  <c r="T665" i="7"/>
  <c r="T666" i="7"/>
  <c r="T667" i="7"/>
  <c r="T668" i="7"/>
  <c r="T669" i="7"/>
  <c r="T670" i="7"/>
  <c r="T671" i="7"/>
  <c r="T672" i="7"/>
  <c r="T673" i="7"/>
  <c r="T674" i="7"/>
  <c r="T675" i="7"/>
  <c r="T676" i="7"/>
  <c r="T677" i="7"/>
  <c r="T678" i="7"/>
  <c r="T679" i="7"/>
  <c r="T680" i="7"/>
  <c r="T681" i="7"/>
  <c r="T682" i="7"/>
  <c r="T683" i="7"/>
  <c r="T684" i="7"/>
  <c r="T685" i="7"/>
  <c r="T686" i="7"/>
  <c r="T687" i="7"/>
  <c r="T688" i="7"/>
  <c r="T689" i="7"/>
  <c r="T690" i="7"/>
  <c r="T691" i="7"/>
  <c r="T692" i="7"/>
  <c r="T693" i="7"/>
  <c r="T694" i="7"/>
  <c r="T695" i="7"/>
  <c r="T696" i="7"/>
  <c r="T697" i="7"/>
  <c r="T698" i="7"/>
  <c r="T699" i="7"/>
  <c r="T700" i="7"/>
  <c r="R1" i="7"/>
  <c r="R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Q1" i="7"/>
  <c r="Q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P1" i="7"/>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N1"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M1" i="7"/>
  <c r="M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L1"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J1"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I1" i="7"/>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H1"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F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E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X1" i="4"/>
  <c r="X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W1" i="4"/>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651" i="4"/>
  <c r="W652" i="4"/>
  <c r="W653" i="4"/>
  <c r="W654" i="4"/>
  <c r="W655" i="4"/>
  <c r="W656" i="4"/>
  <c r="W657" i="4"/>
  <c r="W658" i="4"/>
  <c r="W659" i="4"/>
  <c r="W660" i="4"/>
  <c r="W661" i="4"/>
  <c r="W662" i="4"/>
  <c r="W663" i="4"/>
  <c r="W664" i="4"/>
  <c r="W665" i="4"/>
  <c r="W666" i="4"/>
  <c r="W667" i="4"/>
  <c r="W668" i="4"/>
  <c r="W669" i="4"/>
  <c r="W670" i="4"/>
  <c r="W671" i="4"/>
  <c r="W672" i="4"/>
  <c r="W673" i="4"/>
  <c r="W674" i="4"/>
  <c r="W675" i="4"/>
  <c r="W676" i="4"/>
  <c r="W677" i="4"/>
  <c r="W678" i="4"/>
  <c r="W679" i="4"/>
  <c r="W680" i="4"/>
  <c r="W681" i="4"/>
  <c r="W682" i="4"/>
  <c r="W683" i="4"/>
  <c r="W684" i="4"/>
  <c r="W685" i="4"/>
  <c r="W686" i="4"/>
  <c r="W687" i="4"/>
  <c r="W688" i="4"/>
  <c r="W689" i="4"/>
  <c r="W690" i="4"/>
  <c r="W691" i="4"/>
  <c r="W692" i="4"/>
  <c r="W693" i="4"/>
  <c r="W694" i="4"/>
  <c r="W695" i="4"/>
  <c r="W696" i="4"/>
  <c r="W697" i="4"/>
  <c r="W698" i="4"/>
  <c r="W699" i="4"/>
  <c r="W700" i="4"/>
  <c r="V1" i="4"/>
  <c r="V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T1"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S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R1" i="4"/>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P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O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N1"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L1"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K1"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J1"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H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G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F1"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D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C1"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B1"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L14" i="16" l="1"/>
  <c r="M13" i="16"/>
  <c r="L15" i="16" l="1"/>
  <c r="M14" i="16"/>
  <c r="L16" i="16" l="1"/>
  <c r="M15" i="16"/>
  <c r="L17" i="16" l="1"/>
  <c r="M16" i="16"/>
  <c r="L18" i="16" l="1"/>
  <c r="M17" i="16"/>
  <c r="L19" i="16" l="1"/>
  <c r="M18" i="16"/>
  <c r="L20" i="16" l="1"/>
  <c r="M19" i="16"/>
  <c r="L21" i="16" l="1"/>
  <c r="M20" i="16"/>
  <c r="L22" i="16" l="1"/>
  <c r="M21" i="16"/>
  <c r="L23" i="16" l="1"/>
  <c r="M22" i="16"/>
  <c r="L24" i="16" l="1"/>
  <c r="M23" i="16"/>
  <c r="L25" i="16" l="1"/>
  <c r="M24" i="16"/>
  <c r="L26" i="16" l="1"/>
  <c r="M25" i="16"/>
  <c r="L27" i="16" l="1"/>
  <c r="M26" i="16"/>
  <c r="L28" i="16" l="1"/>
  <c r="M27" i="16"/>
  <c r="L29" i="16" l="1"/>
  <c r="M28" i="16"/>
  <c r="L30" i="16" l="1"/>
  <c r="M29" i="16"/>
  <c r="L31" i="16" l="1"/>
  <c r="M30" i="16"/>
  <c r="L32" i="16" l="1"/>
  <c r="M31" i="16"/>
  <c r="L33" i="16" l="1"/>
  <c r="M32" i="16"/>
  <c r="L34" i="16" l="1"/>
  <c r="M33" i="16"/>
  <c r="L35" i="16" l="1"/>
  <c r="M34" i="16"/>
  <c r="L36" i="16" l="1"/>
  <c r="M35" i="16"/>
  <c r="L37" i="16" l="1"/>
  <c r="M36" i="16"/>
  <c r="L38" i="16" l="1"/>
  <c r="M37" i="16"/>
  <c r="L39" i="16" l="1"/>
  <c r="M38" i="16"/>
  <c r="L40" i="16" l="1"/>
  <c r="M39" i="16"/>
  <c r="L41" i="16" l="1"/>
  <c r="M40" i="16"/>
  <c r="L42" i="16" l="1"/>
  <c r="M41" i="16"/>
  <c r="L43" i="16" l="1"/>
  <c r="M42" i="16"/>
  <c r="L44" i="16" l="1"/>
  <c r="M43" i="16"/>
  <c r="L45" i="16" l="1"/>
  <c r="M44" i="16"/>
  <c r="L46" i="16" l="1"/>
  <c r="M45" i="16"/>
  <c r="L47" i="16" l="1"/>
  <c r="M46" i="16"/>
  <c r="L48" i="16" l="1"/>
  <c r="M47" i="16"/>
  <c r="L49" i="16" l="1"/>
  <c r="M48" i="16"/>
  <c r="L50" i="16" l="1"/>
  <c r="M49" i="16"/>
  <c r="L51" i="16" l="1"/>
  <c r="M50" i="16"/>
  <c r="L52" i="16" l="1"/>
  <c r="M51" i="16"/>
  <c r="L53" i="16" l="1"/>
  <c r="M52" i="16"/>
  <c r="L54" i="16" l="1"/>
  <c r="M53" i="16"/>
  <c r="L55" i="16" l="1"/>
  <c r="M54" i="16"/>
  <c r="L56" i="16" l="1"/>
  <c r="M55" i="16"/>
  <c r="L57" i="16" l="1"/>
  <c r="M56" i="16"/>
  <c r="L58" i="16" l="1"/>
  <c r="M57" i="16"/>
  <c r="L59" i="16" l="1"/>
  <c r="M58" i="16"/>
  <c r="L60" i="16" l="1"/>
  <c r="M59" i="16"/>
  <c r="L61" i="16" l="1"/>
  <c r="M60" i="16"/>
  <c r="L62" i="16" l="1"/>
  <c r="M61" i="16"/>
  <c r="L63" i="16" l="1"/>
  <c r="M62" i="16"/>
  <c r="L64" i="16" l="1"/>
  <c r="M63" i="16"/>
  <c r="L65" i="16" l="1"/>
  <c r="M64" i="16"/>
  <c r="L66" i="16" l="1"/>
  <c r="M65" i="16"/>
  <c r="L67" i="16" l="1"/>
  <c r="M66" i="16"/>
  <c r="L68" i="16" l="1"/>
  <c r="M67" i="16"/>
  <c r="L69" i="16" l="1"/>
  <c r="M68" i="16"/>
  <c r="L70" i="16" l="1"/>
  <c r="M69" i="16"/>
  <c r="L71" i="16" l="1"/>
  <c r="M70" i="16"/>
  <c r="L72" i="16" l="1"/>
  <c r="M71" i="16"/>
  <c r="L73" i="16" l="1"/>
  <c r="M72" i="16"/>
  <c r="L74" i="16" l="1"/>
  <c r="M73" i="16"/>
  <c r="L75" i="16" l="1"/>
  <c r="M74" i="16"/>
  <c r="L76" i="16" l="1"/>
  <c r="M75" i="16"/>
  <c r="L77" i="16" l="1"/>
  <c r="M76" i="16"/>
  <c r="L78" i="16" l="1"/>
  <c r="M77" i="16"/>
  <c r="L79" i="16" l="1"/>
  <c r="M78" i="16"/>
  <c r="L80" i="16" l="1"/>
  <c r="M79" i="16"/>
  <c r="L81" i="16" l="1"/>
  <c r="M80" i="16"/>
  <c r="L82" i="16" l="1"/>
  <c r="M81" i="16"/>
  <c r="L83" i="16" l="1"/>
  <c r="M82" i="16"/>
  <c r="L84" i="16" l="1"/>
  <c r="M83" i="16"/>
  <c r="L85" i="16" l="1"/>
  <c r="M84" i="16"/>
  <c r="L86" i="16" l="1"/>
  <c r="M85" i="16"/>
  <c r="L87" i="16" l="1"/>
  <c r="M86" i="16"/>
  <c r="L88" i="16" l="1"/>
  <c r="M87" i="16"/>
  <c r="L89" i="16" l="1"/>
  <c r="M88" i="16"/>
  <c r="L90" i="16" l="1"/>
  <c r="M89" i="16"/>
  <c r="L91" i="16" l="1"/>
  <c r="M90" i="16"/>
  <c r="L92" i="16" l="1"/>
  <c r="M91" i="16"/>
  <c r="L93" i="16" l="1"/>
  <c r="M92" i="16"/>
  <c r="L94" i="16" l="1"/>
  <c r="M93" i="16"/>
  <c r="L95" i="16" l="1"/>
  <c r="M94" i="16"/>
  <c r="L96" i="16" l="1"/>
  <c r="M95" i="16"/>
  <c r="L97" i="16" l="1"/>
  <c r="M96" i="16"/>
  <c r="L98" i="16" l="1"/>
  <c r="M97" i="16"/>
  <c r="L99" i="16" l="1"/>
  <c r="M98" i="16"/>
  <c r="L100" i="16" l="1"/>
  <c r="M99" i="16"/>
  <c r="L101" i="16" l="1"/>
  <c r="M100" i="16"/>
  <c r="L102" i="16" l="1"/>
  <c r="M101" i="16"/>
  <c r="L103" i="16" l="1"/>
  <c r="M102" i="16"/>
  <c r="L104" i="16" l="1"/>
  <c r="M103" i="16"/>
  <c r="L105" i="16" l="1"/>
  <c r="M104" i="16"/>
  <c r="L106" i="16" l="1"/>
  <c r="M105" i="16"/>
  <c r="L107" i="16" l="1"/>
  <c r="M106" i="16"/>
  <c r="L108" i="16" l="1"/>
  <c r="M107" i="16"/>
  <c r="L109" i="16" l="1"/>
  <c r="M108" i="16"/>
  <c r="L110" i="16" l="1"/>
  <c r="M109" i="16"/>
  <c r="L111" i="16" l="1"/>
  <c r="M110" i="16"/>
  <c r="L112" i="16" l="1"/>
  <c r="M111" i="16"/>
  <c r="L113" i="16" l="1"/>
  <c r="M112" i="16"/>
  <c r="L114" i="16" l="1"/>
  <c r="M113" i="16"/>
  <c r="L115" i="16" l="1"/>
  <c r="M114" i="16"/>
  <c r="L116" i="16" l="1"/>
  <c r="M115" i="16"/>
  <c r="L117" i="16" l="1"/>
  <c r="M116" i="16"/>
  <c r="L118" i="16" l="1"/>
  <c r="M117" i="16"/>
  <c r="L119" i="16" l="1"/>
  <c r="M118" i="16"/>
  <c r="L120" i="16" l="1"/>
  <c r="M119" i="16"/>
  <c r="L121" i="16" l="1"/>
  <c r="M120" i="16"/>
  <c r="L122" i="16" l="1"/>
  <c r="M121" i="16"/>
  <c r="L123" i="16" l="1"/>
  <c r="M122" i="16"/>
  <c r="L124" i="16" l="1"/>
  <c r="M123" i="16"/>
  <c r="L125" i="16" l="1"/>
  <c r="M124" i="16"/>
  <c r="L126" i="16" l="1"/>
  <c r="M125" i="16"/>
  <c r="L127" i="16" l="1"/>
  <c r="M126" i="16"/>
  <c r="L128" i="16" l="1"/>
  <c r="M127" i="16"/>
  <c r="L129" i="16" l="1"/>
  <c r="M128" i="16"/>
  <c r="L130" i="16" l="1"/>
  <c r="M129" i="16"/>
  <c r="L131" i="16" l="1"/>
  <c r="M130" i="16"/>
  <c r="L132" i="16" l="1"/>
  <c r="M131" i="16"/>
  <c r="L133" i="16" l="1"/>
  <c r="M132" i="16"/>
  <c r="L134" i="16" l="1"/>
  <c r="M133" i="16"/>
  <c r="L135" i="16" l="1"/>
  <c r="M134" i="16"/>
  <c r="L136" i="16" l="1"/>
  <c r="M135" i="16"/>
  <c r="L137" i="16" l="1"/>
  <c r="M136" i="16"/>
  <c r="L138" i="16" l="1"/>
  <c r="M137" i="16"/>
  <c r="L139" i="16" l="1"/>
  <c r="M138" i="16"/>
  <c r="L140" i="16" l="1"/>
  <c r="M139" i="16"/>
  <c r="L141" i="16" l="1"/>
  <c r="M140" i="16"/>
  <c r="L142" i="16" l="1"/>
  <c r="M141" i="16"/>
  <c r="L143" i="16" l="1"/>
  <c r="M142" i="16"/>
  <c r="L144" i="16" l="1"/>
  <c r="M143" i="16"/>
  <c r="L145" i="16" l="1"/>
  <c r="M144" i="16"/>
  <c r="L146" i="16" l="1"/>
  <c r="M145" i="16"/>
  <c r="L147" i="16" l="1"/>
  <c r="M146" i="16"/>
  <c r="L148" i="16" l="1"/>
  <c r="M147" i="16"/>
  <c r="L149" i="16" l="1"/>
  <c r="M148" i="16"/>
  <c r="L150" i="16" l="1"/>
  <c r="M149" i="16"/>
  <c r="L151" i="16" l="1"/>
  <c r="M150" i="16"/>
  <c r="L152" i="16" l="1"/>
  <c r="M151" i="16"/>
  <c r="L153" i="16" l="1"/>
  <c r="M152" i="16"/>
  <c r="L154" i="16" l="1"/>
  <c r="M153" i="16"/>
  <c r="L155" i="16" l="1"/>
  <c r="M154" i="16"/>
  <c r="L156" i="16" l="1"/>
  <c r="M155" i="16"/>
  <c r="L157" i="16" l="1"/>
  <c r="M156" i="16"/>
  <c r="L158" i="16" l="1"/>
  <c r="M157" i="16"/>
  <c r="L159" i="16" l="1"/>
  <c r="M158" i="16"/>
  <c r="L160" i="16" l="1"/>
  <c r="M159" i="16"/>
  <c r="L161" i="16" l="1"/>
  <c r="M160" i="16"/>
  <c r="L162" i="16" l="1"/>
  <c r="M161" i="16"/>
  <c r="L163" i="16" l="1"/>
  <c r="M162" i="16"/>
  <c r="L164" i="16" l="1"/>
  <c r="M163" i="16"/>
  <c r="L165" i="16" l="1"/>
  <c r="M164" i="16"/>
  <c r="L166" i="16" l="1"/>
  <c r="M165" i="16"/>
  <c r="L167" i="16" l="1"/>
  <c r="M166" i="16"/>
  <c r="L168" i="16" l="1"/>
  <c r="M167" i="16"/>
  <c r="L169" i="16" l="1"/>
  <c r="M168" i="16"/>
  <c r="L170" i="16" l="1"/>
  <c r="M169" i="16"/>
  <c r="L171" i="16" l="1"/>
  <c r="M170" i="16"/>
  <c r="L172" i="16" l="1"/>
  <c r="M171" i="16"/>
  <c r="L173" i="16" l="1"/>
  <c r="M172" i="16"/>
  <c r="L174" i="16" l="1"/>
  <c r="M173" i="16"/>
  <c r="L175" i="16" l="1"/>
  <c r="M174" i="16"/>
  <c r="L176" i="16" l="1"/>
  <c r="M175" i="16"/>
  <c r="L177" i="16" l="1"/>
  <c r="M176" i="16"/>
  <c r="L178" i="16" l="1"/>
  <c r="M177" i="16"/>
  <c r="L179" i="16" l="1"/>
  <c r="M178" i="16"/>
  <c r="L180" i="16" l="1"/>
  <c r="M179" i="16"/>
  <c r="L181" i="16" l="1"/>
  <c r="M180" i="16"/>
  <c r="L182" i="16" l="1"/>
  <c r="M181" i="16"/>
  <c r="L183" i="16" l="1"/>
  <c r="M182" i="16"/>
  <c r="L184" i="16" l="1"/>
  <c r="M183" i="16"/>
  <c r="L185" i="16" l="1"/>
  <c r="M184" i="16"/>
  <c r="L186" i="16" l="1"/>
  <c r="M185" i="16"/>
  <c r="L187" i="16" l="1"/>
  <c r="M186" i="16"/>
  <c r="L188" i="16" l="1"/>
  <c r="M187" i="16"/>
  <c r="L189" i="16" l="1"/>
  <c r="M188" i="16"/>
  <c r="L190" i="16" l="1"/>
  <c r="M189" i="16"/>
  <c r="L191" i="16" l="1"/>
  <c r="M190" i="16"/>
  <c r="L192" i="16" l="1"/>
  <c r="M191" i="16"/>
  <c r="L193" i="16" l="1"/>
  <c r="M192" i="16"/>
  <c r="L194" i="16" l="1"/>
  <c r="M193" i="16"/>
  <c r="L195" i="16" l="1"/>
  <c r="M194" i="16"/>
  <c r="L196" i="16" l="1"/>
  <c r="M195" i="16"/>
  <c r="L197" i="16" l="1"/>
  <c r="M196" i="16"/>
  <c r="L198" i="16" l="1"/>
  <c r="M197" i="16"/>
  <c r="L199" i="16" l="1"/>
  <c r="M198" i="16"/>
  <c r="L200" i="16" l="1"/>
  <c r="M199" i="16"/>
  <c r="L201" i="16" l="1"/>
  <c r="M200" i="16"/>
  <c r="L202" i="16" l="1"/>
  <c r="M201" i="16"/>
  <c r="L203" i="16" l="1"/>
  <c r="M202" i="16"/>
  <c r="L204" i="16" l="1"/>
  <c r="M203" i="16"/>
  <c r="L205" i="16" l="1"/>
  <c r="M204" i="16"/>
  <c r="L206" i="16" l="1"/>
  <c r="M205" i="16"/>
  <c r="L207" i="16" l="1"/>
  <c r="M206" i="16"/>
  <c r="L208" i="16" l="1"/>
  <c r="M207" i="16"/>
  <c r="L209" i="16" l="1"/>
  <c r="M208" i="16"/>
  <c r="L210" i="16" l="1"/>
  <c r="M209" i="16"/>
  <c r="L211" i="16" l="1"/>
  <c r="M210" i="16"/>
  <c r="L212" i="16" l="1"/>
  <c r="M211" i="16"/>
  <c r="L213" i="16" l="1"/>
  <c r="M212" i="16"/>
  <c r="L214" i="16" l="1"/>
  <c r="M213" i="16"/>
  <c r="L215" i="16" l="1"/>
  <c r="M214" i="16"/>
  <c r="L216" i="16" l="1"/>
  <c r="M215" i="16"/>
  <c r="L217" i="16" l="1"/>
  <c r="M216" i="16"/>
  <c r="L218" i="16" l="1"/>
  <c r="M217" i="16"/>
  <c r="L219" i="16" l="1"/>
  <c r="M218" i="16"/>
  <c r="L220" i="16" l="1"/>
  <c r="M219" i="16"/>
  <c r="L221" i="16" l="1"/>
  <c r="M220" i="16"/>
  <c r="L222" i="16" l="1"/>
  <c r="M221" i="16"/>
  <c r="L223" i="16" l="1"/>
  <c r="M222" i="16"/>
  <c r="L224" i="16" l="1"/>
  <c r="M223" i="16"/>
  <c r="L225" i="16" l="1"/>
  <c r="M224" i="16"/>
  <c r="L226" i="16" l="1"/>
  <c r="M225" i="16"/>
  <c r="L227" i="16" l="1"/>
  <c r="M226" i="16"/>
  <c r="L228" i="16" l="1"/>
  <c r="M227" i="16"/>
  <c r="L229" i="16" l="1"/>
  <c r="M228" i="16"/>
  <c r="L230" i="16" l="1"/>
  <c r="M229" i="16"/>
  <c r="L231" i="16" l="1"/>
  <c r="M230" i="16"/>
  <c r="L232" i="16" l="1"/>
  <c r="M231" i="16"/>
  <c r="L233" i="16" l="1"/>
  <c r="M232" i="16"/>
  <c r="L234" i="16" l="1"/>
  <c r="M233" i="16"/>
  <c r="L235" i="16" l="1"/>
  <c r="M234" i="16"/>
  <c r="L236" i="16" l="1"/>
  <c r="M235" i="16"/>
  <c r="L237" i="16" l="1"/>
  <c r="M236" i="16"/>
  <c r="L238" i="16" l="1"/>
  <c r="M237" i="16"/>
  <c r="L239" i="16" l="1"/>
  <c r="M238" i="16"/>
  <c r="L240" i="16" l="1"/>
  <c r="M239" i="16"/>
  <c r="L241" i="16" l="1"/>
  <c r="M240" i="16"/>
  <c r="L242" i="16" l="1"/>
  <c r="M241" i="16"/>
  <c r="L243" i="16" l="1"/>
  <c r="M242" i="16"/>
  <c r="L244" i="16" l="1"/>
  <c r="M243" i="16"/>
  <c r="L245" i="16" l="1"/>
  <c r="M244" i="16"/>
  <c r="L246" i="16" l="1"/>
  <c r="M245" i="16"/>
  <c r="L247" i="16" l="1"/>
  <c r="M246" i="16"/>
  <c r="L248" i="16" l="1"/>
  <c r="M247" i="16"/>
  <c r="L249" i="16" l="1"/>
  <c r="M248" i="16"/>
  <c r="L250" i="16" l="1"/>
  <c r="M249" i="16"/>
  <c r="L251" i="16" l="1"/>
  <c r="M250" i="16"/>
  <c r="L252" i="16" l="1"/>
  <c r="M251" i="16"/>
  <c r="L253" i="16" l="1"/>
  <c r="M252" i="16"/>
  <c r="L254" i="16" l="1"/>
  <c r="M253" i="16"/>
  <c r="L255" i="16" l="1"/>
  <c r="M254" i="16"/>
  <c r="L256" i="16" l="1"/>
  <c r="M255" i="16"/>
  <c r="L257" i="16" l="1"/>
  <c r="M256" i="16"/>
  <c r="L258" i="16" l="1"/>
  <c r="M258" i="16" s="1"/>
  <c r="M25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aditya sindhavad</author>
  </authors>
  <commentList>
    <comment ref="F405" authorId="0" shapeId="0" xr:uid="{748D562E-15D2-4BDB-B205-8078D212D8EB}">
      <text>
        <r>
          <rPr>
            <sz val="9"/>
            <color indexed="81"/>
            <rFont val="Tahoma"/>
            <family val="2"/>
          </rPr>
          <t>Specificity</t>
        </r>
      </text>
    </comment>
    <comment ref="F406" authorId="0" shapeId="0" xr:uid="{747A7B41-5878-4A28-8DAB-C85228ED4745}">
      <text>
        <r>
          <rPr>
            <sz val="9"/>
            <color indexed="81"/>
            <rFont val="Tahoma"/>
            <family val="2"/>
          </rPr>
          <t>Sensitivity</t>
        </r>
      </text>
    </comment>
    <comment ref="F407" authorId="0" shapeId="0" xr:uid="{E728A3C4-4DB5-4DF9-8ECA-4AB866B851C6}">
      <text>
        <r>
          <rPr>
            <sz val="9"/>
            <color indexed="81"/>
            <rFont val="Tahoma"/>
            <family val="2"/>
          </rPr>
          <t>%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aditya sindhavad</author>
  </authors>
  <commentList>
    <comment ref="F396" authorId="0" shapeId="0" xr:uid="{7AE6BAF8-35E0-4D42-9B28-531302F71ACD}">
      <text>
        <r>
          <rPr>
            <sz val="9"/>
            <color indexed="81"/>
            <rFont val="Tahoma"/>
            <family val="2"/>
          </rPr>
          <t>Specificity</t>
        </r>
      </text>
    </comment>
    <comment ref="F397" authorId="0" shapeId="0" xr:uid="{4197FE0C-E6DC-4CA4-85C8-3E9FEA43BCCC}">
      <text>
        <r>
          <rPr>
            <sz val="9"/>
            <color indexed="81"/>
            <rFont val="Tahoma"/>
            <family val="2"/>
          </rPr>
          <t>Sensitivity</t>
        </r>
      </text>
    </comment>
    <comment ref="F398" authorId="0" shapeId="0" xr:uid="{9676AEDA-E1C1-45C9-854E-F6B7CE3F531C}">
      <text>
        <r>
          <rPr>
            <sz val="9"/>
            <color indexed="81"/>
            <rFont val="Tahoma"/>
            <family val="2"/>
          </rPr>
          <t>%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aditya sindhavad</author>
  </authors>
  <commentList>
    <comment ref="F400" authorId="0" shapeId="0" xr:uid="{1221FAD8-FB25-4775-A50D-E63D0082AA3D}">
      <text>
        <r>
          <rPr>
            <sz val="9"/>
            <color indexed="81"/>
            <rFont val="Tahoma"/>
            <family val="2"/>
          </rPr>
          <t>Specificity</t>
        </r>
      </text>
    </comment>
    <comment ref="F401" authorId="0" shapeId="0" xr:uid="{AB1B5FF0-60FA-4A5F-9523-404012FCA255}">
      <text>
        <r>
          <rPr>
            <sz val="9"/>
            <color indexed="81"/>
            <rFont val="Tahoma"/>
            <family val="2"/>
          </rPr>
          <t>Sensitivity</t>
        </r>
      </text>
    </comment>
    <comment ref="F402" authorId="0" shapeId="0" xr:uid="{837C3869-2F06-432D-8DB8-7316EE0140BE}">
      <text>
        <r>
          <rPr>
            <sz val="9"/>
            <color indexed="81"/>
            <rFont val="Tahoma"/>
            <family val="2"/>
          </rPr>
          <t>% correct</t>
        </r>
      </text>
    </comment>
  </commentList>
</comments>
</file>

<file path=xl/sharedStrings.xml><?xml version="1.0" encoding="utf-8"?>
<sst xmlns="http://schemas.openxmlformats.org/spreadsheetml/2006/main" count="2723" uniqueCount="380">
  <si>
    <t>id</t>
  </si>
  <si>
    <t>hl1</t>
  </si>
  <si>
    <t>hl2</t>
  </si>
  <si>
    <t>hl3</t>
  </si>
  <si>
    <t>y</t>
  </si>
  <si>
    <t>children in HH</t>
  </si>
  <si>
    <t>Response variable(s): Workbook = Sindhavad_Aditya_hw2.xlsx / Sheet = Estimation Data / Range = 'Estimation Data'!$F$1:$F$245 / 244 rows and 1 column</t>
  </si>
  <si>
    <t>X / Quantitative: Workbook = Sindhavad_Aditya_hw2.xlsx / Sheet = Estimation Data / Range = 'Estimation Data'!$B$1:$E$245 / 244 rows and 4 columns</t>
  </si>
  <si>
    <t>Response variable(s): Binary</t>
  </si>
  <si>
    <t>Model: Logit</t>
  </si>
  <si>
    <t>Algorithm: Newton-Raphson</t>
  </si>
  <si>
    <t>Convergence: 0.000001</t>
  </si>
  <si>
    <t>Iterations: 50</t>
  </si>
  <si>
    <t>Confidence interval (%): 95</t>
  </si>
  <si>
    <t>Tolerance: 0.001</t>
  </si>
  <si>
    <t>Cutpoint: 0.5</t>
  </si>
  <si>
    <t>Summary statistics (Quantitative data):</t>
  </si>
  <si>
    <t>Variable</t>
  </si>
  <si>
    <t>Observations</t>
  </si>
  <si>
    <t>Obs. with missing data</t>
  </si>
  <si>
    <t>Obs. without missing data</t>
  </si>
  <si>
    <t>Minimum</t>
  </si>
  <si>
    <t>Maximum</t>
  </si>
  <si>
    <t>Mean</t>
  </si>
  <si>
    <t>Std. deviation</t>
  </si>
  <si>
    <t>Summary statistics (Qualitative data):</t>
  </si>
  <si>
    <t/>
  </si>
  <si>
    <t>0</t>
  </si>
  <si>
    <t>1</t>
  </si>
  <si>
    <t>Categories</t>
  </si>
  <si>
    <t>Counts</t>
  </si>
  <si>
    <t>Frequencies</t>
  </si>
  <si>
    <t>%</t>
  </si>
  <si>
    <t>Correlation matrix:</t>
  </si>
  <si>
    <t>Multicolinearity statistics:</t>
  </si>
  <si>
    <t>Tolerance</t>
  </si>
  <si>
    <t>VIF</t>
  </si>
  <si>
    <t>Regression of variable y (Control category = 0):</t>
  </si>
  <si>
    <t>Goodness of fit statistics (Variable y):</t>
  </si>
  <si>
    <t>Statistic</t>
  </si>
  <si>
    <t>Independent</t>
  </si>
  <si>
    <t>Full</t>
  </si>
  <si>
    <t>Sum of weights</t>
  </si>
  <si>
    <t>DF</t>
  </si>
  <si>
    <t>-2 Log(Likelihood)</t>
  </si>
  <si>
    <t>R²(McFadden)</t>
  </si>
  <si>
    <t>R²(Cox and Snell)</t>
  </si>
  <si>
    <t>R²(Nagelkerke)</t>
  </si>
  <si>
    <t>AIC</t>
  </si>
  <si>
    <t>SBC</t>
  </si>
  <si>
    <t>Iterations</t>
  </si>
  <si>
    <t>Test of the null hypothesis H0: Pr(y=1)=0.311:</t>
  </si>
  <si>
    <t>Chi-square</t>
  </si>
  <si>
    <t>Pr &gt; Chi²</t>
  </si>
  <si>
    <t>Score</t>
  </si>
  <si>
    <t>Wald</t>
  </si>
  <si>
    <t>Type II analysis (Variable y):</t>
  </si>
  <si>
    <t>Source</t>
  </si>
  <si>
    <t>Chi-square (Wald)</t>
  </si>
  <si>
    <t>Pr &gt; Wald</t>
  </si>
  <si>
    <t>Chi-square (LR)</t>
  </si>
  <si>
    <t>Pr &gt; LR</t>
  </si>
  <si>
    <t>Hosmer-Lemeshow test (Variable y):</t>
  </si>
  <si>
    <t>Hosmer-Lemeshow Statistic</t>
  </si>
  <si>
    <t>Model parameters (Variable y):</t>
  </si>
  <si>
    <t>Value</t>
  </si>
  <si>
    <t>Standard error</t>
  </si>
  <si>
    <t>Wald Chi-Square</t>
  </si>
  <si>
    <t>Wald Lower bound (95%)</t>
  </si>
  <si>
    <t>Wald Upper bound (95%)</t>
  </si>
  <si>
    <t>Odds ratio</t>
  </si>
  <si>
    <t>Odds ratio Lower bound (95%)</t>
  </si>
  <si>
    <t>Odds ratio Upper bound (95%)</t>
  </si>
  <si>
    <t>Intercept</t>
  </si>
  <si>
    <t>Equation of the model (Variable y):</t>
  </si>
  <si>
    <t>Pr(y=1) = 1 / (1 + exp(-(-1.512382+0.903723*children in HH+0.033414*hl1-0.027160*hl2-0.003554*hl3)))</t>
  </si>
  <si>
    <t>Standardized coefficients (Variable y):</t>
  </si>
  <si>
    <t xml:space="preserve"> </t>
  </si>
  <si>
    <t>Predictions and residuals (Variable y):</t>
  </si>
  <si>
    <t>Observation</t>
  </si>
  <si>
    <t>Pred(y)</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</si>
  <si>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</si>
  <si>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</si>
  <si>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</si>
  <si>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</si>
  <si>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</si>
  <si>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</si>
  <si>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</si>
  <si>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</si>
  <si>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</si>
  <si>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</si>
  <si>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</si>
  <si>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</si>
  <si>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</si>
  <si>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</si>
  <si>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</si>
  <si>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</si>
  <si>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</si>
  <si>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</si>
  <si>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</si>
  <si>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</si>
  <si>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</si>
  <si>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</si>
  <si>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</si>
  <si>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</si>
  <si>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</si>
  <si>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</si>
  <si>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</si>
  <si>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</si>
  <si>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</si>
  <si>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</si>
  <si>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</si>
  <si>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</si>
  <si>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</si>
  <si>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</si>
  <si>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</si>
  <si>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</si>
  <si>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</si>
  <si>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</si>
  <si>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</si>
  <si>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</si>
  <si>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</si>
  <si>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</si>
  <si>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</si>
  <si>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</si>
  <si>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</si>
  <si>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</si>
  <si>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</si>
  <si>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</si>
  <si>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</si>
  <si>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</si>
  <si>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</si>
  <si>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</si>
  <si>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</si>
  <si>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</si>
  <si>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</si>
  <si>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</si>
  <si>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</si>
  <si>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</si>
  <si>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</si>
  <si>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</si>
  <si>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</si>
  <si>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</si>
  <si>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</si>
  <si>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</si>
  <si>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</si>
  <si>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</si>
  <si>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</si>
  <si>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</si>
  <si>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</si>
  <si>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</si>
  <si>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</si>
  <si>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</si>
  <si>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</si>
  <si>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</si>
  <si>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</si>
  <si>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</si>
  <si>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</si>
  <si>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</si>
  <si>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</si>
  <si>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</si>
  <si>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</si>
  <si>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</si>
  <si>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</si>
  <si>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</si>
  <si>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</si>
  <si>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</si>
  <si>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</si>
  <si>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</si>
  <si>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</si>
  <si>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</si>
  <si>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</si>
  <si>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</si>
  <si>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</si>
  <si>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</si>
  <si>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</si>
  <si>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</si>
  <si>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</si>
  <si>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</si>
  <si>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</si>
  <si>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</si>
  <si>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</si>
  <si>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</si>
  <si>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</si>
  <si>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</si>
  <si>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</si>
  <si>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</si>
  <si>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</si>
  <si>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</si>
  <si>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</si>
  <si>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</si>
  <si>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</si>
  <si>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</si>
  <si>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</si>
  <si>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</si>
  <si>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</si>
  <si>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</si>
  <si>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</si>
  <si>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</si>
  <si>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</si>
  <si>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</si>
  <si>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</si>
  <si>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</si>
  <si>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</si>
  <si>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</si>
  <si>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</si>
  <si>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</si>
  <si>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</si>
  <si>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</si>
  <si>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</si>
  <si>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</si>
  <si>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</si>
  <si>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</si>
  <si>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</si>
  <si>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</si>
  <si>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</si>
  <si>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</si>
  <si>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</si>
  <si>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</si>
  <si>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</si>
  <si>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</si>
  <si>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</si>
  <si>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</si>
  <si>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</si>
  <si>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</si>
  <si>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</si>
  <si>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</si>
  <si>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</si>
  <si>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</si>
  <si>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</si>
  <si>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</si>
  <si>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</si>
  <si>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</si>
  <si>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</si>
  <si>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</si>
  <si>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</si>
  <si>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</si>
  <si>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</si>
  <si>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</si>
  <si>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</si>
  <si>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</si>
  <si>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</si>
  <si>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</si>
  <si>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</si>
  <si>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</si>
  <si>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</si>
  <si>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</si>
  <si>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</si>
  <si>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</si>
  <si>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</si>
  <si>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</si>
  <si>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</si>
  <si>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</si>
  <si>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</si>
  <si>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</si>
  <si>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</si>
  <si>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</si>
  <si>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</si>
  <si>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</si>
  <si>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</si>
  <si>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</si>
  <si>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</si>
  <si>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</si>
  <si>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</si>
  <si>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</si>
  <si>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</si>
  <si>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</si>
  <si>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</si>
  <si>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</si>
  <si>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</si>
  <si>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</si>
  <si>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</si>
  <si>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</si>
  <si>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</si>
  <si>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</si>
  <si>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</si>
  <si>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</si>
  <si>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</si>
  <si>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</si>
  <si>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</si>
  <si>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</si>
  <si>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</si>
  <si>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</si>
  <si>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</si>
  <si>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</si>
  <si>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</si>
  <si>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</si>
  <si>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</si>
  <si>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</si>
  <si>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</si>
  <si>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</si>
  <si>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</si>
  <si>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</si>
  <si>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</si>
  <si>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</si>
  <si>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</si>
  <si>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</si>
  <si>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</si>
  <si>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</si>
  <si>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</si>
  <si>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</si>
  <si>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Obs221</t>
  </si>
  <si>
    <t>Obs222</t>
  </si>
  <si>
    <t>Obs223</t>
  </si>
  <si>
    <t>Obs224</t>
  </si>
  <si>
    <t>Obs225</t>
  </si>
  <si>
    <t>Obs226</t>
  </si>
  <si>
    <t>Obs227</t>
  </si>
  <si>
    <t>Obs228</t>
  </si>
  <si>
    <t>Obs229</t>
  </si>
  <si>
    <t>Obs230</t>
  </si>
  <si>
    <t>Obs231</t>
  </si>
  <si>
    <t>Obs232</t>
  </si>
  <si>
    <t>Obs233</t>
  </si>
  <si>
    <t>Obs234</t>
  </si>
  <si>
    <t>Obs235</t>
  </si>
  <si>
    <t>Obs236</t>
  </si>
  <si>
    <t>Obs237</t>
  </si>
  <si>
    <t>Obs238</t>
  </si>
  <si>
    <t>Obs239</t>
  </si>
  <si>
    <t>Obs240</t>
  </si>
  <si>
    <t>Obs241</t>
  </si>
  <si>
    <t>Obs242</t>
  </si>
  <si>
    <t>Obs243</t>
  </si>
  <si>
    <t>Obs244</t>
  </si>
  <si>
    <t>Pr(0)</t>
  </si>
  <si>
    <t>Pr(1)</t>
  </si>
  <si>
    <t>Classification table for the training sample (Variable y):</t>
  </si>
  <si>
    <t>from \ to</t>
  </si>
  <si>
    <t>Total</t>
  </si>
  <si>
    <t>% correct</t>
  </si>
  <si>
    <t>ROC Curve (Variable y):</t>
  </si>
  <si>
    <t>Area under the curve:</t>
  </si>
  <si>
    <r>
      <t>XLSTAT 2024.2.2.1422 - Logistic regression - Start time: 10/21/2024 at 20:15:26 / End time: 10/21/2024 at 20:15:28</t>
    </r>
    <r>
      <rPr>
        <sz val="11"/>
        <color rgb="FFFFFFFF"/>
        <rFont val="Calibri"/>
        <family val="2"/>
        <scheme val="minor"/>
      </rPr>
      <t xml:space="preserve"> / Microsoft Excel 16.018025</t>
    </r>
  </si>
  <si>
    <t>X / Quantitative: Workbook = Sindhavad_Aditya_hw2.xlsx / Sheet = Estimation Data / Range = 'Estimation Data'!$B$1:$B$245 / 244 rows and 1 column</t>
  </si>
  <si>
    <t>Pr(y=1) = 1 / (1 + exp(-(-1.114361+0.951842*children in HH)))</t>
  </si>
  <si>
    <r>
      <t>XLSTAT 2024.2.2.1422 - Logistic regression - Start time: 10/21/2024 at 20:16:17 / End time: 10/21/2024 at 20:16:18</t>
    </r>
    <r>
      <rPr>
        <sz val="11"/>
        <color rgb="FFFFFFFF"/>
        <rFont val="Calibri"/>
        <family val="2"/>
        <scheme val="minor"/>
      </rPr>
      <t xml:space="preserve"> / Microsoft Excel 16.018025</t>
    </r>
  </si>
  <si>
    <t>X / Quantitative: Workbook = Sindhavad_Aditya_hw2.xlsx / Sheet = Estimation Data / Range = 'Estimation Data'!$C$1:$E$245 / 244 rows and 3 columns</t>
  </si>
  <si>
    <t>Pr(y=1) = 1 / (1 + exp(-(-1.275145+0.038112*hl1-0.027610*hl2-0.008943*hl3)))</t>
  </si>
  <si>
    <r>
      <t>XLSTAT 2024.2.2.1422 - Logistic regression - Start time: 10/21/2024 at 20:16:40 / End time: 10/21/2024 at 20:16:41</t>
    </r>
    <r>
      <rPr>
        <sz val="11"/>
        <color rgb="FFFFFFFF"/>
        <rFont val="Calibri"/>
        <family val="2"/>
        <scheme val="minor"/>
      </rPr>
      <t xml:space="preserve"> / Microsoft Excel 16.018025</t>
    </r>
  </si>
  <si>
    <t>% Change in odds using Beta values</t>
  </si>
  <si>
    <t>% Change in odds using odds ratio</t>
  </si>
  <si>
    <r>
      <rPr>
        <b/>
        <i/>
        <u/>
        <sz val="11"/>
        <color theme="1"/>
        <rFont val="Calibri"/>
        <family val="2"/>
        <scheme val="minor"/>
      </rPr>
      <t>Effect of 1 unit-increase in Index:</t>
    </r>
    <r>
      <rPr>
        <sz val="11"/>
        <color theme="1"/>
        <rFont val="Calibri"/>
        <family val="2"/>
        <scheme val="minor"/>
      </rPr>
      <t xml:space="preserve">
hl1: A 1-unit increase in hl1 results in a 3.40% increase in the odds of joining the service
hl2: A 1-unit increase in hl2 results in a 2.68% decrease in the odds of joining the service	
hl3: A 1-unit increase in hl3 results in a 0.35% decrease in the odds of joining the service	</t>
    </r>
  </si>
  <si>
    <r>
      <rPr>
        <b/>
        <i/>
        <u/>
        <sz val="11"/>
        <color theme="1"/>
        <rFont val="Calibri"/>
        <family val="2"/>
        <scheme val="minor"/>
      </rPr>
      <t>Assessment of Orange Apron’s hypotheses</t>
    </r>
    <r>
      <rPr>
        <b/>
        <sz val="11"/>
        <color theme="1"/>
        <rFont val="Calibri"/>
        <family val="2"/>
        <scheme val="minor"/>
      </rPr>
      <t>:</t>
    </r>
    <r>
      <rPr>
        <sz val="11"/>
        <color theme="1"/>
        <rFont val="Calibri"/>
        <family val="2"/>
        <scheme val="minor"/>
      </rPr>
      <t xml:space="preserve">
1. Hypothesis 1 is supported by the data as "hl1" is positively correlated with interest and has a p-value that is statistically significant
2. Hypothesis 2 is partially supported. While "hl2" shows a statistically significant negative correlation, "hl3" does not and has a p-value of 0.835 which is not statistically significant
3. Hypothesis 3 is  supported by the data. The presence of children is positively correlated with increased interest
</t>
    </r>
    <r>
      <rPr>
        <b/>
        <i/>
        <u/>
        <sz val="11"/>
        <color theme="1"/>
        <rFont val="Calibri"/>
        <family val="2"/>
        <scheme val="minor"/>
      </rPr>
      <t>Inferences and Additional points:</t>
    </r>
    <r>
      <rPr>
        <sz val="11"/>
        <color theme="1"/>
        <rFont val="Calibri"/>
        <family val="2"/>
        <scheme val="minor"/>
      </rPr>
      <t xml:space="preserve">
1. The odds ratio for "hl1" is 1.034 (CI: 1.002 to 1.067), meaning that as "hl1" increases, the odds of interest in a meal delivery service also increase slightly
2. The odds ratio 'hl2' is 0.973 (CI: 0.950 to 0.997), meaning that as "hl2" increases, the odds of interest decrease, supporting a negative correlation
3. Its odds ratio 'hl3' is 0.996 (CI: 0.966 to 1.028), suggesting a very weak and non-significant effect (Note that hl3 is statistically insignificant)
4. The odds ratio for 'CCH' is 2.469 (CI: 1.370 to 4.450), meaning the presence of children in the household is associated with a large increase in the odds of being interested in a meal delivery service</t>
    </r>
  </si>
  <si>
    <r>
      <rPr>
        <b/>
        <i/>
        <u/>
        <sz val="11"/>
        <color theme="1"/>
        <rFont val="Calibri"/>
        <family val="2"/>
        <scheme val="minor"/>
      </rPr>
      <t>Orange Apron’s hypotheses</t>
    </r>
    <r>
      <rPr>
        <b/>
        <i/>
        <sz val="11"/>
        <color theme="1"/>
        <rFont val="Calibri"/>
        <family val="2"/>
        <scheme val="minor"/>
      </rPr>
      <t>:</t>
    </r>
    <r>
      <rPr>
        <sz val="11"/>
        <color theme="1"/>
        <rFont val="Calibri"/>
        <family val="2"/>
        <scheme val="minor"/>
      </rPr>
      <t xml:space="preserve">
1. hl1 is positively correlated with interest in a meal delivery service
2. hl2 and hl3 are negatively correlated with interest in a meal delivery service
3. The presence of children in the household may increase interest in the service</t>
    </r>
  </si>
  <si>
    <t>Estimated Score</t>
  </si>
  <si>
    <t>Response Rate</t>
  </si>
  <si>
    <t>Lift</t>
  </si>
  <si>
    <t>CHH</t>
  </si>
  <si>
    <t>hl 2</t>
  </si>
  <si>
    <t>hl 3</t>
  </si>
  <si>
    <t>Average of y Actuals (Estimated Data)</t>
  </si>
  <si>
    <t>Average of Response Rate</t>
  </si>
  <si>
    <t>Average of Lift</t>
  </si>
  <si>
    <t>Average Marginal Effect in CHH</t>
  </si>
  <si>
    <t>Average Marginal Effect in hl1</t>
  </si>
  <si>
    <t>Average Marginal Effect in hl2</t>
  </si>
  <si>
    <t>Average Marginal Effect in hl3</t>
  </si>
  <si>
    <t xml:space="preserve">hl 1 </t>
  </si>
  <si>
    <t>Expected Sales</t>
  </si>
  <si>
    <t>Actual Sales</t>
  </si>
  <si>
    <t>The model demonstrates strong predictive accuracy for Orange Apron subscriptions. This is evident in the "Expected Sales vs. Actual Sales" chart, where there is a close alignment between the two lines. The tight fit between expected and actual sales indicates that the model effectively forecasts customer subscription rates, showcasing its robust predictive performance for Orange Apron's business.</t>
  </si>
  <si>
    <t>Solicitation Cost</t>
  </si>
  <si>
    <t>Cutoff Threshold</t>
  </si>
  <si>
    <t>Rental Cost</t>
  </si>
  <si>
    <t>CLV</t>
  </si>
  <si>
    <t>Targeting customers with response rate &gt;  cutoff threshold of 0.22</t>
  </si>
  <si>
    <t>Profits</t>
  </si>
  <si>
    <t>Profits with Targeting</t>
  </si>
  <si>
    <t>Profits without Targeting</t>
  </si>
  <si>
    <t>Difference</t>
  </si>
  <si>
    <t>No. Of Customers Targeted</t>
  </si>
  <si>
    <t>% of Customers Targeted</t>
  </si>
  <si>
    <t>The profits with targeting amounted to $63.50, while soliciting all 256 households without targeting resulted in a loss of $25.00.
By employing the targeting strategy, there is an increase of $88.50 in profits compared to soliciting all households indiscriminately.</t>
  </si>
  <si>
    <t>Demographic Model</t>
  </si>
  <si>
    <t>Hotline Model</t>
  </si>
  <si>
    <t>Holdout Data</t>
  </si>
  <si>
    <t>Profits from Demographic Model</t>
  </si>
  <si>
    <t>Profits from Hotline Model</t>
  </si>
  <si>
    <t>The hotline model generated $47.00 in profits, whereas the demographic model resulted in a loss of $25.00. This indicates that the hotline model significantly outperforms the demographic model in terms of profitability
The $72.00 difference suggests that the set of hotline variables provides substantially greater monetary value compared to the demographic information when used for targeting
Therefore, the demographic information alone is ineffective without the inclusion of hotline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</si>
</sst>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lt;0.0001]&quot;&lt;0.0001&quot;;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sz val="9"/>
      <color indexed="81"/>
      <name val="Tahoma"/>
      <family val="2"/>
    </font>
    <font>
      <sz val="11"/>
      <name val="Calibri"/>
      <family val="2"/>
      <scheme val="minor"/>
    </font>
    <font>
      <sz val="11"/>
      <color rgb="FFFFFFFF"/>
      <name val="Calibri"/>
      <family val="2"/>
      <scheme val="minor"/>
    </font>
    <font>
      <b/>
      <i/>
      <u/>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3" tint="0.59999389629810485"/>
        <bgColor indexed="64"/>
      </patternFill>
    </fill>
  </fills>
  <borders count="21">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right/>
      <top style="medium">
        <color auto="1"/>
      </top>
      <bottom style="medium">
        <color auto="1"/>
      </bottom>
      <diagonal/>
    </border>
    <border>
      <left/>
      <right/>
      <top style="medium">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8">
    <xf numFmtId="0" fontId="0" fillId="0" borderId="0" xfId="0"/>
    <xf numFmtId="0" fontId="0" fillId="0" borderId="0" xfId="0" applyAlignment="1">
      <alignment horizontal="right" wrapText="1"/>
    </xf>
    <xf numFmtId="1" fontId="0" fillId="0" borderId="0" xfId="0" applyNumberFormat="1"/>
    <xf numFmtId="2" fontId="0" fillId="0" borderId="0" xfId="0" applyNumberFormat="1"/>
    <xf numFmtId="0" fontId="2" fillId="0" borderId="0" xfId="0" applyFont="1"/>
    <xf numFmtId="0" fontId="0" fillId="0" borderId="0" xfId="0" applyFont="1"/>
    <xf numFmtId="49" fontId="0" fillId="0" borderId="0" xfId="0" applyNumberFormat="1" applyAlignment="1"/>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2" xfId="0" applyNumberFormat="1" applyBorder="1" applyAlignment="1"/>
    <xf numFmtId="49" fontId="0" fillId="0" borderId="3" xfId="0" applyNumberFormat="1" applyBorder="1" applyAlignment="1"/>
    <xf numFmtId="0" fontId="0" fillId="0" borderId="2" xfId="0" applyNumberFormat="1" applyBorder="1" applyAlignment="1">
      <alignment horizontal="center"/>
    </xf>
    <xf numFmtId="0" fontId="0" fillId="0" borderId="0" xfId="0" applyNumberFormat="1" applyAlignment="1">
      <alignment horizontal="center"/>
    </xf>
    <xf numFmtId="0" fontId="0" fillId="0" borderId="3"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Alignment="1">
      <alignment horizontal="center"/>
    </xf>
    <xf numFmtId="164" fontId="0" fillId="0" borderId="3" xfId="0" applyNumberFormat="1" applyBorder="1" applyAlignment="1">
      <alignment horizontal="center"/>
    </xf>
    <xf numFmtId="0" fontId="3" fillId="0" borderId="2" xfId="0" applyNumberFormat="1" applyFont="1" applyBorder="1" applyAlignment="1">
      <alignment horizontal="center"/>
    </xf>
    <xf numFmtId="0" fontId="3" fillId="0" borderId="3" xfId="0" applyNumberFormat="1" applyFont="1" applyBorder="1" applyAlignment="1">
      <alignment horizontal="center"/>
    </xf>
    <xf numFmtId="0" fontId="3" fillId="0" borderId="2" xfId="0" applyNumberFormat="1" applyFont="1" applyBorder="1" applyAlignment="1">
      <alignment horizontal="left"/>
    </xf>
    <xf numFmtId="0" fontId="3" fillId="0" borderId="3" xfId="0" applyNumberFormat="1" applyFont="1" applyBorder="1" applyAlignment="1">
      <alignment horizontal="left"/>
    </xf>
    <xf numFmtId="49" fontId="3" fillId="0" borderId="2" xfId="0" applyNumberFormat="1" applyFont="1" applyBorder="1" applyAlignment="1">
      <alignment horizontal="center"/>
    </xf>
    <xf numFmtId="49" fontId="3" fillId="0" borderId="3" xfId="0" applyNumberFormat="1" applyFont="1" applyBorder="1" applyAlignment="1">
      <alignment horizontal="center"/>
    </xf>
    <xf numFmtId="164" fontId="3" fillId="0" borderId="2" xfId="0" applyNumberFormat="1" applyFont="1" applyBorder="1" applyAlignment="1">
      <alignment horizontal="center"/>
    </xf>
    <xf numFmtId="164" fontId="3" fillId="0" borderId="3" xfId="0" applyNumberFormat="1" applyFont="1" applyBorder="1" applyAlignment="1">
      <alignment horizontal="center"/>
    </xf>
    <xf numFmtId="0" fontId="0" fillId="0" borderId="1" xfId="0" applyBorder="1"/>
    <xf numFmtId="49" fontId="4" fillId="0" borderId="1" xfId="0" applyNumberFormat="1" applyFont="1" applyBorder="1" applyAlignment="1">
      <alignment horizontal="center" vertical="center" wrapText="1"/>
    </xf>
    <xf numFmtId="49" fontId="4" fillId="0" borderId="3" xfId="0" applyNumberFormat="1" applyFont="1" applyBorder="1" applyAlignment="1"/>
    <xf numFmtId="164" fontId="4" fillId="0" borderId="2" xfId="0" applyNumberFormat="1" applyFont="1" applyBorder="1" applyAlignment="1">
      <alignment horizontal="center"/>
    </xf>
    <xf numFmtId="164" fontId="4" fillId="0" borderId="0" xfId="0" applyNumberFormat="1" applyFont="1" applyAlignment="1">
      <alignment horizontal="center"/>
    </xf>
    <xf numFmtId="164" fontId="4" fillId="0" borderId="3" xfId="0" applyNumberFormat="1" applyFont="1" applyBorder="1" applyAlignment="1">
      <alignment horizontal="center"/>
    </xf>
    <xf numFmtId="0" fontId="2" fillId="0" borderId="2" xfId="0" applyNumberFormat="1" applyFont="1" applyBorder="1" applyAlignment="1">
      <alignment horizontal="center"/>
    </xf>
    <xf numFmtId="0" fontId="2" fillId="0" borderId="0" xfId="0" applyNumberFormat="1" applyFont="1" applyAlignment="1">
      <alignment horizontal="center"/>
    </xf>
    <xf numFmtId="0" fontId="5" fillId="0" borderId="3" xfId="0" applyNumberFormat="1" applyFont="1" applyBorder="1" applyAlignment="1">
      <alignment horizontal="center"/>
    </xf>
    <xf numFmtId="165" fontId="0" fillId="0" borderId="2" xfId="0" applyNumberFormat="1" applyBorder="1" applyAlignment="1">
      <alignment horizontal="center"/>
    </xf>
    <xf numFmtId="165" fontId="0" fillId="0" borderId="0" xfId="0" applyNumberFormat="1" applyAlignment="1">
      <alignment horizontal="center"/>
    </xf>
    <xf numFmtId="165" fontId="0" fillId="0" borderId="3" xfId="0" applyNumberFormat="1" applyBorder="1" applyAlignment="1">
      <alignment horizontal="center"/>
    </xf>
    <xf numFmtId="0" fontId="0" fillId="0" borderId="1" xfId="0" applyFont="1" applyBorder="1" applyAlignment="1">
      <alignment horizontal="center" vertical="center"/>
    </xf>
    <xf numFmtId="49" fontId="0" fillId="0" borderId="4" xfId="0" applyNumberFormat="1" applyBorder="1" applyAlignment="1"/>
    <xf numFmtId="164" fontId="0" fillId="0" borderId="4" xfId="0" applyNumberFormat="1" applyBorder="1" applyAlignment="1">
      <alignment horizontal="center"/>
    </xf>
    <xf numFmtId="0" fontId="0" fillId="0" borderId="4" xfId="0" applyNumberFormat="1" applyBorder="1" applyAlignment="1">
      <alignment horizontal="center"/>
    </xf>
    <xf numFmtId="165" fontId="0" fillId="0" borderId="4" xfId="0" applyNumberFormat="1" applyBorder="1" applyAlignment="1">
      <alignment horizontal="center"/>
    </xf>
    <xf numFmtId="49" fontId="0" fillId="0" borderId="2" xfId="0" applyNumberFormat="1" applyBorder="1" applyAlignment="1">
      <alignment horizontal="center"/>
    </xf>
    <xf numFmtId="49" fontId="0" fillId="0" borderId="0" xfId="0" applyNumberFormat="1" applyAlignment="1">
      <alignment horizontal="center"/>
    </xf>
    <xf numFmtId="49" fontId="0" fillId="0" borderId="3" xfId="0" applyNumberFormat="1" applyBorder="1" applyAlignment="1">
      <alignment horizontal="center"/>
    </xf>
    <xf numFmtId="49" fontId="2" fillId="0" borderId="2" xfId="0" applyNumberFormat="1" applyFont="1" applyBorder="1" applyAlignment="1">
      <alignment horizontal="center"/>
    </xf>
    <xf numFmtId="49" fontId="2" fillId="0" borderId="0" xfId="0" applyNumberFormat="1" applyFont="1" applyAlignment="1">
      <alignment horizontal="center"/>
    </xf>
    <xf numFmtId="49" fontId="0" fillId="0" borderId="4" xfId="0" applyNumberFormat="1" applyBorder="1" applyAlignment="1">
      <alignment horizontal="center"/>
    </xf>
    <xf numFmtId="49" fontId="0" fillId="0" borderId="5" xfId="0" applyNumberFormat="1" applyFont="1" applyBorder="1" applyAlignment="1">
      <alignment horizontal="center" vertical="center" wrapText="1"/>
    </xf>
    <xf numFmtId="0" fontId="0" fillId="0" borderId="6" xfId="0" applyNumberFormat="1" applyBorder="1" applyAlignment="1">
      <alignment horizontal="center"/>
    </xf>
    <xf numFmtId="0" fontId="0" fillId="0" borderId="7" xfId="0" applyNumberFormat="1" applyBorder="1" applyAlignment="1">
      <alignment horizontal="center"/>
    </xf>
    <xf numFmtId="0" fontId="0" fillId="0" borderId="8" xfId="0" applyNumberFormat="1" applyBorder="1" applyAlignment="1">
      <alignment horizontal="center"/>
    </xf>
    <xf numFmtId="10" fontId="0" fillId="0" borderId="6" xfId="0" applyNumberFormat="1" applyBorder="1" applyAlignment="1">
      <alignment horizontal="center"/>
    </xf>
    <xf numFmtId="10" fontId="0" fillId="0" borderId="7" xfId="0" applyNumberFormat="1" applyBorder="1" applyAlignment="1">
      <alignment horizontal="center"/>
    </xf>
    <xf numFmtId="10" fontId="0" fillId="0" borderId="8" xfId="0" applyNumberFormat="1" applyBorder="1" applyAlignment="1">
      <alignment horizontal="center"/>
    </xf>
    <xf numFmtId="164" fontId="0" fillId="0" borderId="0" xfId="0" applyNumberFormat="1"/>
    <xf numFmtId="0" fontId="7" fillId="0" borderId="0" xfId="0" applyFont="1"/>
    <xf numFmtId="0" fontId="0" fillId="0" borderId="0" xfId="0" applyNumberFormat="1"/>
    <xf numFmtId="0" fontId="0" fillId="0" borderId="0" xfId="0" applyAlignment="1">
      <alignment horizontal="left"/>
    </xf>
    <xf numFmtId="0" fontId="0" fillId="4" borderId="0" xfId="0" applyFill="1"/>
    <xf numFmtId="49" fontId="0" fillId="4" borderId="15" xfId="0" applyNumberFormat="1" applyFont="1" applyFill="1" applyBorder="1" applyAlignment="1">
      <alignment horizontal="center" vertical="center" wrapText="1"/>
    </xf>
    <xf numFmtId="0" fontId="0" fillId="4" borderId="16" xfId="0" applyFill="1" applyBorder="1"/>
    <xf numFmtId="49" fontId="0" fillId="4" borderId="18" xfId="0" applyNumberFormat="1" applyFont="1" applyFill="1" applyBorder="1" applyAlignment="1">
      <alignment horizontal="center" vertical="center" wrapText="1"/>
    </xf>
    <xf numFmtId="2" fontId="0" fillId="4" borderId="0" xfId="0" applyNumberFormat="1" applyFill="1" applyBorder="1"/>
    <xf numFmtId="10" fontId="0" fillId="4" borderId="0" xfId="2" applyNumberFormat="1" applyFont="1" applyFill="1" applyBorder="1"/>
    <xf numFmtId="0" fontId="0" fillId="0" borderId="15" xfId="0" applyBorder="1"/>
    <xf numFmtId="0" fontId="0" fillId="0" borderId="0" xfId="0" applyBorder="1"/>
    <xf numFmtId="0" fontId="0" fillId="4" borderId="0" xfId="0" applyFill="1" applyBorder="1" applyAlignment="1">
      <alignment horizontal="left" vertical="top" wrapText="1"/>
    </xf>
    <xf numFmtId="0" fontId="0" fillId="4" borderId="0" xfId="0" applyFill="1" applyBorder="1" applyAlignment="1">
      <alignment horizontal="left" vertical="top"/>
    </xf>
    <xf numFmtId="0" fontId="0" fillId="4" borderId="0" xfId="0" applyFill="1" applyBorder="1" applyAlignment="1">
      <alignment horizontal="left" wrapText="1"/>
    </xf>
    <xf numFmtId="0" fontId="0" fillId="0" borderId="16" xfId="0" applyBorder="1"/>
    <xf numFmtId="0" fontId="0" fillId="4" borderId="15" xfId="0" applyFill="1" applyBorder="1" applyAlignment="1">
      <alignment horizontal="left" wrapText="1"/>
    </xf>
    <xf numFmtId="0" fontId="0" fillId="4" borderId="1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49" fontId="0" fillId="4" borderId="2" xfId="0" applyNumberFormat="1" applyFill="1" applyBorder="1" applyAlignment="1"/>
    <xf numFmtId="49" fontId="0" fillId="4" borderId="0" xfId="0" applyNumberFormat="1" applyFill="1" applyAlignment="1"/>
    <xf numFmtId="49" fontId="0" fillId="4" borderId="3" xfId="0" applyNumberFormat="1" applyFill="1" applyBorder="1" applyAlignment="1"/>
    <xf numFmtId="49" fontId="0" fillId="4" borderId="0" xfId="0" applyNumberFormat="1" applyFill="1" applyBorder="1" applyAlignment="1"/>
    <xf numFmtId="0" fontId="0" fillId="0" borderId="9" xfId="0" applyBorder="1" applyAlignment="1">
      <alignment horizontal="right" wrapText="1"/>
    </xf>
    <xf numFmtId="0" fontId="0" fillId="4" borderId="15" xfId="0" applyFont="1" applyFill="1" applyBorder="1" applyAlignment="1">
      <alignment horizontal="center" vertical="center" wrapText="1"/>
    </xf>
    <xf numFmtId="49" fontId="0" fillId="4" borderId="16" xfId="0" applyNumberFormat="1" applyFill="1" applyBorder="1" applyAlignment="1"/>
    <xf numFmtId="0" fontId="2" fillId="4" borderId="16" xfId="0" applyFont="1" applyFill="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Border="1" applyAlignment="1">
      <alignment horizontal="center"/>
    </xf>
    <xf numFmtId="164" fontId="2" fillId="4" borderId="16" xfId="0" applyNumberFormat="1" applyFont="1" applyFill="1" applyBorder="1" applyAlignment="1">
      <alignment horizontal="center"/>
    </xf>
    <xf numFmtId="0" fontId="0" fillId="0" borderId="14" xfId="0" applyBorder="1"/>
    <xf numFmtId="0" fontId="0" fillId="0" borderId="0" xfId="0" applyFill="1" applyAlignment="1">
      <alignment vertical="top" wrapText="1"/>
    </xf>
    <xf numFmtId="0" fontId="0" fillId="4" borderId="0" xfId="0" applyFill="1" applyAlignment="1">
      <alignment horizontal="left" vertical="center" wrapText="1"/>
    </xf>
    <xf numFmtId="0" fontId="0" fillId="4" borderId="15" xfId="0" applyFill="1" applyBorder="1" applyAlignment="1">
      <alignment horizontal="center" vertical="center"/>
    </xf>
    <xf numFmtId="0" fontId="0" fillId="4" borderId="0" xfId="0" applyFill="1" applyBorder="1" applyAlignment="1">
      <alignment horizontal="center" vertical="center"/>
    </xf>
    <xf numFmtId="44" fontId="2" fillId="4" borderId="16" xfId="1" applyFont="1" applyFill="1" applyBorder="1" applyAlignment="1">
      <alignment horizontal="center"/>
    </xf>
    <xf numFmtId="2" fontId="2" fillId="4" borderId="16" xfId="1" applyNumberFormat="1" applyFont="1" applyFill="1" applyBorder="1" applyAlignment="1">
      <alignment horizontal="center"/>
    </xf>
    <xf numFmtId="10" fontId="2" fillId="4" borderId="16" xfId="2" applyNumberFormat="1" applyFont="1" applyFill="1" applyBorder="1" applyAlignment="1">
      <alignment horizontal="center"/>
    </xf>
    <xf numFmtId="0" fontId="0" fillId="4" borderId="0" xfId="0" applyFill="1" applyAlignment="1">
      <alignment horizontal="left" vertical="center"/>
    </xf>
    <xf numFmtId="44" fontId="2" fillId="4" borderId="15" xfId="1" applyFont="1" applyFill="1" applyBorder="1"/>
    <xf numFmtId="2" fontId="2" fillId="4" borderId="15" xfId="1" applyNumberFormat="1" applyFont="1" applyFill="1" applyBorder="1"/>
    <xf numFmtId="0" fontId="2" fillId="4" borderId="0" xfId="0" applyFont="1" applyFill="1" applyBorder="1" applyAlignment="1">
      <alignment horizontal="center"/>
    </xf>
    <xf numFmtId="10" fontId="2" fillId="4" borderId="0" xfId="2" applyNumberFormat="1" applyFont="1" applyFill="1" applyBorder="1"/>
    <xf numFmtId="10" fontId="2" fillId="4" borderId="3" xfId="2" applyNumberFormat="1" applyFont="1" applyFill="1" applyBorder="1"/>
    <xf numFmtId="165" fontId="2" fillId="2" borderId="2" xfId="0" applyNumberFormat="1" applyFont="1" applyFill="1" applyBorder="1" applyAlignment="1">
      <alignment horizontal="center"/>
    </xf>
    <xf numFmtId="165" fontId="2" fillId="2" borderId="0" xfId="0" applyNumberFormat="1" applyFont="1" applyFill="1" applyAlignment="1">
      <alignment horizontal="center"/>
    </xf>
    <xf numFmtId="165" fontId="2" fillId="3" borderId="3" xfId="0" applyNumberFormat="1" applyFont="1" applyFill="1" applyBorder="1" applyAlignment="1">
      <alignment horizontal="center"/>
    </xf>
    <xf numFmtId="0" fontId="0" fillId="4" borderId="9" xfId="0" applyFont="1" applyFill="1" applyBorder="1" applyAlignment="1">
      <alignment horizontal="left" wrapText="1"/>
    </xf>
    <xf numFmtId="0" fontId="0" fillId="4" borderId="9" xfId="0" applyFont="1" applyFill="1" applyBorder="1" applyAlignment="1">
      <alignment horizontal="left"/>
    </xf>
    <xf numFmtId="0" fontId="0" fillId="4" borderId="0" xfId="0" applyFont="1" applyFill="1"/>
    <xf numFmtId="0" fontId="0" fillId="4" borderId="14" xfId="0" applyFont="1" applyFill="1" applyBorder="1"/>
    <xf numFmtId="0" fontId="0" fillId="0" borderId="14" xfId="0" applyFill="1" applyBorder="1"/>
    <xf numFmtId="0" fontId="0" fillId="0" borderId="0" xfId="0" applyFill="1"/>
    <xf numFmtId="44" fontId="1" fillId="4" borderId="0" xfId="1" applyFont="1" applyFill="1"/>
    <xf numFmtId="0" fontId="0" fillId="4" borderId="3" xfId="0" applyFill="1" applyBorder="1" applyAlignment="1">
      <alignment horizontal="center" vertical="center"/>
    </xf>
    <xf numFmtId="1" fontId="0" fillId="0" borderId="10" xfId="0" applyNumberFormat="1" applyBorder="1"/>
    <xf numFmtId="1" fontId="0" fillId="0" borderId="0" xfId="0" applyNumberFormat="1" applyBorder="1"/>
    <xf numFmtId="0" fontId="0" fillId="0" borderId="11" xfId="0" applyBorder="1"/>
    <xf numFmtId="0" fontId="0" fillId="0" borderId="10" xfId="0" applyBorder="1"/>
    <xf numFmtId="0" fontId="0" fillId="0" borderId="12" xfId="0" applyBorder="1"/>
    <xf numFmtId="0" fontId="0" fillId="0" borderId="3" xfId="0" applyBorder="1"/>
    <xf numFmtId="0" fontId="0" fillId="0" borderId="13" xfId="0" applyBorder="1"/>
    <xf numFmtId="0" fontId="0" fillId="0" borderId="19" xfId="0"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19" xfId="0" applyBorder="1" applyAlignment="1">
      <alignment horizontal="right" wrapText="1"/>
    </xf>
    <xf numFmtId="0" fontId="0" fillId="0" borderId="17" xfId="0" applyBorder="1" applyAlignment="1">
      <alignment horizontal="right" wrapText="1"/>
    </xf>
    <xf numFmtId="0" fontId="0" fillId="0" borderId="20" xfId="0" applyBorder="1" applyAlignment="1">
      <alignment horizontal="right" wrapText="1"/>
    </xf>
    <xf numFmtId="164" fontId="2" fillId="4" borderId="0" xfId="0" applyNumberFormat="1" applyFont="1" applyFill="1" applyAlignment="1">
      <alignment horizontal="center"/>
    </xf>
    <xf numFmtId="164" fontId="2" fillId="4" borderId="3" xfId="0" applyNumberFormat="1" applyFont="1" applyFill="1" applyBorder="1" applyAlignment="1">
      <alignment horizontal="center"/>
    </xf>
    <xf numFmtId="0" fontId="0" fillId="4" borderId="15"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19" xfId="0" applyFill="1" applyBorder="1" applyAlignment="1">
      <alignment horizontal="center" wrapText="1"/>
    </xf>
    <xf numFmtId="0" fontId="0" fillId="4" borderId="17" xfId="0" applyFill="1" applyBorder="1" applyAlignment="1">
      <alignment horizontal="center" wrapText="1"/>
    </xf>
    <xf numFmtId="0" fontId="0" fillId="4" borderId="20" xfId="0" applyFill="1" applyBorder="1" applyAlignment="1">
      <alignment horizontal="center" wrapText="1"/>
    </xf>
    <xf numFmtId="0" fontId="0" fillId="4" borderId="12" xfId="0" applyFill="1" applyBorder="1" applyAlignment="1">
      <alignment wrapText="1"/>
    </xf>
    <xf numFmtId="0" fontId="0" fillId="4" borderId="3" xfId="0" applyFill="1" applyBorder="1" applyAlignment="1">
      <alignment wrapText="1"/>
    </xf>
    <xf numFmtId="0" fontId="0" fillId="5" borderId="3" xfId="0" applyFont="1" applyFill="1" applyBorder="1" applyAlignment="1">
      <alignment wrapText="1"/>
    </xf>
    <xf numFmtId="44" fontId="0" fillId="5" borderId="0" xfId="1" applyFont="1" applyFill="1"/>
    <xf numFmtId="0" fontId="0" fillId="5" borderId="0" xfId="0" applyFill="1"/>
    <xf numFmtId="0" fontId="0" fillId="5" borderId="13" xfId="0" applyFont="1" applyFill="1" applyBorder="1" applyAlignment="1">
      <alignment wrapText="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Expected Sales vs</a:t>
            </a:r>
            <a:r>
              <a:rPr lang="en-IN" baseline="0"/>
              <a:t> Actual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3'!$J$1</c:f>
              <c:strCache>
                <c:ptCount val="1"/>
                <c:pt idx="0">
                  <c:v>Expected Sales</c:v>
                </c:pt>
              </c:strCache>
            </c:strRef>
          </c:tx>
          <c:spPr>
            <a:ln w="28575" cap="rnd">
              <a:solidFill>
                <a:schemeClr val="accent1"/>
              </a:solidFill>
              <a:round/>
            </a:ln>
            <a:effectLst/>
          </c:spPr>
          <c:marker>
            <c:symbol val="none"/>
          </c:marker>
          <c:val>
            <c:numRef>
              <c:f>'Question 3'!$J$2:$J$257</c:f>
              <c:numCache>
                <c:formatCode>General</c:formatCode>
                <c:ptCount val="256"/>
                <c:pt idx="0">
                  <c:v>0.61399395544385238</c:v>
                </c:pt>
                <c:pt idx="1">
                  <c:v>1.2181646711585663</c:v>
                </c:pt>
                <c:pt idx="2">
                  <c:v>1.8203016150692473</c:v>
                </c:pt>
                <c:pt idx="3">
                  <c:v>2.4174862181636874</c:v>
                </c:pt>
                <c:pt idx="4">
                  <c:v>3.0115916743269691</c:v>
                </c:pt>
                <c:pt idx="5">
                  <c:v>3.6026105657808625</c:v>
                </c:pt>
                <c:pt idx="6">
                  <c:v>4.1836205240496334</c:v>
                </c:pt>
                <c:pt idx="7">
                  <c:v>4.7635863361401514</c:v>
                </c:pt>
                <c:pt idx="8">
                  <c:v>5.3364408637958087</c:v>
                </c:pt>
                <c:pt idx="9">
                  <c:v>5.9092953914514661</c:v>
                </c:pt>
                <c:pt idx="10">
                  <c:v>6.4739546892869599</c:v>
                </c:pt>
                <c:pt idx="11">
                  <c:v>7.0303832723757731</c:v>
                </c:pt>
                <c:pt idx="12">
                  <c:v>7.5836542182810973</c:v>
                </c:pt>
                <c:pt idx="13">
                  <c:v>8.1286526354253077</c:v>
                </c:pt>
                <c:pt idx="14">
                  <c:v>8.6602204104112595</c:v>
                </c:pt>
                <c:pt idx="15">
                  <c:v>9.175119029602369</c:v>
                </c:pt>
                <c:pt idx="16">
                  <c:v>9.6900176487934786</c:v>
                </c:pt>
                <c:pt idx="17">
                  <c:v>10.202774063734573</c:v>
                </c:pt>
                <c:pt idx="18">
                  <c:v>10.707715654002675</c:v>
                </c:pt>
                <c:pt idx="19">
                  <c:v>11.212657244270776</c:v>
                </c:pt>
                <c:pt idx="20">
                  <c:v>11.714402878077525</c:v>
                </c:pt>
                <c:pt idx="21">
                  <c:v>12.202640011309928</c:v>
                </c:pt>
                <c:pt idx="22">
                  <c:v>12.685026006804836</c:v>
                </c:pt>
                <c:pt idx="23">
                  <c:v>13.166523912193947</c:v>
                </c:pt>
                <c:pt idx="24">
                  <c:v>13.648021817583057</c:v>
                </c:pt>
                <c:pt idx="25">
                  <c:v>14.129337302259533</c:v>
                </c:pt>
                <c:pt idx="26">
                  <c:v>14.607644272084</c:v>
                </c:pt>
                <c:pt idx="27">
                  <c:v>15.080806150552492</c:v>
                </c:pt>
                <c:pt idx="28">
                  <c:v>15.553968029020984</c:v>
                </c:pt>
                <c:pt idx="29">
                  <c:v>16.022856638332239</c:v>
                </c:pt>
                <c:pt idx="30">
                  <c:v>16.48609785822239</c:v>
                </c:pt>
                <c:pt idx="31">
                  <c:v>16.949339078112541</c:v>
                </c:pt>
                <c:pt idx="32">
                  <c:v>17.40270814322071</c:v>
                </c:pt>
                <c:pt idx="33">
                  <c:v>17.854483791361773</c:v>
                </c:pt>
                <c:pt idx="34">
                  <c:v>18.302745523420985</c:v>
                </c:pt>
                <c:pt idx="35">
                  <c:v>18.751007255480197</c:v>
                </c:pt>
                <c:pt idx="36">
                  <c:v>19.198208778287913</c:v>
                </c:pt>
                <c:pt idx="37">
                  <c:v>19.644699787604772</c:v>
                </c:pt>
                <c:pt idx="38">
                  <c:v>20.084712596239029</c:v>
                </c:pt>
                <c:pt idx="39">
                  <c:v>20.523141279803362</c:v>
                </c:pt>
                <c:pt idx="40">
                  <c:v>20.948295740233728</c:v>
                </c:pt>
                <c:pt idx="41">
                  <c:v>21.371914057817033</c:v>
                </c:pt>
                <c:pt idx="42">
                  <c:v>21.795532375400338</c:v>
                </c:pt>
                <c:pt idx="43">
                  <c:v>22.215490777195306</c:v>
                </c:pt>
                <c:pt idx="44">
                  <c:v>22.630972164597356</c:v>
                </c:pt>
                <c:pt idx="45">
                  <c:v>23.046453551999406</c:v>
                </c:pt>
                <c:pt idx="46">
                  <c:v>23.4586350994193</c:v>
                </c:pt>
                <c:pt idx="47">
                  <c:v>23.866025381472205</c:v>
                </c:pt>
                <c:pt idx="48">
                  <c:v>24.270830379927222</c:v>
                </c:pt>
                <c:pt idx="49">
                  <c:v>24.671528827363911</c:v>
                </c:pt>
                <c:pt idx="50">
                  <c:v>25.071731439907531</c:v>
                </c:pt>
                <c:pt idx="51">
                  <c:v>25.469679563535465</c:v>
                </c:pt>
                <c:pt idx="52">
                  <c:v>25.867486929101663</c:v>
                </c:pt>
                <c:pt idx="53">
                  <c:v>26.265119265296477</c:v>
                </c:pt>
                <c:pt idx="54">
                  <c:v>26.656481068095729</c:v>
                </c:pt>
                <c:pt idx="55">
                  <c:v>27.04378395339058</c:v>
                </c:pt>
                <c:pt idx="56">
                  <c:v>27.427216239286061</c:v>
                </c:pt>
                <c:pt idx="57">
                  <c:v>27.810280662838622</c:v>
                </c:pt>
                <c:pt idx="58">
                  <c:v>28.189161845820731</c:v>
                </c:pt>
                <c:pt idx="59">
                  <c:v>28.566045555060619</c:v>
                </c:pt>
                <c:pt idx="60">
                  <c:v>28.941609848747106</c:v>
                </c:pt>
                <c:pt idx="61">
                  <c:v>29.316809235108305</c:v>
                </c:pt>
                <c:pt idx="62">
                  <c:v>29.692008621469505</c:v>
                </c:pt>
                <c:pt idx="63">
                  <c:v>30.06606582868956</c:v>
                </c:pt>
                <c:pt idx="64">
                  <c:v>30.437271688661596</c:v>
                </c:pt>
                <c:pt idx="65">
                  <c:v>30.804671354342791</c:v>
                </c:pt>
                <c:pt idx="66">
                  <c:v>31.170938665739016</c:v>
                </c:pt>
                <c:pt idx="67">
                  <c:v>31.533096256587619</c:v>
                </c:pt>
                <c:pt idx="68">
                  <c:v>31.89276500602795</c:v>
                </c:pt>
                <c:pt idx="69">
                  <c:v>32.251804938447805</c:v>
                </c:pt>
                <c:pt idx="70">
                  <c:v>32.610351656002592</c:v>
                </c:pt>
                <c:pt idx="71">
                  <c:v>32.967081370203651</c:v>
                </c:pt>
                <c:pt idx="72">
                  <c:v>33.319091358412408</c:v>
                </c:pt>
                <c:pt idx="73">
                  <c:v>33.671101346621164</c:v>
                </c:pt>
                <c:pt idx="74">
                  <c:v>34.022000102443521</c:v>
                </c:pt>
                <c:pt idx="75">
                  <c:v>34.37012586224882</c:v>
                </c:pt>
                <c:pt idx="76">
                  <c:v>34.714552452795949</c:v>
                </c:pt>
                <c:pt idx="77">
                  <c:v>35.058979043343079</c:v>
                </c:pt>
                <c:pt idx="78">
                  <c:v>35.40324066435975</c:v>
                </c:pt>
                <c:pt idx="79">
                  <c:v>35.7470507779963</c:v>
                </c:pt>
                <c:pt idx="80">
                  <c:v>36.083972396914803</c:v>
                </c:pt>
                <c:pt idx="81">
                  <c:v>36.420894015833305</c:v>
                </c:pt>
                <c:pt idx="82">
                  <c:v>36.757205699602991</c:v>
                </c:pt>
                <c:pt idx="83">
                  <c:v>37.090323991776067</c:v>
                </c:pt>
                <c:pt idx="84">
                  <c:v>37.419821977943251</c:v>
                </c:pt>
                <c:pt idx="85">
                  <c:v>37.749319964110434</c:v>
                </c:pt>
                <c:pt idx="86">
                  <c:v>38.078817950277617</c:v>
                </c:pt>
                <c:pt idx="87">
                  <c:v>38.408315936444801</c:v>
                </c:pt>
                <c:pt idx="88">
                  <c:v>38.7353207597289</c:v>
                </c:pt>
                <c:pt idx="89">
                  <c:v>39.059194661562223</c:v>
                </c:pt>
                <c:pt idx="90">
                  <c:v>39.38292269983387</c:v>
                </c:pt>
                <c:pt idx="91">
                  <c:v>39.705858394040661</c:v>
                </c:pt>
                <c:pt idx="92">
                  <c:v>40.028016846605226</c:v>
                </c:pt>
                <c:pt idx="93">
                  <c:v>40.350175299169791</c:v>
                </c:pt>
                <c:pt idx="94">
                  <c:v>40.671398152561657</c:v>
                </c:pt>
                <c:pt idx="95">
                  <c:v>40.992333647354464</c:v>
                </c:pt>
                <c:pt idx="96">
                  <c:v>41.311706701872339</c:v>
                </c:pt>
                <c:pt idx="97">
                  <c:v>41.630020941705254</c:v>
                </c:pt>
                <c:pt idx="98">
                  <c:v>41.945694457534366</c:v>
                </c:pt>
                <c:pt idx="99">
                  <c:v>42.259675788434699</c:v>
                </c:pt>
                <c:pt idx="100">
                  <c:v>42.573069085284196</c:v>
                </c:pt>
                <c:pt idx="101">
                  <c:v>42.885223141053451</c:v>
                </c:pt>
                <c:pt idx="102">
                  <c:v>43.197377196822707</c:v>
                </c:pt>
                <c:pt idx="103">
                  <c:v>43.505278299031104</c:v>
                </c:pt>
                <c:pt idx="104">
                  <c:v>43.813020246268607</c:v>
                </c:pt>
                <c:pt idx="105">
                  <c:v>44.12076219350611</c:v>
                </c:pt>
                <c:pt idx="106">
                  <c:v>44.427135682303152</c:v>
                </c:pt>
                <c:pt idx="107">
                  <c:v>44.733053773981489</c:v>
                </c:pt>
                <c:pt idx="108">
                  <c:v>45.033723488427668</c:v>
                </c:pt>
                <c:pt idx="109">
                  <c:v>45.334393202873848</c:v>
                </c:pt>
                <c:pt idx="110">
                  <c:v>45.635062917320028</c:v>
                </c:pt>
                <c:pt idx="111">
                  <c:v>45.934241686989132</c:v>
                </c:pt>
                <c:pt idx="112">
                  <c:v>46.230745453154519</c:v>
                </c:pt>
                <c:pt idx="113">
                  <c:v>46.524436509783314</c:v>
                </c:pt>
                <c:pt idx="114">
                  <c:v>46.816079463675202</c:v>
                </c:pt>
                <c:pt idx="115">
                  <c:v>47.102887409971309</c:v>
                </c:pt>
                <c:pt idx="116">
                  <c:v>47.389695356267417</c:v>
                </c:pt>
                <c:pt idx="117">
                  <c:v>47.676503302563525</c:v>
                </c:pt>
                <c:pt idx="118">
                  <c:v>47.963311248859632</c:v>
                </c:pt>
                <c:pt idx="119">
                  <c:v>48.249242953253642</c:v>
                </c:pt>
                <c:pt idx="120">
                  <c:v>48.534737139116658</c:v>
                </c:pt>
                <c:pt idx="121">
                  <c:v>48.820231324979673</c:v>
                </c:pt>
                <c:pt idx="122">
                  <c:v>49.102987729974274</c:v>
                </c:pt>
                <c:pt idx="123">
                  <c:v>49.383009927125855</c:v>
                </c:pt>
                <c:pt idx="124">
                  <c:v>49.663032124277436</c:v>
                </c:pt>
                <c:pt idx="125">
                  <c:v>49.942190696273364</c:v>
                </c:pt>
                <c:pt idx="126">
                  <c:v>50.221084078246193</c:v>
                </c:pt>
                <c:pt idx="127">
                  <c:v>50.494419543085378</c:v>
                </c:pt>
                <c:pt idx="128">
                  <c:v>50.766479418605527</c:v>
                </c:pt>
                <c:pt idx="129">
                  <c:v>51.036437114293008</c:v>
                </c:pt>
                <c:pt idx="130">
                  <c:v>51.303186362443753</c:v>
                </c:pt>
                <c:pt idx="131">
                  <c:v>51.569935610594499</c:v>
                </c:pt>
                <c:pt idx="132">
                  <c:v>51.835847050274516</c:v>
                </c:pt>
                <c:pt idx="133">
                  <c:v>52.101340215602882</c:v>
                </c:pt>
                <c:pt idx="134">
                  <c:v>52.366833380931247</c:v>
                </c:pt>
                <c:pt idx="135">
                  <c:v>52.631089536312942</c:v>
                </c:pt>
                <c:pt idx="136">
                  <c:v>52.895345691694637</c:v>
                </c:pt>
                <c:pt idx="137">
                  <c:v>53.159169966464731</c:v>
                </c:pt>
                <c:pt idx="138">
                  <c:v>53.419434857134192</c:v>
                </c:pt>
                <c:pt idx="139">
                  <c:v>53.679699747803653</c:v>
                </c:pt>
                <c:pt idx="140">
                  <c:v>53.939964638473114</c:v>
                </c:pt>
                <c:pt idx="141">
                  <c:v>54.198993193786563</c:v>
                </c:pt>
                <c:pt idx="142">
                  <c:v>54.457497851171759</c:v>
                </c:pt>
                <c:pt idx="143">
                  <c:v>54.715308944776062</c:v>
                </c:pt>
                <c:pt idx="144">
                  <c:v>54.972300463840078</c:v>
                </c:pt>
                <c:pt idx="145">
                  <c:v>55.228882835293966</c:v>
                </c:pt>
                <c:pt idx="146">
                  <c:v>55.482766418118729</c:v>
                </c:pt>
                <c:pt idx="147">
                  <c:v>55.736650000943492</c:v>
                </c:pt>
                <c:pt idx="148">
                  <c:v>55.990395195835468</c:v>
                </c:pt>
                <c:pt idx="149">
                  <c:v>56.243467432270876</c:v>
                </c:pt>
                <c:pt idx="150">
                  <c:v>56.496134638964811</c:v>
                </c:pt>
                <c:pt idx="151">
                  <c:v>56.748801845658747</c:v>
                </c:pt>
                <c:pt idx="152">
                  <c:v>56.999465119150223</c:v>
                </c:pt>
                <c:pt idx="153">
                  <c:v>57.250128392641699</c:v>
                </c:pt>
                <c:pt idx="154">
                  <c:v>57.497734756974268</c:v>
                </c:pt>
                <c:pt idx="155">
                  <c:v>57.745341121306836</c:v>
                </c:pt>
                <c:pt idx="156">
                  <c:v>57.99214956383419</c:v>
                </c:pt>
                <c:pt idx="157">
                  <c:v>58.238559694320784</c:v>
                </c:pt>
                <c:pt idx="158">
                  <c:v>58.484969824807379</c:v>
                </c:pt>
                <c:pt idx="159">
                  <c:v>58.728889025395432</c:v>
                </c:pt>
                <c:pt idx="160">
                  <c:v>58.97253759514566</c:v>
                </c:pt>
                <c:pt idx="161">
                  <c:v>59.213971722139824</c:v>
                </c:pt>
                <c:pt idx="162">
                  <c:v>59.454621455799632</c:v>
                </c:pt>
                <c:pt idx="163">
                  <c:v>59.692942745446466</c:v>
                </c:pt>
                <c:pt idx="164">
                  <c:v>59.92831036327253</c:v>
                </c:pt>
                <c:pt idx="165">
                  <c:v>60.160237288821584</c:v>
                </c:pt>
                <c:pt idx="166">
                  <c:v>60.39204384312027</c:v>
                </c:pt>
                <c:pt idx="167">
                  <c:v>60.623850397418956</c:v>
                </c:pt>
                <c:pt idx="168">
                  <c:v>60.853257839912018</c:v>
                </c:pt>
                <c:pt idx="169">
                  <c:v>61.082665282405081</c:v>
                </c:pt>
                <c:pt idx="170">
                  <c:v>61.312072724898144</c:v>
                </c:pt>
                <c:pt idx="171">
                  <c:v>61.540723069773414</c:v>
                </c:pt>
                <c:pt idx="172">
                  <c:v>61.769373414648683</c:v>
                </c:pt>
                <c:pt idx="173">
                  <c:v>61.995283327358344</c:v>
                </c:pt>
                <c:pt idx="174">
                  <c:v>62.218837396374582</c:v>
                </c:pt>
                <c:pt idx="175">
                  <c:v>62.44239146539082</c:v>
                </c:pt>
                <c:pt idx="176">
                  <c:v>62.665945534407058</c:v>
                </c:pt>
                <c:pt idx="177">
                  <c:v>62.887274801704152</c:v>
                </c:pt>
                <c:pt idx="178">
                  <c:v>63.105082633432012</c:v>
                </c:pt>
                <c:pt idx="179">
                  <c:v>63.322766004380455</c:v>
                </c:pt>
                <c:pt idx="180">
                  <c:v>63.539480098779379</c:v>
                </c:pt>
                <c:pt idx="181">
                  <c:v>63.75546724504278</c:v>
                </c:pt>
                <c:pt idx="182">
                  <c:v>63.969905181485181</c:v>
                </c:pt>
                <c:pt idx="183">
                  <c:v>64.183735314075449</c:v>
                </c:pt>
                <c:pt idx="184">
                  <c:v>64.395066621249057</c:v>
                </c:pt>
                <c:pt idx="185">
                  <c:v>64.60616249360416</c:v>
                </c:pt>
                <c:pt idx="186">
                  <c:v>64.815124180577456</c:v>
                </c:pt>
                <c:pt idx="187">
                  <c:v>65.022684856304792</c:v>
                </c:pt>
                <c:pt idx="188">
                  <c:v>65.229322316140383</c:v>
                </c:pt>
                <c:pt idx="189">
                  <c:v>65.435959775975974</c:v>
                </c:pt>
                <c:pt idx="190">
                  <c:v>65.642597235811564</c:v>
                </c:pt>
                <c:pt idx="191">
                  <c:v>65.84853266194402</c:v>
                </c:pt>
                <c:pt idx="192">
                  <c:v>66.053998423230439</c:v>
                </c:pt>
                <c:pt idx="193">
                  <c:v>66.257395439336875</c:v>
                </c:pt>
                <c:pt idx="194">
                  <c:v>66.460790889927978</c:v>
                </c:pt>
                <c:pt idx="195">
                  <c:v>66.662576566003352</c:v>
                </c:pt>
                <c:pt idx="196">
                  <c:v>66.863789929949618</c:v>
                </c:pt>
                <c:pt idx="197">
                  <c:v>67.065003293895884</c:v>
                </c:pt>
                <c:pt idx="198">
                  <c:v>67.265184924591495</c:v>
                </c:pt>
                <c:pt idx="199">
                  <c:v>67.465366555287105</c:v>
                </c:pt>
                <c:pt idx="200">
                  <c:v>67.664532967042291</c:v>
                </c:pt>
                <c:pt idx="201">
                  <c:v>67.859418335804961</c:v>
                </c:pt>
                <c:pt idx="202">
                  <c:v>68.05430370456763</c:v>
                </c:pt>
                <c:pt idx="203">
                  <c:v>68.248194202988216</c:v>
                </c:pt>
                <c:pt idx="204">
                  <c:v>68.440976254506324</c:v>
                </c:pt>
                <c:pt idx="205">
                  <c:v>68.631662827039904</c:v>
                </c:pt>
                <c:pt idx="206">
                  <c:v>68.822349399573483</c:v>
                </c:pt>
                <c:pt idx="207">
                  <c:v>69.012911102563208</c:v>
                </c:pt>
                <c:pt idx="208">
                  <c:v>69.202277785574438</c:v>
                </c:pt>
                <c:pt idx="209">
                  <c:v>69.390999194441974</c:v>
                </c:pt>
                <c:pt idx="210">
                  <c:v>69.579065009137977</c:v>
                </c:pt>
                <c:pt idx="211">
                  <c:v>69.766476981003521</c:v>
                </c:pt>
                <c:pt idx="212">
                  <c:v>69.953876976896922</c:v>
                </c:pt>
                <c:pt idx="213">
                  <c:v>70.139035412851058</c:v>
                </c:pt>
                <c:pt idx="214">
                  <c:v>70.324172711622595</c:v>
                </c:pt>
                <c:pt idx="215">
                  <c:v>70.508785834592501</c:v>
                </c:pt>
                <c:pt idx="216">
                  <c:v>70.691802589383684</c:v>
                </c:pt>
                <c:pt idx="217">
                  <c:v>70.873222029331771</c:v>
                </c:pt>
                <c:pt idx="218">
                  <c:v>71.054641469279858</c:v>
                </c:pt>
                <c:pt idx="219">
                  <c:v>71.234593868896155</c:v>
                </c:pt>
                <c:pt idx="220">
                  <c:v>71.414230119029526</c:v>
                </c:pt>
                <c:pt idx="221">
                  <c:v>71.591990073811459</c:v>
                </c:pt>
                <c:pt idx="222">
                  <c:v>71.768500099817459</c:v>
                </c:pt>
                <c:pt idx="223">
                  <c:v>71.943574294452176</c:v>
                </c:pt>
                <c:pt idx="224">
                  <c:v>72.113875061490972</c:v>
                </c:pt>
                <c:pt idx="225">
                  <c:v>72.283873120400528</c:v>
                </c:pt>
                <c:pt idx="226">
                  <c:v>72.453871179310084</c:v>
                </c:pt>
                <c:pt idx="227">
                  <c:v>72.62386923821964</c:v>
                </c:pt>
                <c:pt idx="228">
                  <c:v>72.788613681072604</c:v>
                </c:pt>
                <c:pt idx="229">
                  <c:v>72.952768969071954</c:v>
                </c:pt>
                <c:pt idx="230">
                  <c:v>73.11634755608317</c:v>
                </c:pt>
                <c:pt idx="231">
                  <c:v>73.279915383551824</c:v>
                </c:pt>
                <c:pt idx="232">
                  <c:v>73.442908171410181</c:v>
                </c:pt>
                <c:pt idx="233">
                  <c:v>73.60339476675847</c:v>
                </c:pt>
                <c:pt idx="234">
                  <c:v>73.762155869948899</c:v>
                </c:pt>
                <c:pt idx="235">
                  <c:v>73.916235733858912</c:v>
                </c:pt>
                <c:pt idx="236">
                  <c:v>74.069757571387157</c:v>
                </c:pt>
                <c:pt idx="237">
                  <c:v>74.220069274543107</c:v>
                </c:pt>
                <c:pt idx="238">
                  <c:v>74.367775125737893</c:v>
                </c:pt>
                <c:pt idx="239">
                  <c:v>74.515480976932679</c:v>
                </c:pt>
                <c:pt idx="240">
                  <c:v>74.660518047983459</c:v>
                </c:pt>
                <c:pt idx="241">
                  <c:v>74.804066824295745</c:v>
                </c:pt>
                <c:pt idx="242">
                  <c:v>74.946051000378048</c:v>
                </c:pt>
                <c:pt idx="243">
                  <c:v>75.085540551391247</c:v>
                </c:pt>
                <c:pt idx="244">
                  <c:v>75.225030102404446</c:v>
                </c:pt>
                <c:pt idx="245">
                  <c:v>75.358073970314507</c:v>
                </c:pt>
                <c:pt idx="246">
                  <c:v>75.488430153510208</c:v>
                </c:pt>
                <c:pt idx="247">
                  <c:v>75.616465526146129</c:v>
                </c:pt>
                <c:pt idx="248">
                  <c:v>75.742924199439244</c:v>
                </c:pt>
                <c:pt idx="249">
                  <c:v>75.868918642424234</c:v>
                </c:pt>
                <c:pt idx="250">
                  <c:v>75.99219472108021</c:v>
                </c:pt>
                <c:pt idx="251">
                  <c:v>76.114483565053348</c:v>
                </c:pt>
                <c:pt idx="252">
                  <c:v>76.231295727348424</c:v>
                </c:pt>
                <c:pt idx="253">
                  <c:v>76.347970282322763</c:v>
                </c:pt>
                <c:pt idx="254">
                  <c:v>76.450174795475988</c:v>
                </c:pt>
                <c:pt idx="255">
                  <c:v>76.551535712774111</c:v>
                </c:pt>
              </c:numCache>
            </c:numRef>
          </c:val>
          <c:smooth val="0"/>
          <c:extLst>
            <c:ext xmlns:c16="http://schemas.microsoft.com/office/drawing/2014/chart" uri="{C3380CC4-5D6E-409C-BE32-E72D297353CC}">
              <c16:uniqueId val="{00000000-C50A-474D-8A5B-AC2B4414C4B0}"/>
            </c:ext>
          </c:extLst>
        </c:ser>
        <c:ser>
          <c:idx val="1"/>
          <c:order val="1"/>
          <c:tx>
            <c:strRef>
              <c:f>'Question 3'!$K$1</c:f>
              <c:strCache>
                <c:ptCount val="1"/>
                <c:pt idx="0">
                  <c:v>Actual Sales</c:v>
                </c:pt>
              </c:strCache>
            </c:strRef>
          </c:tx>
          <c:spPr>
            <a:ln w="28575" cap="rnd">
              <a:solidFill>
                <a:schemeClr val="accent2"/>
              </a:solidFill>
              <a:round/>
            </a:ln>
            <a:effectLst/>
          </c:spPr>
          <c:marker>
            <c:symbol val="none"/>
          </c:marker>
          <c:val>
            <c:numRef>
              <c:f>'Question 3'!$K$2:$K$257</c:f>
              <c:numCache>
                <c:formatCode>General</c:formatCode>
                <c:ptCount val="256"/>
                <c:pt idx="0">
                  <c:v>0</c:v>
                </c:pt>
                <c:pt idx="1">
                  <c:v>1</c:v>
                </c:pt>
                <c:pt idx="2">
                  <c:v>2</c:v>
                </c:pt>
                <c:pt idx="3">
                  <c:v>3</c:v>
                </c:pt>
                <c:pt idx="4">
                  <c:v>3</c:v>
                </c:pt>
                <c:pt idx="5">
                  <c:v>4</c:v>
                </c:pt>
                <c:pt idx="6">
                  <c:v>5</c:v>
                </c:pt>
                <c:pt idx="7">
                  <c:v>6</c:v>
                </c:pt>
                <c:pt idx="8">
                  <c:v>6</c:v>
                </c:pt>
                <c:pt idx="9">
                  <c:v>6</c:v>
                </c:pt>
                <c:pt idx="10">
                  <c:v>7</c:v>
                </c:pt>
                <c:pt idx="11">
                  <c:v>8</c:v>
                </c:pt>
                <c:pt idx="12">
                  <c:v>8</c:v>
                </c:pt>
                <c:pt idx="13">
                  <c:v>9</c:v>
                </c:pt>
                <c:pt idx="14">
                  <c:v>10</c:v>
                </c:pt>
                <c:pt idx="15">
                  <c:v>10</c:v>
                </c:pt>
                <c:pt idx="16">
                  <c:v>10</c:v>
                </c:pt>
                <c:pt idx="17">
                  <c:v>10</c:v>
                </c:pt>
                <c:pt idx="18">
                  <c:v>11</c:v>
                </c:pt>
                <c:pt idx="19">
                  <c:v>11</c:v>
                </c:pt>
                <c:pt idx="20">
                  <c:v>11</c:v>
                </c:pt>
                <c:pt idx="21">
                  <c:v>11</c:v>
                </c:pt>
                <c:pt idx="22">
                  <c:v>12</c:v>
                </c:pt>
                <c:pt idx="23">
                  <c:v>13</c:v>
                </c:pt>
                <c:pt idx="24">
                  <c:v>13</c:v>
                </c:pt>
                <c:pt idx="25">
                  <c:v>13</c:v>
                </c:pt>
                <c:pt idx="26">
                  <c:v>14</c:v>
                </c:pt>
                <c:pt idx="27">
                  <c:v>14</c:v>
                </c:pt>
                <c:pt idx="28">
                  <c:v>15</c:v>
                </c:pt>
                <c:pt idx="29">
                  <c:v>16</c:v>
                </c:pt>
                <c:pt idx="30">
                  <c:v>17</c:v>
                </c:pt>
                <c:pt idx="31">
                  <c:v>17</c:v>
                </c:pt>
                <c:pt idx="32">
                  <c:v>18</c:v>
                </c:pt>
                <c:pt idx="33">
                  <c:v>18</c:v>
                </c:pt>
                <c:pt idx="34">
                  <c:v>18</c:v>
                </c:pt>
                <c:pt idx="35">
                  <c:v>18</c:v>
                </c:pt>
                <c:pt idx="36">
                  <c:v>18</c:v>
                </c:pt>
                <c:pt idx="37">
                  <c:v>19</c:v>
                </c:pt>
                <c:pt idx="38">
                  <c:v>19</c:v>
                </c:pt>
                <c:pt idx="39">
                  <c:v>19</c:v>
                </c:pt>
                <c:pt idx="40">
                  <c:v>20</c:v>
                </c:pt>
                <c:pt idx="41">
                  <c:v>21</c:v>
                </c:pt>
                <c:pt idx="42">
                  <c:v>21</c:v>
                </c:pt>
                <c:pt idx="43">
                  <c:v>21</c:v>
                </c:pt>
                <c:pt idx="44">
                  <c:v>21</c:v>
                </c:pt>
                <c:pt idx="45">
                  <c:v>22</c:v>
                </c:pt>
                <c:pt idx="46">
                  <c:v>22</c:v>
                </c:pt>
                <c:pt idx="47">
                  <c:v>23</c:v>
                </c:pt>
                <c:pt idx="48">
                  <c:v>24</c:v>
                </c:pt>
                <c:pt idx="49">
                  <c:v>25</c:v>
                </c:pt>
                <c:pt idx="50">
                  <c:v>25</c:v>
                </c:pt>
                <c:pt idx="51">
                  <c:v>25</c:v>
                </c:pt>
                <c:pt idx="52">
                  <c:v>26</c:v>
                </c:pt>
                <c:pt idx="53">
                  <c:v>26</c:v>
                </c:pt>
                <c:pt idx="54">
                  <c:v>27</c:v>
                </c:pt>
                <c:pt idx="55">
                  <c:v>27</c:v>
                </c:pt>
                <c:pt idx="56">
                  <c:v>28</c:v>
                </c:pt>
                <c:pt idx="57">
                  <c:v>28</c:v>
                </c:pt>
                <c:pt idx="58">
                  <c:v>29</c:v>
                </c:pt>
                <c:pt idx="59">
                  <c:v>30</c:v>
                </c:pt>
                <c:pt idx="60">
                  <c:v>30</c:v>
                </c:pt>
                <c:pt idx="61">
                  <c:v>30</c:v>
                </c:pt>
                <c:pt idx="62">
                  <c:v>30</c:v>
                </c:pt>
                <c:pt idx="63">
                  <c:v>31</c:v>
                </c:pt>
                <c:pt idx="64">
                  <c:v>31</c:v>
                </c:pt>
                <c:pt idx="65">
                  <c:v>31</c:v>
                </c:pt>
                <c:pt idx="66">
                  <c:v>31</c:v>
                </c:pt>
                <c:pt idx="67">
                  <c:v>31</c:v>
                </c:pt>
                <c:pt idx="68">
                  <c:v>32</c:v>
                </c:pt>
                <c:pt idx="69">
                  <c:v>33</c:v>
                </c:pt>
                <c:pt idx="70">
                  <c:v>33</c:v>
                </c:pt>
                <c:pt idx="71">
                  <c:v>33</c:v>
                </c:pt>
                <c:pt idx="72">
                  <c:v>33</c:v>
                </c:pt>
                <c:pt idx="73">
                  <c:v>33</c:v>
                </c:pt>
                <c:pt idx="74">
                  <c:v>34</c:v>
                </c:pt>
                <c:pt idx="75">
                  <c:v>34</c:v>
                </c:pt>
                <c:pt idx="76">
                  <c:v>35</c:v>
                </c:pt>
                <c:pt idx="77">
                  <c:v>35</c:v>
                </c:pt>
                <c:pt idx="78">
                  <c:v>35</c:v>
                </c:pt>
                <c:pt idx="79">
                  <c:v>36</c:v>
                </c:pt>
                <c:pt idx="80">
                  <c:v>37</c:v>
                </c:pt>
                <c:pt idx="81">
                  <c:v>37</c:v>
                </c:pt>
                <c:pt idx="82">
                  <c:v>37</c:v>
                </c:pt>
                <c:pt idx="83">
                  <c:v>37</c:v>
                </c:pt>
                <c:pt idx="84">
                  <c:v>37</c:v>
                </c:pt>
                <c:pt idx="85">
                  <c:v>37</c:v>
                </c:pt>
                <c:pt idx="86">
                  <c:v>37</c:v>
                </c:pt>
                <c:pt idx="87">
                  <c:v>38</c:v>
                </c:pt>
                <c:pt idx="88">
                  <c:v>38</c:v>
                </c:pt>
                <c:pt idx="89">
                  <c:v>38</c:v>
                </c:pt>
                <c:pt idx="90">
                  <c:v>38</c:v>
                </c:pt>
                <c:pt idx="91">
                  <c:v>39</c:v>
                </c:pt>
                <c:pt idx="92">
                  <c:v>39</c:v>
                </c:pt>
                <c:pt idx="93">
                  <c:v>39</c:v>
                </c:pt>
                <c:pt idx="94">
                  <c:v>39</c:v>
                </c:pt>
                <c:pt idx="95">
                  <c:v>39</c:v>
                </c:pt>
                <c:pt idx="96">
                  <c:v>40</c:v>
                </c:pt>
                <c:pt idx="97">
                  <c:v>40</c:v>
                </c:pt>
                <c:pt idx="98">
                  <c:v>41</c:v>
                </c:pt>
                <c:pt idx="99">
                  <c:v>42</c:v>
                </c:pt>
                <c:pt idx="100">
                  <c:v>43</c:v>
                </c:pt>
                <c:pt idx="101">
                  <c:v>44</c:v>
                </c:pt>
                <c:pt idx="102">
                  <c:v>45</c:v>
                </c:pt>
                <c:pt idx="103">
                  <c:v>45</c:v>
                </c:pt>
                <c:pt idx="104">
                  <c:v>45</c:v>
                </c:pt>
                <c:pt idx="105">
                  <c:v>45</c:v>
                </c:pt>
                <c:pt idx="106">
                  <c:v>45</c:v>
                </c:pt>
                <c:pt idx="107">
                  <c:v>46</c:v>
                </c:pt>
                <c:pt idx="108">
                  <c:v>47</c:v>
                </c:pt>
                <c:pt idx="109">
                  <c:v>47</c:v>
                </c:pt>
                <c:pt idx="110">
                  <c:v>47</c:v>
                </c:pt>
                <c:pt idx="111">
                  <c:v>48</c:v>
                </c:pt>
                <c:pt idx="112">
                  <c:v>48</c:v>
                </c:pt>
                <c:pt idx="113">
                  <c:v>48</c:v>
                </c:pt>
                <c:pt idx="114">
                  <c:v>48</c:v>
                </c:pt>
                <c:pt idx="115">
                  <c:v>48</c:v>
                </c:pt>
                <c:pt idx="116">
                  <c:v>49</c:v>
                </c:pt>
                <c:pt idx="117">
                  <c:v>49</c:v>
                </c:pt>
                <c:pt idx="118">
                  <c:v>49</c:v>
                </c:pt>
                <c:pt idx="119">
                  <c:v>50</c:v>
                </c:pt>
                <c:pt idx="120">
                  <c:v>51</c:v>
                </c:pt>
                <c:pt idx="121">
                  <c:v>52</c:v>
                </c:pt>
                <c:pt idx="122">
                  <c:v>52</c:v>
                </c:pt>
                <c:pt idx="123">
                  <c:v>52</c:v>
                </c:pt>
                <c:pt idx="124">
                  <c:v>52</c:v>
                </c:pt>
                <c:pt idx="125">
                  <c:v>53</c:v>
                </c:pt>
                <c:pt idx="126">
                  <c:v>53</c:v>
                </c:pt>
                <c:pt idx="127">
                  <c:v>53</c:v>
                </c:pt>
                <c:pt idx="128">
                  <c:v>54</c:v>
                </c:pt>
                <c:pt idx="129">
                  <c:v>54</c:v>
                </c:pt>
                <c:pt idx="130">
                  <c:v>55</c:v>
                </c:pt>
                <c:pt idx="131">
                  <c:v>55</c:v>
                </c:pt>
                <c:pt idx="132">
                  <c:v>55</c:v>
                </c:pt>
                <c:pt idx="133">
                  <c:v>55</c:v>
                </c:pt>
                <c:pt idx="134">
                  <c:v>56</c:v>
                </c:pt>
                <c:pt idx="135">
                  <c:v>56</c:v>
                </c:pt>
                <c:pt idx="136">
                  <c:v>56</c:v>
                </c:pt>
                <c:pt idx="137">
                  <c:v>57</c:v>
                </c:pt>
                <c:pt idx="138">
                  <c:v>57</c:v>
                </c:pt>
                <c:pt idx="139">
                  <c:v>57</c:v>
                </c:pt>
                <c:pt idx="140">
                  <c:v>57</c:v>
                </c:pt>
                <c:pt idx="141">
                  <c:v>57</c:v>
                </c:pt>
                <c:pt idx="142">
                  <c:v>57</c:v>
                </c:pt>
                <c:pt idx="143">
                  <c:v>57</c:v>
                </c:pt>
                <c:pt idx="144">
                  <c:v>57</c:v>
                </c:pt>
                <c:pt idx="145">
                  <c:v>57</c:v>
                </c:pt>
                <c:pt idx="146">
                  <c:v>57</c:v>
                </c:pt>
                <c:pt idx="147">
                  <c:v>57</c:v>
                </c:pt>
                <c:pt idx="148">
                  <c:v>57</c:v>
                </c:pt>
                <c:pt idx="149">
                  <c:v>57</c:v>
                </c:pt>
                <c:pt idx="150">
                  <c:v>58</c:v>
                </c:pt>
                <c:pt idx="151">
                  <c:v>58</c:v>
                </c:pt>
                <c:pt idx="152">
                  <c:v>59</c:v>
                </c:pt>
                <c:pt idx="153">
                  <c:v>59</c:v>
                </c:pt>
                <c:pt idx="154">
                  <c:v>59</c:v>
                </c:pt>
                <c:pt idx="155">
                  <c:v>59</c:v>
                </c:pt>
                <c:pt idx="156">
                  <c:v>59</c:v>
                </c:pt>
                <c:pt idx="157">
                  <c:v>59</c:v>
                </c:pt>
                <c:pt idx="158">
                  <c:v>59</c:v>
                </c:pt>
                <c:pt idx="159">
                  <c:v>60</c:v>
                </c:pt>
                <c:pt idx="160">
                  <c:v>61</c:v>
                </c:pt>
                <c:pt idx="161">
                  <c:v>61</c:v>
                </c:pt>
                <c:pt idx="162">
                  <c:v>61</c:v>
                </c:pt>
                <c:pt idx="163">
                  <c:v>61</c:v>
                </c:pt>
                <c:pt idx="164">
                  <c:v>61</c:v>
                </c:pt>
                <c:pt idx="165">
                  <c:v>62</c:v>
                </c:pt>
                <c:pt idx="166">
                  <c:v>62</c:v>
                </c:pt>
                <c:pt idx="167">
                  <c:v>62</c:v>
                </c:pt>
                <c:pt idx="168">
                  <c:v>62</c:v>
                </c:pt>
                <c:pt idx="169">
                  <c:v>62</c:v>
                </c:pt>
                <c:pt idx="170">
                  <c:v>62</c:v>
                </c:pt>
                <c:pt idx="171">
                  <c:v>62</c:v>
                </c:pt>
                <c:pt idx="172">
                  <c:v>62</c:v>
                </c:pt>
                <c:pt idx="173">
                  <c:v>62</c:v>
                </c:pt>
                <c:pt idx="174">
                  <c:v>62</c:v>
                </c:pt>
                <c:pt idx="175">
                  <c:v>63</c:v>
                </c:pt>
                <c:pt idx="176">
                  <c:v>63</c:v>
                </c:pt>
                <c:pt idx="177">
                  <c:v>63</c:v>
                </c:pt>
                <c:pt idx="178">
                  <c:v>63</c:v>
                </c:pt>
                <c:pt idx="179">
                  <c:v>63</c:v>
                </c:pt>
                <c:pt idx="180">
                  <c:v>64</c:v>
                </c:pt>
                <c:pt idx="181">
                  <c:v>65</c:v>
                </c:pt>
                <c:pt idx="182">
                  <c:v>66</c:v>
                </c:pt>
                <c:pt idx="183">
                  <c:v>67</c:v>
                </c:pt>
                <c:pt idx="184">
                  <c:v>67</c:v>
                </c:pt>
                <c:pt idx="185">
                  <c:v>67</c:v>
                </c:pt>
                <c:pt idx="186">
                  <c:v>67</c:v>
                </c:pt>
                <c:pt idx="187">
                  <c:v>67</c:v>
                </c:pt>
                <c:pt idx="188">
                  <c:v>67</c:v>
                </c:pt>
                <c:pt idx="189">
                  <c:v>67</c:v>
                </c:pt>
                <c:pt idx="190">
                  <c:v>67</c:v>
                </c:pt>
                <c:pt idx="191">
                  <c:v>67</c:v>
                </c:pt>
                <c:pt idx="192">
                  <c:v>67</c:v>
                </c:pt>
                <c:pt idx="193">
                  <c:v>67</c:v>
                </c:pt>
                <c:pt idx="194">
                  <c:v>67</c:v>
                </c:pt>
                <c:pt idx="195">
                  <c:v>67</c:v>
                </c:pt>
                <c:pt idx="196">
                  <c:v>67</c:v>
                </c:pt>
                <c:pt idx="197">
                  <c:v>67</c:v>
                </c:pt>
                <c:pt idx="198">
                  <c:v>67</c:v>
                </c:pt>
                <c:pt idx="199">
                  <c:v>68</c:v>
                </c:pt>
                <c:pt idx="200">
                  <c:v>68</c:v>
                </c:pt>
                <c:pt idx="201">
                  <c:v>68</c:v>
                </c:pt>
                <c:pt idx="202">
                  <c:v>68</c:v>
                </c:pt>
                <c:pt idx="203">
                  <c:v>68</c:v>
                </c:pt>
                <c:pt idx="204">
                  <c:v>68</c:v>
                </c:pt>
                <c:pt idx="205">
                  <c:v>68</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69</c:v>
                </c:pt>
                <c:pt idx="221">
                  <c:v>69</c:v>
                </c:pt>
                <c:pt idx="222">
                  <c:v>70</c:v>
                </c:pt>
                <c:pt idx="223">
                  <c:v>71</c:v>
                </c:pt>
                <c:pt idx="224">
                  <c:v>71</c:v>
                </c:pt>
                <c:pt idx="225">
                  <c:v>71</c:v>
                </c:pt>
                <c:pt idx="226">
                  <c:v>71</c:v>
                </c:pt>
                <c:pt idx="227">
                  <c:v>71</c:v>
                </c:pt>
                <c:pt idx="228">
                  <c:v>71</c:v>
                </c:pt>
                <c:pt idx="229">
                  <c:v>71</c:v>
                </c:pt>
                <c:pt idx="230">
                  <c:v>71</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1-C50A-474D-8A5B-AC2B4414C4B0}"/>
            </c:ext>
          </c:extLst>
        </c:ser>
        <c:dLbls>
          <c:showLegendKey val="0"/>
          <c:showVal val="0"/>
          <c:showCatName val="0"/>
          <c:showSerName val="0"/>
          <c:showPercent val="0"/>
          <c:showBubbleSize val="0"/>
        </c:dLbls>
        <c:smooth val="0"/>
        <c:axId val="754050384"/>
        <c:axId val="754051824"/>
      </c:lineChart>
      <c:catAx>
        <c:axId val="7540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1824"/>
        <c:crosses val="autoZero"/>
        <c:auto val="1"/>
        <c:lblAlgn val="ctr"/>
        <c:lblOffset val="100"/>
        <c:noMultiLvlLbl val="0"/>
      </c:catAx>
      <c:valAx>
        <c:axId val="7540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1-EFE8-4BCB-89D2-F78A30D57F2A}"/>
              </c:ext>
            </c:extLst>
          </c:dPt>
          <c:dPt>
            <c:idx val="1"/>
            <c:marker>
              <c:spPr>
                <a:noFill/>
                <a:ln>
                  <a:solidFill>
                    <a:srgbClr val="2A7498"/>
                  </a:solidFill>
                  <a:prstDash val="solid"/>
                </a:ln>
              </c:spPr>
            </c:marker>
            <c:bubble3D val="0"/>
            <c:extLst>
              <c:ext xmlns:c16="http://schemas.microsoft.com/office/drawing/2014/chart" uri="{C3380CC4-5D6E-409C-BE32-E72D297353CC}">
                <c16:uniqueId val="{00000002-EFE8-4BCB-89D2-F78A30D57F2A}"/>
              </c:ext>
            </c:extLst>
          </c:dPt>
          <c:dPt>
            <c:idx val="2"/>
            <c:marker>
              <c:spPr>
                <a:noFill/>
                <a:ln>
                  <a:solidFill>
                    <a:srgbClr val="2A7498"/>
                  </a:solidFill>
                  <a:prstDash val="solid"/>
                </a:ln>
              </c:spPr>
            </c:marker>
            <c:bubble3D val="0"/>
            <c:extLst>
              <c:ext xmlns:c16="http://schemas.microsoft.com/office/drawing/2014/chart" uri="{C3380CC4-5D6E-409C-BE32-E72D297353CC}">
                <c16:uniqueId val="{00000003-EFE8-4BCB-89D2-F78A30D57F2A}"/>
              </c:ext>
            </c:extLst>
          </c:dPt>
          <c:dPt>
            <c:idx val="3"/>
            <c:marker>
              <c:spPr>
                <a:noFill/>
                <a:ln>
                  <a:solidFill>
                    <a:srgbClr val="2A7498"/>
                  </a:solidFill>
                  <a:prstDash val="solid"/>
                </a:ln>
              </c:spPr>
            </c:marker>
            <c:bubble3D val="0"/>
            <c:extLst>
              <c:ext xmlns:c16="http://schemas.microsoft.com/office/drawing/2014/chart" uri="{C3380CC4-5D6E-409C-BE32-E72D297353CC}">
                <c16:uniqueId val="{00000004-EFE8-4BCB-89D2-F78A30D57F2A}"/>
              </c:ext>
            </c:extLst>
          </c:dPt>
          <c:dPt>
            <c:idx val="4"/>
            <c:marker>
              <c:spPr>
                <a:noFill/>
                <a:ln>
                  <a:solidFill>
                    <a:srgbClr val="2A7498"/>
                  </a:solidFill>
                  <a:prstDash val="solid"/>
                </a:ln>
              </c:spPr>
            </c:marker>
            <c:bubble3D val="0"/>
            <c:extLst>
              <c:ext xmlns:c16="http://schemas.microsoft.com/office/drawing/2014/chart" uri="{C3380CC4-5D6E-409C-BE32-E72D297353CC}">
                <c16:uniqueId val="{00000005-EFE8-4BCB-89D2-F78A30D57F2A}"/>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6-EFE8-4BCB-89D2-F78A30D57F2A}"/>
              </c:ext>
            </c:extLst>
          </c:dPt>
          <c:dPt>
            <c:idx val="6"/>
            <c:marker>
              <c:spPr>
                <a:noFill/>
                <a:ln>
                  <a:solidFill>
                    <a:srgbClr val="2A7498"/>
                  </a:solidFill>
                  <a:prstDash val="solid"/>
                </a:ln>
              </c:spPr>
            </c:marker>
            <c:bubble3D val="0"/>
            <c:extLst>
              <c:ext xmlns:c16="http://schemas.microsoft.com/office/drawing/2014/chart" uri="{C3380CC4-5D6E-409C-BE32-E72D297353CC}">
                <c16:uniqueId val="{00000007-EFE8-4BCB-89D2-F78A30D57F2A}"/>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8-EFE8-4BCB-89D2-F78A30D57F2A}"/>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9-EFE8-4BCB-89D2-F78A30D57F2A}"/>
              </c:ext>
            </c:extLst>
          </c:dPt>
          <c:dPt>
            <c:idx val="9"/>
            <c:marker>
              <c:spPr>
                <a:noFill/>
                <a:ln>
                  <a:solidFill>
                    <a:srgbClr val="2A7498"/>
                  </a:solidFill>
                  <a:prstDash val="solid"/>
                </a:ln>
              </c:spPr>
            </c:marker>
            <c:bubble3D val="0"/>
            <c:extLst>
              <c:ext xmlns:c16="http://schemas.microsoft.com/office/drawing/2014/chart" uri="{C3380CC4-5D6E-409C-BE32-E72D297353CC}">
                <c16:uniqueId val="{0000000A-EFE8-4BCB-89D2-F78A30D57F2A}"/>
              </c:ext>
            </c:extLst>
          </c:dPt>
          <c:dPt>
            <c:idx val="10"/>
            <c:marker>
              <c:spPr>
                <a:noFill/>
                <a:ln>
                  <a:solidFill>
                    <a:srgbClr val="2A7498"/>
                  </a:solidFill>
                  <a:prstDash val="solid"/>
                </a:ln>
              </c:spPr>
            </c:marker>
            <c:bubble3D val="0"/>
            <c:extLst>
              <c:ext xmlns:c16="http://schemas.microsoft.com/office/drawing/2014/chart" uri="{C3380CC4-5D6E-409C-BE32-E72D297353CC}">
                <c16:uniqueId val="{0000000B-EFE8-4BCB-89D2-F78A30D57F2A}"/>
              </c:ext>
            </c:extLst>
          </c:dPt>
          <c:dPt>
            <c:idx val="11"/>
            <c:marker>
              <c:spPr>
                <a:noFill/>
                <a:ln>
                  <a:solidFill>
                    <a:srgbClr val="2A7498"/>
                  </a:solidFill>
                  <a:prstDash val="solid"/>
                </a:ln>
              </c:spPr>
            </c:marker>
            <c:bubble3D val="0"/>
            <c:extLst>
              <c:ext xmlns:c16="http://schemas.microsoft.com/office/drawing/2014/chart" uri="{C3380CC4-5D6E-409C-BE32-E72D297353CC}">
                <c16:uniqueId val="{0000000C-EFE8-4BCB-89D2-F78A30D57F2A}"/>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D-EFE8-4BCB-89D2-F78A30D57F2A}"/>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E-EFE8-4BCB-89D2-F78A30D57F2A}"/>
              </c:ext>
            </c:extLst>
          </c:dPt>
          <c:dPt>
            <c:idx val="14"/>
            <c:marker>
              <c:spPr>
                <a:noFill/>
                <a:ln>
                  <a:solidFill>
                    <a:srgbClr val="2A7498"/>
                  </a:solidFill>
                  <a:prstDash val="solid"/>
                </a:ln>
              </c:spPr>
            </c:marker>
            <c:bubble3D val="0"/>
            <c:extLst>
              <c:ext xmlns:c16="http://schemas.microsoft.com/office/drawing/2014/chart" uri="{C3380CC4-5D6E-409C-BE32-E72D297353CC}">
                <c16:uniqueId val="{0000000F-EFE8-4BCB-89D2-F78A30D57F2A}"/>
              </c:ext>
            </c:extLst>
          </c:dPt>
          <c:dPt>
            <c:idx val="15"/>
            <c:marker>
              <c:spPr>
                <a:noFill/>
                <a:ln>
                  <a:solidFill>
                    <a:srgbClr val="2A7498"/>
                  </a:solidFill>
                  <a:prstDash val="solid"/>
                </a:ln>
              </c:spPr>
            </c:marker>
            <c:bubble3D val="0"/>
            <c:extLst>
              <c:ext xmlns:c16="http://schemas.microsoft.com/office/drawing/2014/chart" uri="{C3380CC4-5D6E-409C-BE32-E72D297353CC}">
                <c16:uniqueId val="{00000010-EFE8-4BCB-89D2-F78A30D57F2A}"/>
              </c:ext>
            </c:extLst>
          </c:dPt>
          <c:dPt>
            <c:idx val="16"/>
            <c:marker>
              <c:spPr>
                <a:noFill/>
                <a:ln>
                  <a:solidFill>
                    <a:srgbClr val="2A7498"/>
                  </a:solidFill>
                  <a:prstDash val="solid"/>
                </a:ln>
              </c:spPr>
            </c:marker>
            <c:bubble3D val="0"/>
            <c:extLst>
              <c:ext xmlns:c16="http://schemas.microsoft.com/office/drawing/2014/chart" uri="{C3380CC4-5D6E-409C-BE32-E72D297353CC}">
                <c16:uniqueId val="{00000011-EFE8-4BCB-89D2-F78A30D57F2A}"/>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2-EFE8-4BCB-89D2-F78A30D57F2A}"/>
              </c:ext>
            </c:extLst>
          </c:dPt>
          <c:dPt>
            <c:idx val="18"/>
            <c:marker>
              <c:spPr>
                <a:noFill/>
                <a:ln>
                  <a:solidFill>
                    <a:srgbClr val="2A7498"/>
                  </a:solidFill>
                  <a:prstDash val="solid"/>
                </a:ln>
              </c:spPr>
            </c:marker>
            <c:bubble3D val="0"/>
            <c:extLst>
              <c:ext xmlns:c16="http://schemas.microsoft.com/office/drawing/2014/chart" uri="{C3380CC4-5D6E-409C-BE32-E72D297353CC}">
                <c16:uniqueId val="{00000013-EFE8-4BCB-89D2-F78A30D57F2A}"/>
              </c:ext>
            </c:extLst>
          </c:dPt>
          <c:dPt>
            <c:idx val="19"/>
            <c:marker>
              <c:spPr>
                <a:noFill/>
                <a:ln>
                  <a:solidFill>
                    <a:srgbClr val="2A7498"/>
                  </a:solidFill>
                  <a:prstDash val="solid"/>
                </a:ln>
              </c:spPr>
            </c:marker>
            <c:bubble3D val="0"/>
            <c:extLst>
              <c:ext xmlns:c16="http://schemas.microsoft.com/office/drawing/2014/chart" uri="{C3380CC4-5D6E-409C-BE32-E72D297353CC}">
                <c16:uniqueId val="{00000014-EFE8-4BCB-89D2-F78A30D57F2A}"/>
              </c:ext>
            </c:extLst>
          </c:dPt>
          <c:dPt>
            <c:idx val="20"/>
            <c:marker>
              <c:spPr>
                <a:noFill/>
                <a:ln>
                  <a:solidFill>
                    <a:srgbClr val="2A7498"/>
                  </a:solidFill>
                  <a:prstDash val="solid"/>
                </a:ln>
              </c:spPr>
            </c:marker>
            <c:bubble3D val="0"/>
            <c:extLst>
              <c:ext xmlns:c16="http://schemas.microsoft.com/office/drawing/2014/chart" uri="{C3380CC4-5D6E-409C-BE32-E72D297353CC}">
                <c16:uniqueId val="{00000015-EFE8-4BCB-89D2-F78A30D57F2A}"/>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6-EFE8-4BCB-89D2-F78A30D57F2A}"/>
              </c:ext>
            </c:extLst>
          </c:dPt>
          <c:dPt>
            <c:idx val="22"/>
            <c:marker>
              <c:spPr>
                <a:noFill/>
                <a:ln>
                  <a:solidFill>
                    <a:srgbClr val="2A7498"/>
                  </a:solidFill>
                  <a:prstDash val="solid"/>
                </a:ln>
              </c:spPr>
            </c:marker>
            <c:bubble3D val="0"/>
            <c:extLst>
              <c:ext xmlns:c16="http://schemas.microsoft.com/office/drawing/2014/chart" uri="{C3380CC4-5D6E-409C-BE32-E72D297353CC}">
                <c16:uniqueId val="{00000017-EFE8-4BCB-89D2-F78A30D57F2A}"/>
              </c:ext>
            </c:extLst>
          </c:dPt>
          <c:dPt>
            <c:idx val="23"/>
            <c:marker>
              <c:spPr>
                <a:noFill/>
                <a:ln>
                  <a:solidFill>
                    <a:srgbClr val="2A7498"/>
                  </a:solidFill>
                  <a:prstDash val="solid"/>
                </a:ln>
              </c:spPr>
            </c:marker>
            <c:bubble3D val="0"/>
            <c:extLst>
              <c:ext xmlns:c16="http://schemas.microsoft.com/office/drawing/2014/chart" uri="{C3380CC4-5D6E-409C-BE32-E72D297353CC}">
                <c16:uniqueId val="{00000018-EFE8-4BCB-89D2-F78A30D57F2A}"/>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9-EFE8-4BCB-89D2-F78A30D57F2A}"/>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A-EFE8-4BCB-89D2-F78A30D57F2A}"/>
              </c:ext>
            </c:extLst>
          </c:dPt>
          <c:dPt>
            <c:idx val="26"/>
            <c:marker>
              <c:spPr>
                <a:noFill/>
                <a:ln>
                  <a:solidFill>
                    <a:srgbClr val="2A7498"/>
                  </a:solidFill>
                  <a:prstDash val="solid"/>
                </a:ln>
              </c:spPr>
            </c:marker>
            <c:bubble3D val="0"/>
            <c:extLst>
              <c:ext xmlns:c16="http://schemas.microsoft.com/office/drawing/2014/chart" uri="{C3380CC4-5D6E-409C-BE32-E72D297353CC}">
                <c16:uniqueId val="{0000001B-EFE8-4BCB-89D2-F78A30D57F2A}"/>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C-EFE8-4BCB-89D2-F78A30D57F2A}"/>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D-EFE8-4BCB-89D2-F78A30D57F2A}"/>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E-EFE8-4BCB-89D2-F78A30D57F2A}"/>
              </c:ext>
            </c:extLst>
          </c:dPt>
          <c:dPt>
            <c:idx val="30"/>
            <c:marker>
              <c:spPr>
                <a:noFill/>
                <a:ln>
                  <a:solidFill>
                    <a:srgbClr val="2A7498"/>
                  </a:solidFill>
                  <a:prstDash val="solid"/>
                </a:ln>
              </c:spPr>
            </c:marker>
            <c:bubble3D val="0"/>
            <c:extLst>
              <c:ext xmlns:c16="http://schemas.microsoft.com/office/drawing/2014/chart" uri="{C3380CC4-5D6E-409C-BE32-E72D297353CC}">
                <c16:uniqueId val="{0000001F-EFE8-4BCB-89D2-F78A30D57F2A}"/>
              </c:ext>
            </c:extLst>
          </c:dPt>
          <c:dPt>
            <c:idx val="31"/>
            <c:marker>
              <c:spPr>
                <a:noFill/>
                <a:ln>
                  <a:solidFill>
                    <a:srgbClr val="2A7498"/>
                  </a:solidFill>
                  <a:prstDash val="solid"/>
                </a:ln>
              </c:spPr>
            </c:marker>
            <c:bubble3D val="0"/>
            <c:extLst>
              <c:ext xmlns:c16="http://schemas.microsoft.com/office/drawing/2014/chart" uri="{C3380CC4-5D6E-409C-BE32-E72D297353CC}">
                <c16:uniqueId val="{00000020-EFE8-4BCB-89D2-F78A30D57F2A}"/>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1-EFE8-4BCB-89D2-F78A30D57F2A}"/>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2-EFE8-4BCB-89D2-F78A30D57F2A}"/>
              </c:ext>
            </c:extLst>
          </c:dPt>
          <c:dPt>
            <c:idx val="34"/>
            <c:marker>
              <c:spPr>
                <a:noFill/>
                <a:ln>
                  <a:solidFill>
                    <a:srgbClr val="2A7498"/>
                  </a:solidFill>
                  <a:prstDash val="solid"/>
                </a:ln>
              </c:spPr>
            </c:marker>
            <c:bubble3D val="0"/>
            <c:extLst>
              <c:ext xmlns:c16="http://schemas.microsoft.com/office/drawing/2014/chart" uri="{C3380CC4-5D6E-409C-BE32-E72D297353CC}">
                <c16:uniqueId val="{00000023-EFE8-4BCB-89D2-F78A30D57F2A}"/>
              </c:ext>
            </c:extLst>
          </c:dPt>
          <c:dPt>
            <c:idx val="35"/>
            <c:marker>
              <c:spPr>
                <a:noFill/>
                <a:ln>
                  <a:solidFill>
                    <a:srgbClr val="2A7498"/>
                  </a:solidFill>
                  <a:prstDash val="solid"/>
                </a:ln>
              </c:spPr>
            </c:marker>
            <c:bubble3D val="0"/>
            <c:extLst>
              <c:ext xmlns:c16="http://schemas.microsoft.com/office/drawing/2014/chart" uri="{C3380CC4-5D6E-409C-BE32-E72D297353CC}">
                <c16:uniqueId val="{00000024-EFE8-4BCB-89D2-F78A30D57F2A}"/>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5-EFE8-4BCB-89D2-F78A30D57F2A}"/>
              </c:ext>
            </c:extLst>
          </c:dPt>
          <c:dPt>
            <c:idx val="37"/>
            <c:marker>
              <c:spPr>
                <a:noFill/>
                <a:ln>
                  <a:solidFill>
                    <a:srgbClr val="2A7498"/>
                  </a:solidFill>
                  <a:prstDash val="solid"/>
                </a:ln>
              </c:spPr>
            </c:marker>
            <c:bubble3D val="0"/>
            <c:extLst>
              <c:ext xmlns:c16="http://schemas.microsoft.com/office/drawing/2014/chart" uri="{C3380CC4-5D6E-409C-BE32-E72D297353CC}">
                <c16:uniqueId val="{00000026-EFE8-4BCB-89D2-F78A30D57F2A}"/>
              </c:ext>
            </c:extLst>
          </c:dPt>
          <c:dPt>
            <c:idx val="38"/>
            <c:marker>
              <c:spPr>
                <a:noFill/>
                <a:ln>
                  <a:solidFill>
                    <a:srgbClr val="2A7498"/>
                  </a:solidFill>
                  <a:prstDash val="solid"/>
                </a:ln>
              </c:spPr>
            </c:marker>
            <c:bubble3D val="0"/>
            <c:extLst>
              <c:ext xmlns:c16="http://schemas.microsoft.com/office/drawing/2014/chart" uri="{C3380CC4-5D6E-409C-BE32-E72D297353CC}">
                <c16:uniqueId val="{00000027-EFE8-4BCB-89D2-F78A30D57F2A}"/>
              </c:ext>
            </c:extLst>
          </c:dPt>
          <c:dPt>
            <c:idx val="39"/>
            <c:marker>
              <c:spPr>
                <a:noFill/>
                <a:ln>
                  <a:solidFill>
                    <a:srgbClr val="2A7498"/>
                  </a:solidFill>
                  <a:prstDash val="solid"/>
                </a:ln>
              </c:spPr>
            </c:marker>
            <c:bubble3D val="0"/>
            <c:extLst>
              <c:ext xmlns:c16="http://schemas.microsoft.com/office/drawing/2014/chart" uri="{C3380CC4-5D6E-409C-BE32-E72D297353CC}">
                <c16:uniqueId val="{00000028-EFE8-4BCB-89D2-F78A30D57F2A}"/>
              </c:ext>
            </c:extLst>
          </c:dPt>
          <c:dPt>
            <c:idx val="40"/>
            <c:marker>
              <c:spPr>
                <a:noFill/>
                <a:ln>
                  <a:solidFill>
                    <a:srgbClr val="2A7498"/>
                  </a:solidFill>
                  <a:prstDash val="solid"/>
                </a:ln>
              </c:spPr>
            </c:marker>
            <c:bubble3D val="0"/>
            <c:extLst>
              <c:ext xmlns:c16="http://schemas.microsoft.com/office/drawing/2014/chart" uri="{C3380CC4-5D6E-409C-BE32-E72D297353CC}">
                <c16:uniqueId val="{00000029-EFE8-4BCB-89D2-F78A30D57F2A}"/>
              </c:ext>
            </c:extLst>
          </c:dPt>
          <c:dPt>
            <c:idx val="41"/>
            <c:marker>
              <c:spPr>
                <a:noFill/>
                <a:ln>
                  <a:solidFill>
                    <a:srgbClr val="2A7498"/>
                  </a:solidFill>
                  <a:prstDash val="solid"/>
                </a:ln>
              </c:spPr>
            </c:marker>
            <c:bubble3D val="0"/>
            <c:extLst>
              <c:ext xmlns:c16="http://schemas.microsoft.com/office/drawing/2014/chart" uri="{C3380CC4-5D6E-409C-BE32-E72D297353CC}">
                <c16:uniqueId val="{0000002A-EFE8-4BCB-89D2-F78A30D57F2A}"/>
              </c:ext>
            </c:extLst>
          </c:dPt>
          <c:dPt>
            <c:idx val="42"/>
            <c:marker>
              <c:spPr>
                <a:noFill/>
                <a:ln>
                  <a:solidFill>
                    <a:srgbClr val="2A7498"/>
                  </a:solidFill>
                  <a:prstDash val="solid"/>
                </a:ln>
              </c:spPr>
            </c:marker>
            <c:bubble3D val="0"/>
            <c:extLst>
              <c:ext xmlns:c16="http://schemas.microsoft.com/office/drawing/2014/chart" uri="{C3380CC4-5D6E-409C-BE32-E72D297353CC}">
                <c16:uniqueId val="{0000002B-EFE8-4BCB-89D2-F78A30D57F2A}"/>
              </c:ext>
            </c:extLst>
          </c:dPt>
          <c:dPt>
            <c:idx val="43"/>
            <c:marker>
              <c:spPr>
                <a:noFill/>
                <a:ln>
                  <a:solidFill>
                    <a:srgbClr val="2A7498"/>
                  </a:solidFill>
                  <a:prstDash val="solid"/>
                </a:ln>
              </c:spPr>
            </c:marker>
            <c:bubble3D val="0"/>
            <c:extLst>
              <c:ext xmlns:c16="http://schemas.microsoft.com/office/drawing/2014/chart" uri="{C3380CC4-5D6E-409C-BE32-E72D297353CC}">
                <c16:uniqueId val="{0000002C-EFE8-4BCB-89D2-F78A30D57F2A}"/>
              </c:ext>
            </c:extLst>
          </c:dPt>
          <c:dPt>
            <c:idx val="44"/>
            <c:marker>
              <c:spPr>
                <a:noFill/>
                <a:ln>
                  <a:solidFill>
                    <a:srgbClr val="2A7498"/>
                  </a:solidFill>
                  <a:prstDash val="solid"/>
                </a:ln>
              </c:spPr>
            </c:marker>
            <c:bubble3D val="0"/>
            <c:extLst>
              <c:ext xmlns:c16="http://schemas.microsoft.com/office/drawing/2014/chart" uri="{C3380CC4-5D6E-409C-BE32-E72D297353CC}">
                <c16:uniqueId val="{0000002D-EFE8-4BCB-89D2-F78A30D57F2A}"/>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E-EFE8-4BCB-89D2-F78A30D57F2A}"/>
              </c:ext>
            </c:extLst>
          </c:dPt>
          <c:dPt>
            <c:idx val="46"/>
            <c:marker>
              <c:spPr>
                <a:noFill/>
                <a:ln>
                  <a:solidFill>
                    <a:srgbClr val="2A7498"/>
                  </a:solidFill>
                  <a:prstDash val="solid"/>
                </a:ln>
              </c:spPr>
            </c:marker>
            <c:bubble3D val="0"/>
            <c:extLst>
              <c:ext xmlns:c16="http://schemas.microsoft.com/office/drawing/2014/chart" uri="{C3380CC4-5D6E-409C-BE32-E72D297353CC}">
                <c16:uniqueId val="{0000002F-EFE8-4BCB-89D2-F78A30D57F2A}"/>
              </c:ext>
            </c:extLst>
          </c:dPt>
          <c:dPt>
            <c:idx val="47"/>
            <c:marker>
              <c:spPr>
                <a:noFill/>
                <a:ln>
                  <a:solidFill>
                    <a:srgbClr val="2A7498"/>
                  </a:solidFill>
                  <a:prstDash val="solid"/>
                </a:ln>
              </c:spPr>
            </c:marker>
            <c:bubble3D val="0"/>
            <c:extLst>
              <c:ext xmlns:c16="http://schemas.microsoft.com/office/drawing/2014/chart" uri="{C3380CC4-5D6E-409C-BE32-E72D297353CC}">
                <c16:uniqueId val="{00000030-EFE8-4BCB-89D2-F78A30D57F2A}"/>
              </c:ext>
            </c:extLst>
          </c:dPt>
          <c:dPt>
            <c:idx val="48"/>
            <c:marker>
              <c:spPr>
                <a:noFill/>
                <a:ln>
                  <a:solidFill>
                    <a:srgbClr val="2A7498"/>
                  </a:solidFill>
                  <a:prstDash val="solid"/>
                </a:ln>
              </c:spPr>
            </c:marker>
            <c:bubble3D val="0"/>
            <c:extLst>
              <c:ext xmlns:c16="http://schemas.microsoft.com/office/drawing/2014/chart" uri="{C3380CC4-5D6E-409C-BE32-E72D297353CC}">
                <c16:uniqueId val="{00000031-EFE8-4BCB-89D2-F78A30D57F2A}"/>
              </c:ext>
            </c:extLst>
          </c:dPt>
          <c:dPt>
            <c:idx val="49"/>
            <c:marker>
              <c:spPr>
                <a:noFill/>
                <a:ln>
                  <a:solidFill>
                    <a:srgbClr val="2A7498"/>
                  </a:solidFill>
                  <a:prstDash val="solid"/>
                </a:ln>
              </c:spPr>
            </c:marker>
            <c:bubble3D val="0"/>
            <c:extLst>
              <c:ext xmlns:c16="http://schemas.microsoft.com/office/drawing/2014/chart" uri="{C3380CC4-5D6E-409C-BE32-E72D297353CC}">
                <c16:uniqueId val="{00000032-EFE8-4BCB-89D2-F78A30D57F2A}"/>
              </c:ext>
            </c:extLst>
          </c:dPt>
          <c:dPt>
            <c:idx val="50"/>
            <c:marker>
              <c:spPr>
                <a:noFill/>
                <a:ln>
                  <a:solidFill>
                    <a:srgbClr val="2A7498"/>
                  </a:solidFill>
                  <a:prstDash val="solid"/>
                </a:ln>
              </c:spPr>
            </c:marker>
            <c:bubble3D val="0"/>
            <c:extLst>
              <c:ext xmlns:c16="http://schemas.microsoft.com/office/drawing/2014/chart" uri="{C3380CC4-5D6E-409C-BE32-E72D297353CC}">
                <c16:uniqueId val="{00000033-EFE8-4BCB-89D2-F78A30D57F2A}"/>
              </c:ext>
            </c:extLst>
          </c:dPt>
          <c:dPt>
            <c:idx val="51"/>
            <c:marker>
              <c:spPr>
                <a:noFill/>
                <a:ln>
                  <a:solidFill>
                    <a:srgbClr val="2A7498"/>
                  </a:solidFill>
                  <a:prstDash val="solid"/>
                </a:ln>
              </c:spPr>
            </c:marker>
            <c:bubble3D val="0"/>
            <c:extLst>
              <c:ext xmlns:c16="http://schemas.microsoft.com/office/drawing/2014/chart" uri="{C3380CC4-5D6E-409C-BE32-E72D297353CC}">
                <c16:uniqueId val="{00000034-EFE8-4BCB-89D2-F78A30D57F2A}"/>
              </c:ext>
            </c:extLst>
          </c:dPt>
          <c:dPt>
            <c:idx val="52"/>
            <c:marker>
              <c:spPr>
                <a:noFill/>
                <a:ln>
                  <a:solidFill>
                    <a:srgbClr val="2A7498"/>
                  </a:solidFill>
                  <a:prstDash val="solid"/>
                </a:ln>
              </c:spPr>
            </c:marker>
            <c:bubble3D val="0"/>
            <c:extLst>
              <c:ext xmlns:c16="http://schemas.microsoft.com/office/drawing/2014/chart" uri="{C3380CC4-5D6E-409C-BE32-E72D297353CC}">
                <c16:uniqueId val="{00000035-EFE8-4BCB-89D2-F78A30D57F2A}"/>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6-EFE8-4BCB-89D2-F78A30D57F2A}"/>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7-EFE8-4BCB-89D2-F78A30D57F2A}"/>
              </c:ext>
            </c:extLst>
          </c:dPt>
          <c:dPt>
            <c:idx val="55"/>
            <c:marker>
              <c:spPr>
                <a:noFill/>
                <a:ln>
                  <a:solidFill>
                    <a:srgbClr val="2A7498"/>
                  </a:solidFill>
                  <a:prstDash val="solid"/>
                </a:ln>
              </c:spPr>
            </c:marker>
            <c:bubble3D val="0"/>
            <c:extLst>
              <c:ext xmlns:c16="http://schemas.microsoft.com/office/drawing/2014/chart" uri="{C3380CC4-5D6E-409C-BE32-E72D297353CC}">
                <c16:uniqueId val="{00000038-EFE8-4BCB-89D2-F78A30D57F2A}"/>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9-EFE8-4BCB-89D2-F78A30D57F2A}"/>
              </c:ext>
            </c:extLst>
          </c:dPt>
          <c:dPt>
            <c:idx val="57"/>
            <c:marker>
              <c:spPr>
                <a:noFill/>
                <a:ln>
                  <a:solidFill>
                    <a:srgbClr val="2A7498"/>
                  </a:solidFill>
                  <a:prstDash val="solid"/>
                </a:ln>
              </c:spPr>
            </c:marker>
            <c:bubble3D val="0"/>
            <c:extLst>
              <c:ext xmlns:c16="http://schemas.microsoft.com/office/drawing/2014/chart" uri="{C3380CC4-5D6E-409C-BE32-E72D297353CC}">
                <c16:uniqueId val="{0000003A-EFE8-4BCB-89D2-F78A30D57F2A}"/>
              </c:ext>
            </c:extLst>
          </c:dPt>
          <c:dPt>
            <c:idx val="58"/>
            <c:marker>
              <c:spPr>
                <a:noFill/>
                <a:ln>
                  <a:solidFill>
                    <a:srgbClr val="2A7498"/>
                  </a:solidFill>
                  <a:prstDash val="solid"/>
                </a:ln>
              </c:spPr>
            </c:marker>
            <c:bubble3D val="0"/>
            <c:extLst>
              <c:ext xmlns:c16="http://schemas.microsoft.com/office/drawing/2014/chart" uri="{C3380CC4-5D6E-409C-BE32-E72D297353CC}">
                <c16:uniqueId val="{0000003B-EFE8-4BCB-89D2-F78A30D57F2A}"/>
              </c:ext>
            </c:extLst>
          </c:dPt>
          <c:dPt>
            <c:idx val="59"/>
            <c:marker>
              <c:spPr>
                <a:noFill/>
                <a:ln>
                  <a:solidFill>
                    <a:srgbClr val="2A7498"/>
                  </a:solidFill>
                  <a:prstDash val="solid"/>
                </a:ln>
              </c:spPr>
            </c:marker>
            <c:bubble3D val="0"/>
            <c:extLst>
              <c:ext xmlns:c16="http://schemas.microsoft.com/office/drawing/2014/chart" uri="{C3380CC4-5D6E-409C-BE32-E72D297353CC}">
                <c16:uniqueId val="{0000003C-EFE8-4BCB-89D2-F78A30D57F2A}"/>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D-EFE8-4BCB-89D2-F78A30D57F2A}"/>
              </c:ext>
            </c:extLst>
          </c:dPt>
          <c:dPt>
            <c:idx val="61"/>
            <c:marker>
              <c:spPr>
                <a:noFill/>
                <a:ln>
                  <a:solidFill>
                    <a:srgbClr val="2A7498"/>
                  </a:solidFill>
                  <a:prstDash val="solid"/>
                </a:ln>
              </c:spPr>
            </c:marker>
            <c:bubble3D val="0"/>
            <c:extLst>
              <c:ext xmlns:c16="http://schemas.microsoft.com/office/drawing/2014/chart" uri="{C3380CC4-5D6E-409C-BE32-E72D297353CC}">
                <c16:uniqueId val="{0000003E-EFE8-4BCB-89D2-F78A30D57F2A}"/>
              </c:ext>
            </c:extLst>
          </c:dPt>
          <c:dPt>
            <c:idx val="62"/>
            <c:marker>
              <c:spPr>
                <a:noFill/>
                <a:ln>
                  <a:solidFill>
                    <a:srgbClr val="2A7498"/>
                  </a:solidFill>
                  <a:prstDash val="solid"/>
                </a:ln>
              </c:spPr>
            </c:marker>
            <c:bubble3D val="0"/>
            <c:extLst>
              <c:ext xmlns:c16="http://schemas.microsoft.com/office/drawing/2014/chart" uri="{C3380CC4-5D6E-409C-BE32-E72D297353CC}">
                <c16:uniqueId val="{0000003F-EFE8-4BCB-89D2-F78A30D57F2A}"/>
              </c:ext>
            </c:extLst>
          </c:dPt>
          <c:dPt>
            <c:idx val="63"/>
            <c:marker>
              <c:spPr>
                <a:noFill/>
                <a:ln>
                  <a:solidFill>
                    <a:srgbClr val="2A7498"/>
                  </a:solidFill>
                  <a:prstDash val="solid"/>
                </a:ln>
              </c:spPr>
            </c:marker>
            <c:bubble3D val="0"/>
            <c:extLst>
              <c:ext xmlns:c16="http://schemas.microsoft.com/office/drawing/2014/chart" uri="{C3380CC4-5D6E-409C-BE32-E72D297353CC}">
                <c16:uniqueId val="{00000040-EFE8-4BCB-89D2-F78A30D57F2A}"/>
              </c:ext>
            </c:extLst>
          </c:dPt>
          <c:dPt>
            <c:idx val="64"/>
            <c:marker>
              <c:spPr>
                <a:noFill/>
                <a:ln>
                  <a:solidFill>
                    <a:srgbClr val="2A7498"/>
                  </a:solidFill>
                  <a:prstDash val="solid"/>
                </a:ln>
              </c:spPr>
            </c:marker>
            <c:bubble3D val="0"/>
            <c:extLst>
              <c:ext xmlns:c16="http://schemas.microsoft.com/office/drawing/2014/chart" uri="{C3380CC4-5D6E-409C-BE32-E72D297353CC}">
                <c16:uniqueId val="{00000041-EFE8-4BCB-89D2-F78A30D57F2A}"/>
              </c:ext>
            </c:extLst>
          </c:dPt>
          <c:dPt>
            <c:idx val="65"/>
            <c:marker>
              <c:spPr>
                <a:noFill/>
                <a:ln>
                  <a:solidFill>
                    <a:srgbClr val="2A7498"/>
                  </a:solidFill>
                  <a:prstDash val="solid"/>
                </a:ln>
              </c:spPr>
            </c:marker>
            <c:bubble3D val="0"/>
            <c:extLst>
              <c:ext xmlns:c16="http://schemas.microsoft.com/office/drawing/2014/chart" uri="{C3380CC4-5D6E-409C-BE32-E72D297353CC}">
                <c16:uniqueId val="{00000042-EFE8-4BCB-89D2-F78A30D57F2A}"/>
              </c:ext>
            </c:extLst>
          </c:dPt>
          <c:dPt>
            <c:idx val="66"/>
            <c:marker>
              <c:spPr>
                <a:noFill/>
                <a:ln>
                  <a:solidFill>
                    <a:srgbClr val="2A7498"/>
                  </a:solidFill>
                  <a:prstDash val="solid"/>
                </a:ln>
              </c:spPr>
            </c:marker>
            <c:bubble3D val="0"/>
            <c:extLst>
              <c:ext xmlns:c16="http://schemas.microsoft.com/office/drawing/2014/chart" uri="{C3380CC4-5D6E-409C-BE32-E72D297353CC}">
                <c16:uniqueId val="{00000043-EFE8-4BCB-89D2-F78A30D57F2A}"/>
              </c:ext>
            </c:extLst>
          </c:dPt>
          <c:dPt>
            <c:idx val="67"/>
            <c:marker>
              <c:spPr>
                <a:noFill/>
                <a:ln>
                  <a:solidFill>
                    <a:srgbClr val="2A7498"/>
                  </a:solidFill>
                  <a:prstDash val="solid"/>
                </a:ln>
              </c:spPr>
            </c:marker>
            <c:bubble3D val="0"/>
            <c:extLst>
              <c:ext xmlns:c16="http://schemas.microsoft.com/office/drawing/2014/chart" uri="{C3380CC4-5D6E-409C-BE32-E72D297353CC}">
                <c16:uniqueId val="{00000044-EFE8-4BCB-89D2-F78A30D57F2A}"/>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5-EFE8-4BCB-89D2-F78A30D57F2A}"/>
              </c:ext>
            </c:extLst>
          </c:dPt>
          <c:dPt>
            <c:idx val="69"/>
            <c:marker>
              <c:spPr>
                <a:noFill/>
                <a:ln>
                  <a:solidFill>
                    <a:srgbClr val="2A7498"/>
                  </a:solidFill>
                  <a:prstDash val="solid"/>
                </a:ln>
              </c:spPr>
            </c:marker>
            <c:bubble3D val="0"/>
            <c:extLst>
              <c:ext xmlns:c16="http://schemas.microsoft.com/office/drawing/2014/chart" uri="{C3380CC4-5D6E-409C-BE32-E72D297353CC}">
                <c16:uniqueId val="{00000046-EFE8-4BCB-89D2-F78A30D57F2A}"/>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7-EFE8-4BCB-89D2-F78A30D57F2A}"/>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8-EFE8-4BCB-89D2-F78A30D57F2A}"/>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9-EFE8-4BCB-89D2-F78A30D57F2A}"/>
              </c:ext>
            </c:extLst>
          </c:dPt>
          <c:dPt>
            <c:idx val="73"/>
            <c:marker>
              <c:spPr>
                <a:noFill/>
                <a:ln>
                  <a:solidFill>
                    <a:srgbClr val="2A7498"/>
                  </a:solidFill>
                  <a:prstDash val="solid"/>
                </a:ln>
              </c:spPr>
            </c:marker>
            <c:bubble3D val="0"/>
            <c:extLst>
              <c:ext xmlns:c16="http://schemas.microsoft.com/office/drawing/2014/chart" uri="{C3380CC4-5D6E-409C-BE32-E72D297353CC}">
                <c16:uniqueId val="{0000004A-EFE8-4BCB-89D2-F78A30D57F2A}"/>
              </c:ext>
            </c:extLst>
          </c:dPt>
          <c:dPt>
            <c:idx val="74"/>
            <c:marker>
              <c:spPr>
                <a:noFill/>
                <a:ln>
                  <a:solidFill>
                    <a:srgbClr val="2A7498"/>
                  </a:solidFill>
                  <a:prstDash val="solid"/>
                </a:ln>
              </c:spPr>
            </c:marker>
            <c:bubble3D val="0"/>
            <c:extLst>
              <c:ext xmlns:c16="http://schemas.microsoft.com/office/drawing/2014/chart" uri="{C3380CC4-5D6E-409C-BE32-E72D297353CC}">
                <c16:uniqueId val="{0000004B-EFE8-4BCB-89D2-F78A30D57F2A}"/>
              </c:ext>
            </c:extLst>
          </c:dPt>
          <c:dPt>
            <c:idx val="75"/>
            <c:marker>
              <c:spPr>
                <a:noFill/>
                <a:ln>
                  <a:solidFill>
                    <a:srgbClr val="2A7498"/>
                  </a:solidFill>
                  <a:prstDash val="solid"/>
                </a:ln>
              </c:spPr>
            </c:marker>
            <c:bubble3D val="0"/>
            <c:extLst>
              <c:ext xmlns:c16="http://schemas.microsoft.com/office/drawing/2014/chart" uri="{C3380CC4-5D6E-409C-BE32-E72D297353CC}">
                <c16:uniqueId val="{0000004C-EFE8-4BCB-89D2-F78A30D57F2A}"/>
              </c:ext>
            </c:extLst>
          </c:dPt>
          <c:dPt>
            <c:idx val="76"/>
            <c:marker>
              <c:spPr>
                <a:noFill/>
                <a:ln>
                  <a:solidFill>
                    <a:srgbClr val="2A7498"/>
                  </a:solidFill>
                  <a:prstDash val="solid"/>
                </a:ln>
              </c:spPr>
            </c:marker>
            <c:bubble3D val="0"/>
            <c:extLst>
              <c:ext xmlns:c16="http://schemas.microsoft.com/office/drawing/2014/chart" uri="{C3380CC4-5D6E-409C-BE32-E72D297353CC}">
                <c16:uniqueId val="{0000004D-EFE8-4BCB-89D2-F78A30D57F2A}"/>
              </c:ext>
            </c:extLst>
          </c:dPt>
          <c:dPt>
            <c:idx val="77"/>
            <c:marker>
              <c:spPr>
                <a:noFill/>
                <a:ln>
                  <a:solidFill>
                    <a:srgbClr val="2A7498"/>
                  </a:solidFill>
                  <a:prstDash val="solid"/>
                </a:ln>
              </c:spPr>
            </c:marker>
            <c:bubble3D val="0"/>
            <c:extLst>
              <c:ext xmlns:c16="http://schemas.microsoft.com/office/drawing/2014/chart" uri="{C3380CC4-5D6E-409C-BE32-E72D297353CC}">
                <c16:uniqueId val="{0000004E-EFE8-4BCB-89D2-F78A30D57F2A}"/>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4F-EFE8-4BCB-89D2-F78A30D57F2A}"/>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0-EFE8-4BCB-89D2-F78A30D57F2A}"/>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1-EFE8-4BCB-89D2-F78A30D57F2A}"/>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2-EFE8-4BCB-89D2-F78A30D57F2A}"/>
              </c:ext>
            </c:extLst>
          </c:dPt>
          <c:dPt>
            <c:idx val="82"/>
            <c:marker>
              <c:spPr>
                <a:noFill/>
                <a:ln>
                  <a:solidFill>
                    <a:srgbClr val="2A7498"/>
                  </a:solidFill>
                  <a:prstDash val="solid"/>
                </a:ln>
              </c:spPr>
            </c:marker>
            <c:bubble3D val="0"/>
            <c:extLst>
              <c:ext xmlns:c16="http://schemas.microsoft.com/office/drawing/2014/chart" uri="{C3380CC4-5D6E-409C-BE32-E72D297353CC}">
                <c16:uniqueId val="{00000053-EFE8-4BCB-89D2-F78A30D57F2A}"/>
              </c:ext>
            </c:extLst>
          </c:dPt>
          <c:dPt>
            <c:idx val="83"/>
            <c:marker>
              <c:spPr>
                <a:noFill/>
                <a:ln>
                  <a:solidFill>
                    <a:srgbClr val="2A7498"/>
                  </a:solidFill>
                  <a:prstDash val="solid"/>
                </a:ln>
              </c:spPr>
            </c:marker>
            <c:bubble3D val="0"/>
            <c:extLst>
              <c:ext xmlns:c16="http://schemas.microsoft.com/office/drawing/2014/chart" uri="{C3380CC4-5D6E-409C-BE32-E72D297353CC}">
                <c16:uniqueId val="{00000054-EFE8-4BCB-89D2-F78A30D57F2A}"/>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5-EFE8-4BCB-89D2-F78A30D57F2A}"/>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6-EFE8-4BCB-89D2-F78A30D57F2A}"/>
              </c:ext>
            </c:extLst>
          </c:dPt>
          <c:dPt>
            <c:idx val="86"/>
            <c:marker>
              <c:spPr>
                <a:noFill/>
                <a:ln>
                  <a:solidFill>
                    <a:srgbClr val="2A7498"/>
                  </a:solidFill>
                  <a:prstDash val="solid"/>
                </a:ln>
              </c:spPr>
            </c:marker>
            <c:bubble3D val="0"/>
            <c:extLst>
              <c:ext xmlns:c16="http://schemas.microsoft.com/office/drawing/2014/chart" uri="{C3380CC4-5D6E-409C-BE32-E72D297353CC}">
                <c16:uniqueId val="{00000057-EFE8-4BCB-89D2-F78A30D57F2A}"/>
              </c:ext>
            </c:extLst>
          </c:dPt>
          <c:dPt>
            <c:idx val="87"/>
            <c:marker>
              <c:spPr>
                <a:noFill/>
                <a:ln>
                  <a:solidFill>
                    <a:srgbClr val="2A7498"/>
                  </a:solidFill>
                  <a:prstDash val="solid"/>
                </a:ln>
              </c:spPr>
            </c:marker>
            <c:bubble3D val="0"/>
            <c:extLst>
              <c:ext xmlns:c16="http://schemas.microsoft.com/office/drawing/2014/chart" uri="{C3380CC4-5D6E-409C-BE32-E72D297353CC}">
                <c16:uniqueId val="{00000058-EFE8-4BCB-89D2-F78A30D57F2A}"/>
              </c:ext>
            </c:extLst>
          </c:dPt>
          <c:dPt>
            <c:idx val="88"/>
            <c:marker>
              <c:spPr>
                <a:noFill/>
                <a:ln>
                  <a:solidFill>
                    <a:srgbClr val="2A7498"/>
                  </a:solidFill>
                  <a:prstDash val="solid"/>
                </a:ln>
              </c:spPr>
            </c:marker>
            <c:bubble3D val="0"/>
            <c:extLst>
              <c:ext xmlns:c16="http://schemas.microsoft.com/office/drawing/2014/chart" uri="{C3380CC4-5D6E-409C-BE32-E72D297353CC}">
                <c16:uniqueId val="{00000059-EFE8-4BCB-89D2-F78A30D57F2A}"/>
              </c:ext>
            </c:extLst>
          </c:dPt>
          <c:dPt>
            <c:idx val="89"/>
            <c:marker>
              <c:spPr>
                <a:noFill/>
                <a:ln>
                  <a:solidFill>
                    <a:srgbClr val="2A7498"/>
                  </a:solidFill>
                  <a:prstDash val="solid"/>
                </a:ln>
              </c:spPr>
            </c:marker>
            <c:bubble3D val="0"/>
            <c:extLst>
              <c:ext xmlns:c16="http://schemas.microsoft.com/office/drawing/2014/chart" uri="{C3380CC4-5D6E-409C-BE32-E72D297353CC}">
                <c16:uniqueId val="{0000005A-EFE8-4BCB-89D2-F78A30D57F2A}"/>
              </c:ext>
            </c:extLst>
          </c:dPt>
          <c:dPt>
            <c:idx val="90"/>
            <c:marker>
              <c:spPr>
                <a:noFill/>
                <a:ln>
                  <a:solidFill>
                    <a:srgbClr val="2A7498"/>
                  </a:solidFill>
                  <a:prstDash val="solid"/>
                </a:ln>
              </c:spPr>
            </c:marker>
            <c:bubble3D val="0"/>
            <c:extLst>
              <c:ext xmlns:c16="http://schemas.microsoft.com/office/drawing/2014/chart" uri="{C3380CC4-5D6E-409C-BE32-E72D297353CC}">
                <c16:uniqueId val="{0000005B-EFE8-4BCB-89D2-F78A30D57F2A}"/>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C-EFE8-4BCB-89D2-F78A30D57F2A}"/>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D-EFE8-4BCB-89D2-F78A30D57F2A}"/>
              </c:ext>
            </c:extLst>
          </c:dPt>
          <c:dPt>
            <c:idx val="93"/>
            <c:marker>
              <c:spPr>
                <a:noFill/>
                <a:ln>
                  <a:solidFill>
                    <a:srgbClr val="2A7498"/>
                  </a:solidFill>
                  <a:prstDash val="solid"/>
                </a:ln>
              </c:spPr>
            </c:marker>
            <c:bubble3D val="0"/>
            <c:extLst>
              <c:ext xmlns:c16="http://schemas.microsoft.com/office/drawing/2014/chart" uri="{C3380CC4-5D6E-409C-BE32-E72D297353CC}">
                <c16:uniqueId val="{0000005E-EFE8-4BCB-89D2-F78A30D57F2A}"/>
              </c:ext>
            </c:extLst>
          </c:dPt>
          <c:dPt>
            <c:idx val="94"/>
            <c:marker>
              <c:spPr>
                <a:noFill/>
                <a:ln>
                  <a:solidFill>
                    <a:srgbClr val="2A7498"/>
                  </a:solidFill>
                  <a:prstDash val="solid"/>
                </a:ln>
              </c:spPr>
            </c:marker>
            <c:bubble3D val="0"/>
            <c:extLst>
              <c:ext xmlns:c16="http://schemas.microsoft.com/office/drawing/2014/chart" uri="{C3380CC4-5D6E-409C-BE32-E72D297353CC}">
                <c16:uniqueId val="{0000005F-EFE8-4BCB-89D2-F78A30D57F2A}"/>
              </c:ext>
            </c:extLst>
          </c:dPt>
          <c:dPt>
            <c:idx val="95"/>
            <c:marker>
              <c:spPr>
                <a:noFill/>
                <a:ln>
                  <a:solidFill>
                    <a:srgbClr val="2A7498"/>
                  </a:solidFill>
                  <a:prstDash val="solid"/>
                </a:ln>
              </c:spPr>
            </c:marker>
            <c:bubble3D val="0"/>
            <c:extLst>
              <c:ext xmlns:c16="http://schemas.microsoft.com/office/drawing/2014/chart" uri="{C3380CC4-5D6E-409C-BE32-E72D297353CC}">
                <c16:uniqueId val="{00000060-EFE8-4BCB-89D2-F78A30D57F2A}"/>
              </c:ext>
            </c:extLst>
          </c:dPt>
          <c:dPt>
            <c:idx val="96"/>
            <c:marker>
              <c:spPr>
                <a:noFill/>
                <a:ln>
                  <a:solidFill>
                    <a:srgbClr val="2A7498"/>
                  </a:solidFill>
                  <a:prstDash val="solid"/>
                </a:ln>
              </c:spPr>
            </c:marker>
            <c:bubble3D val="0"/>
            <c:extLst>
              <c:ext xmlns:c16="http://schemas.microsoft.com/office/drawing/2014/chart" uri="{C3380CC4-5D6E-409C-BE32-E72D297353CC}">
                <c16:uniqueId val="{00000061-EFE8-4BCB-89D2-F78A30D57F2A}"/>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2-EFE8-4BCB-89D2-F78A30D57F2A}"/>
              </c:ext>
            </c:extLst>
          </c:dPt>
          <c:dPt>
            <c:idx val="98"/>
            <c:marker>
              <c:spPr>
                <a:noFill/>
                <a:ln>
                  <a:solidFill>
                    <a:srgbClr val="2A7498"/>
                  </a:solidFill>
                  <a:prstDash val="solid"/>
                </a:ln>
              </c:spPr>
            </c:marker>
            <c:bubble3D val="0"/>
            <c:extLst>
              <c:ext xmlns:c16="http://schemas.microsoft.com/office/drawing/2014/chart" uri="{C3380CC4-5D6E-409C-BE32-E72D297353CC}">
                <c16:uniqueId val="{00000063-EFE8-4BCB-89D2-F78A30D57F2A}"/>
              </c:ext>
            </c:extLst>
          </c:dPt>
          <c:dPt>
            <c:idx val="99"/>
            <c:marker>
              <c:spPr>
                <a:noFill/>
                <a:ln>
                  <a:solidFill>
                    <a:srgbClr val="2A7498"/>
                  </a:solidFill>
                  <a:prstDash val="solid"/>
                </a:ln>
              </c:spPr>
            </c:marker>
            <c:bubble3D val="0"/>
            <c:extLst>
              <c:ext xmlns:c16="http://schemas.microsoft.com/office/drawing/2014/chart" uri="{C3380CC4-5D6E-409C-BE32-E72D297353CC}">
                <c16:uniqueId val="{00000064-EFE8-4BCB-89D2-F78A30D57F2A}"/>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5-EFE8-4BCB-89D2-F78A30D57F2A}"/>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6-EFE8-4BCB-89D2-F78A30D57F2A}"/>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7-EFE8-4BCB-89D2-F78A30D57F2A}"/>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8-EFE8-4BCB-89D2-F78A30D57F2A}"/>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9-EFE8-4BCB-89D2-F78A30D57F2A}"/>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A-EFE8-4BCB-89D2-F78A30D57F2A}"/>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B-EFE8-4BCB-89D2-F78A30D57F2A}"/>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C-EFE8-4BCB-89D2-F78A30D57F2A}"/>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D-EFE8-4BCB-89D2-F78A30D57F2A}"/>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E-EFE8-4BCB-89D2-F78A30D57F2A}"/>
              </c:ext>
            </c:extLst>
          </c:dPt>
          <c:dPt>
            <c:idx val="110"/>
            <c:marker>
              <c:spPr>
                <a:noFill/>
                <a:ln>
                  <a:solidFill>
                    <a:srgbClr val="2A7498"/>
                  </a:solidFill>
                  <a:prstDash val="solid"/>
                </a:ln>
              </c:spPr>
            </c:marker>
            <c:bubble3D val="0"/>
            <c:extLst>
              <c:ext xmlns:c16="http://schemas.microsoft.com/office/drawing/2014/chart" uri="{C3380CC4-5D6E-409C-BE32-E72D297353CC}">
                <c16:uniqueId val="{0000006F-EFE8-4BCB-89D2-F78A30D57F2A}"/>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0-EFE8-4BCB-89D2-F78A30D57F2A}"/>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1-EFE8-4BCB-89D2-F78A30D57F2A}"/>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2-EFE8-4BCB-89D2-F78A30D57F2A}"/>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3-EFE8-4BCB-89D2-F78A30D57F2A}"/>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4-EFE8-4BCB-89D2-F78A30D57F2A}"/>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5-EFE8-4BCB-89D2-F78A30D57F2A}"/>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6-EFE8-4BCB-89D2-F78A30D57F2A}"/>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7-EFE8-4BCB-89D2-F78A30D57F2A}"/>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8-EFE8-4BCB-89D2-F78A30D57F2A}"/>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9-EFE8-4BCB-89D2-F78A30D57F2A}"/>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A-EFE8-4BCB-89D2-F78A30D57F2A}"/>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B-EFE8-4BCB-89D2-F78A30D57F2A}"/>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C-EFE8-4BCB-89D2-F78A30D57F2A}"/>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D-EFE8-4BCB-89D2-F78A30D57F2A}"/>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E-EFE8-4BCB-89D2-F78A30D57F2A}"/>
              </c:ext>
            </c:extLst>
          </c:dPt>
          <c:dPt>
            <c:idx val="126"/>
            <c:marker>
              <c:spPr>
                <a:noFill/>
                <a:ln>
                  <a:solidFill>
                    <a:srgbClr val="2A7498"/>
                  </a:solidFill>
                  <a:prstDash val="solid"/>
                </a:ln>
              </c:spPr>
            </c:marker>
            <c:bubble3D val="0"/>
            <c:extLst>
              <c:ext xmlns:c16="http://schemas.microsoft.com/office/drawing/2014/chart" uri="{C3380CC4-5D6E-409C-BE32-E72D297353CC}">
                <c16:uniqueId val="{0000007F-EFE8-4BCB-89D2-F78A30D57F2A}"/>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0-EFE8-4BCB-89D2-F78A30D57F2A}"/>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1-EFE8-4BCB-89D2-F78A30D57F2A}"/>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2-EFE8-4BCB-89D2-F78A30D57F2A}"/>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3-EFE8-4BCB-89D2-F78A30D57F2A}"/>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4-EFE8-4BCB-89D2-F78A30D57F2A}"/>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5-EFE8-4BCB-89D2-F78A30D57F2A}"/>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6-EFE8-4BCB-89D2-F78A30D57F2A}"/>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7-EFE8-4BCB-89D2-F78A30D57F2A}"/>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8-EFE8-4BCB-89D2-F78A30D57F2A}"/>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9-EFE8-4BCB-89D2-F78A30D57F2A}"/>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A-EFE8-4BCB-89D2-F78A30D57F2A}"/>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B-EFE8-4BCB-89D2-F78A30D57F2A}"/>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C-EFE8-4BCB-89D2-F78A30D57F2A}"/>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D-EFE8-4BCB-89D2-F78A30D57F2A}"/>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E-EFE8-4BCB-89D2-F78A30D57F2A}"/>
              </c:ext>
            </c:extLst>
          </c:dPt>
          <c:dPt>
            <c:idx val="142"/>
            <c:marker>
              <c:spPr>
                <a:noFill/>
                <a:ln>
                  <a:solidFill>
                    <a:srgbClr val="2A7498"/>
                  </a:solidFill>
                  <a:prstDash val="solid"/>
                </a:ln>
              </c:spPr>
            </c:marker>
            <c:bubble3D val="0"/>
            <c:extLst>
              <c:ext xmlns:c16="http://schemas.microsoft.com/office/drawing/2014/chart" uri="{C3380CC4-5D6E-409C-BE32-E72D297353CC}">
                <c16:uniqueId val="{0000008F-EFE8-4BCB-89D2-F78A30D57F2A}"/>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0-EFE8-4BCB-89D2-F78A30D57F2A}"/>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1-EFE8-4BCB-89D2-F78A30D57F2A}"/>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2-EFE8-4BCB-89D2-F78A30D57F2A}"/>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3-EFE8-4BCB-89D2-F78A30D57F2A}"/>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4-EFE8-4BCB-89D2-F78A30D57F2A}"/>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5-EFE8-4BCB-89D2-F78A30D57F2A}"/>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6-EFE8-4BCB-89D2-F78A30D57F2A}"/>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7-EFE8-4BCB-89D2-F78A30D57F2A}"/>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8-EFE8-4BCB-89D2-F78A30D57F2A}"/>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9-EFE8-4BCB-89D2-F78A30D57F2A}"/>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A-EFE8-4BCB-89D2-F78A30D57F2A}"/>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B-EFE8-4BCB-89D2-F78A30D57F2A}"/>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C-EFE8-4BCB-89D2-F78A30D57F2A}"/>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D-EFE8-4BCB-89D2-F78A30D57F2A}"/>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E-EFE8-4BCB-89D2-F78A30D57F2A}"/>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9F-EFE8-4BCB-89D2-F78A30D57F2A}"/>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0-EFE8-4BCB-89D2-F78A30D57F2A}"/>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1-EFE8-4BCB-89D2-F78A30D57F2A}"/>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2-EFE8-4BCB-89D2-F78A30D57F2A}"/>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3-EFE8-4BCB-89D2-F78A30D57F2A}"/>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4-EFE8-4BCB-89D2-F78A30D57F2A}"/>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5-EFE8-4BCB-89D2-F78A30D57F2A}"/>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6-EFE8-4BCB-89D2-F78A30D57F2A}"/>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7-EFE8-4BCB-89D2-F78A30D57F2A}"/>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8-EFE8-4BCB-89D2-F78A30D57F2A}"/>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9-EFE8-4BCB-89D2-F78A30D57F2A}"/>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A-EFE8-4BCB-89D2-F78A30D57F2A}"/>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B-EFE8-4BCB-89D2-F78A30D57F2A}"/>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C-EFE8-4BCB-89D2-F78A30D57F2A}"/>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D-EFE8-4BCB-89D2-F78A30D57F2A}"/>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E-EFE8-4BCB-89D2-F78A30D57F2A}"/>
              </c:ext>
            </c:extLst>
          </c:dPt>
          <c:dPt>
            <c:idx val="174"/>
            <c:marker>
              <c:spPr>
                <a:noFill/>
                <a:ln>
                  <a:solidFill>
                    <a:srgbClr val="2A7498"/>
                  </a:solidFill>
                  <a:prstDash val="solid"/>
                </a:ln>
              </c:spPr>
            </c:marker>
            <c:bubble3D val="0"/>
            <c:extLst>
              <c:ext xmlns:c16="http://schemas.microsoft.com/office/drawing/2014/chart" uri="{C3380CC4-5D6E-409C-BE32-E72D297353CC}">
                <c16:uniqueId val="{000000AF-EFE8-4BCB-89D2-F78A30D57F2A}"/>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0-EFE8-4BCB-89D2-F78A30D57F2A}"/>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1-EFE8-4BCB-89D2-F78A30D57F2A}"/>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2-EFE8-4BCB-89D2-F78A30D57F2A}"/>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3-EFE8-4BCB-89D2-F78A30D57F2A}"/>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4-EFE8-4BCB-89D2-F78A30D57F2A}"/>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5-EFE8-4BCB-89D2-F78A30D57F2A}"/>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6-EFE8-4BCB-89D2-F78A30D57F2A}"/>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7-EFE8-4BCB-89D2-F78A30D57F2A}"/>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8-EFE8-4BCB-89D2-F78A30D57F2A}"/>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9-EFE8-4BCB-89D2-F78A30D57F2A}"/>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A-EFE8-4BCB-89D2-F78A30D57F2A}"/>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B-EFE8-4BCB-89D2-F78A30D57F2A}"/>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C-EFE8-4BCB-89D2-F78A30D57F2A}"/>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D-EFE8-4BCB-89D2-F78A30D57F2A}"/>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E-EFE8-4BCB-89D2-F78A30D57F2A}"/>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BF-EFE8-4BCB-89D2-F78A30D57F2A}"/>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0-EFE8-4BCB-89D2-F78A30D57F2A}"/>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1-EFE8-4BCB-89D2-F78A30D57F2A}"/>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2-EFE8-4BCB-89D2-F78A30D57F2A}"/>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3-EFE8-4BCB-89D2-F78A30D57F2A}"/>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4-EFE8-4BCB-89D2-F78A30D57F2A}"/>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5-EFE8-4BCB-89D2-F78A30D57F2A}"/>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6-EFE8-4BCB-89D2-F78A30D57F2A}"/>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7-EFE8-4BCB-89D2-F78A30D57F2A}"/>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8-EFE8-4BCB-89D2-F78A30D57F2A}"/>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9-EFE8-4BCB-89D2-F78A30D57F2A}"/>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A-EFE8-4BCB-89D2-F78A30D57F2A}"/>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B-EFE8-4BCB-89D2-F78A30D57F2A}"/>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C-EFE8-4BCB-89D2-F78A30D57F2A}"/>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D-EFE8-4BCB-89D2-F78A30D57F2A}"/>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E-EFE8-4BCB-89D2-F78A30D57F2A}"/>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CF-EFE8-4BCB-89D2-F78A30D57F2A}"/>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0-EFE8-4BCB-89D2-F78A30D57F2A}"/>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1-EFE8-4BCB-89D2-F78A30D57F2A}"/>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2-EFE8-4BCB-89D2-F78A30D57F2A}"/>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3-EFE8-4BCB-89D2-F78A30D57F2A}"/>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4-EFE8-4BCB-89D2-F78A30D57F2A}"/>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5-EFE8-4BCB-89D2-F78A30D57F2A}"/>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6-EFE8-4BCB-89D2-F78A30D57F2A}"/>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7-EFE8-4BCB-89D2-F78A30D57F2A}"/>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8-EFE8-4BCB-89D2-F78A30D57F2A}"/>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9-EFE8-4BCB-89D2-F78A30D57F2A}"/>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A-EFE8-4BCB-89D2-F78A30D57F2A}"/>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B-EFE8-4BCB-89D2-F78A30D57F2A}"/>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C-EFE8-4BCB-89D2-F78A30D57F2A}"/>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D-EFE8-4BCB-89D2-F78A30D57F2A}"/>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E-EFE8-4BCB-89D2-F78A30D57F2A}"/>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DF-EFE8-4BCB-89D2-F78A30D57F2A}"/>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0-EFE8-4BCB-89D2-F78A30D57F2A}"/>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1-EFE8-4BCB-89D2-F78A30D57F2A}"/>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2-EFE8-4BCB-89D2-F78A30D57F2A}"/>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3-EFE8-4BCB-89D2-F78A30D57F2A}"/>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4-EFE8-4BCB-89D2-F78A30D57F2A}"/>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5-EFE8-4BCB-89D2-F78A30D57F2A}"/>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6-EFE8-4BCB-89D2-F78A30D57F2A}"/>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7-EFE8-4BCB-89D2-F78A30D57F2A}"/>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8-EFE8-4BCB-89D2-F78A30D57F2A}"/>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9-EFE8-4BCB-89D2-F78A30D57F2A}"/>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A-EFE8-4BCB-89D2-F78A30D57F2A}"/>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B-EFE8-4BCB-89D2-F78A30D57F2A}"/>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C-EFE8-4BCB-89D2-F78A30D57F2A}"/>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D-EFE8-4BCB-89D2-F78A30D57F2A}"/>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E-EFE8-4BCB-89D2-F78A30D57F2A}"/>
              </c:ext>
            </c:extLst>
          </c:dPt>
          <c:dPt>
            <c:idx val="238"/>
            <c:marker>
              <c:spPr>
                <a:noFill/>
                <a:ln>
                  <a:solidFill>
                    <a:srgbClr val="2A7498"/>
                  </a:solidFill>
                  <a:prstDash val="solid"/>
                </a:ln>
              </c:spPr>
            </c:marker>
            <c:bubble3D val="0"/>
            <c:extLst>
              <c:ext xmlns:c16="http://schemas.microsoft.com/office/drawing/2014/chart" uri="{C3380CC4-5D6E-409C-BE32-E72D297353CC}">
                <c16:uniqueId val="{000000EF-EFE8-4BCB-89D2-F78A30D57F2A}"/>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0-EFE8-4BCB-89D2-F78A30D57F2A}"/>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1-EFE8-4BCB-89D2-F78A30D57F2A}"/>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2-EFE8-4BCB-89D2-F78A30D57F2A}"/>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3-EFE8-4BCB-89D2-F78A30D57F2A}"/>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4-EFE8-4BCB-89D2-F78A30D57F2A}"/>
              </c:ext>
            </c:extLst>
          </c:dPt>
          <c:cat>
            <c:strRef>
              <c:f>'Log(Demographic)'!$B$107:$B$350</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'Log(Demographic)'!$G$107:$G$350</c:f>
              <c:numCache>
                <c:formatCode>0.000</c:formatCode>
                <c:ptCount val="244"/>
                <c:pt idx="0">
                  <c:v>0.45945945945945948</c:v>
                </c:pt>
                <c:pt idx="1">
                  <c:v>0.24705882352941178</c:v>
                </c:pt>
                <c:pt idx="2">
                  <c:v>0.24705882352941178</c:v>
                </c:pt>
                <c:pt idx="3">
                  <c:v>0.45945945945945948</c:v>
                </c:pt>
                <c:pt idx="4">
                  <c:v>0.24705882352941178</c:v>
                </c:pt>
                <c:pt idx="5">
                  <c:v>0.45945945945945948</c:v>
                </c:pt>
                <c:pt idx="6">
                  <c:v>0.45945945945945948</c:v>
                </c:pt>
                <c:pt idx="7">
                  <c:v>0.24705882352941178</c:v>
                </c:pt>
                <c:pt idx="8">
                  <c:v>0.45945945945945948</c:v>
                </c:pt>
                <c:pt idx="9">
                  <c:v>0.24705882352941178</c:v>
                </c:pt>
                <c:pt idx="10">
                  <c:v>0.45945945945945948</c:v>
                </c:pt>
                <c:pt idx="11">
                  <c:v>0.24705882352941178</c:v>
                </c:pt>
                <c:pt idx="12">
                  <c:v>0.45945945945945948</c:v>
                </c:pt>
                <c:pt idx="13">
                  <c:v>0.24705882352941178</c:v>
                </c:pt>
                <c:pt idx="14">
                  <c:v>0.45945945945945948</c:v>
                </c:pt>
                <c:pt idx="15">
                  <c:v>0.24705882352941178</c:v>
                </c:pt>
                <c:pt idx="16">
                  <c:v>0.45945945945945948</c:v>
                </c:pt>
                <c:pt idx="17">
                  <c:v>0.24705882352941178</c:v>
                </c:pt>
                <c:pt idx="18">
                  <c:v>0.45945945945945948</c:v>
                </c:pt>
                <c:pt idx="19">
                  <c:v>0.24705882352941178</c:v>
                </c:pt>
                <c:pt idx="20">
                  <c:v>0.24705882352941178</c:v>
                </c:pt>
                <c:pt idx="21">
                  <c:v>0.24705882352941178</c:v>
                </c:pt>
                <c:pt idx="22">
                  <c:v>0.45945945945945948</c:v>
                </c:pt>
                <c:pt idx="23">
                  <c:v>0.24705882352941178</c:v>
                </c:pt>
                <c:pt idx="24">
                  <c:v>0.45945945945945948</c:v>
                </c:pt>
                <c:pt idx="25">
                  <c:v>0.24705882352941178</c:v>
                </c:pt>
                <c:pt idx="26">
                  <c:v>0.24705882352941178</c:v>
                </c:pt>
                <c:pt idx="27">
                  <c:v>0.24705882352941178</c:v>
                </c:pt>
                <c:pt idx="28">
                  <c:v>0.45945945945945948</c:v>
                </c:pt>
                <c:pt idx="29">
                  <c:v>0.24705882352941178</c:v>
                </c:pt>
                <c:pt idx="30">
                  <c:v>0.24705882352941178</c:v>
                </c:pt>
                <c:pt idx="31">
                  <c:v>0.24705882352941178</c:v>
                </c:pt>
                <c:pt idx="32">
                  <c:v>0.45945945945945948</c:v>
                </c:pt>
                <c:pt idx="33">
                  <c:v>0.45945945945945948</c:v>
                </c:pt>
                <c:pt idx="34">
                  <c:v>0.45945945945945948</c:v>
                </c:pt>
                <c:pt idx="35">
                  <c:v>0.24705882352941178</c:v>
                </c:pt>
                <c:pt idx="36">
                  <c:v>0.24705882352941178</c:v>
                </c:pt>
                <c:pt idx="37">
                  <c:v>0.24705882352941178</c:v>
                </c:pt>
                <c:pt idx="38">
                  <c:v>0.45945945945945948</c:v>
                </c:pt>
                <c:pt idx="39">
                  <c:v>0.24705882352941178</c:v>
                </c:pt>
                <c:pt idx="40">
                  <c:v>0.24705882352941178</c:v>
                </c:pt>
                <c:pt idx="41">
                  <c:v>0.24705882352941178</c:v>
                </c:pt>
                <c:pt idx="42">
                  <c:v>0.24705882352941178</c:v>
                </c:pt>
                <c:pt idx="43">
                  <c:v>0.24705882352941178</c:v>
                </c:pt>
                <c:pt idx="44">
                  <c:v>0.24705882352941178</c:v>
                </c:pt>
                <c:pt idx="45">
                  <c:v>0.24705882352941178</c:v>
                </c:pt>
                <c:pt idx="46">
                  <c:v>0.24705882352941178</c:v>
                </c:pt>
                <c:pt idx="47">
                  <c:v>0.24705882352941178</c:v>
                </c:pt>
                <c:pt idx="48">
                  <c:v>0.24705882352941178</c:v>
                </c:pt>
                <c:pt idx="49">
                  <c:v>0.45945945945945948</c:v>
                </c:pt>
                <c:pt idx="50">
                  <c:v>0.45945945945945948</c:v>
                </c:pt>
                <c:pt idx="51">
                  <c:v>0.24705882352941178</c:v>
                </c:pt>
                <c:pt idx="52">
                  <c:v>0.45945945945945948</c:v>
                </c:pt>
                <c:pt idx="53">
                  <c:v>0.24705882352941178</c:v>
                </c:pt>
                <c:pt idx="54">
                  <c:v>0.45945945945945948</c:v>
                </c:pt>
                <c:pt idx="55">
                  <c:v>0.24705882352941178</c:v>
                </c:pt>
                <c:pt idx="56">
                  <c:v>0.24705882352941178</c:v>
                </c:pt>
                <c:pt idx="57">
                  <c:v>0.24705882352941178</c:v>
                </c:pt>
                <c:pt idx="58">
                  <c:v>0.24705882352941178</c:v>
                </c:pt>
                <c:pt idx="59">
                  <c:v>0.45945945945945948</c:v>
                </c:pt>
                <c:pt idx="60">
                  <c:v>0.24705882352941178</c:v>
                </c:pt>
                <c:pt idx="61">
                  <c:v>0.24705882352941178</c:v>
                </c:pt>
                <c:pt idx="62">
                  <c:v>0.24705882352941178</c:v>
                </c:pt>
                <c:pt idx="63">
                  <c:v>0.24705882352941178</c:v>
                </c:pt>
                <c:pt idx="64">
                  <c:v>0.24705882352941178</c:v>
                </c:pt>
                <c:pt idx="65">
                  <c:v>0.24705882352941178</c:v>
                </c:pt>
                <c:pt idx="66">
                  <c:v>0.24705882352941178</c:v>
                </c:pt>
                <c:pt idx="67">
                  <c:v>0.45945945945945948</c:v>
                </c:pt>
                <c:pt idx="68">
                  <c:v>0.24705882352941178</c:v>
                </c:pt>
                <c:pt idx="69">
                  <c:v>0.24705882352941178</c:v>
                </c:pt>
                <c:pt idx="70">
                  <c:v>0.45945945945945948</c:v>
                </c:pt>
                <c:pt idx="71">
                  <c:v>0.45945945945945948</c:v>
                </c:pt>
                <c:pt idx="72">
                  <c:v>0.24705882352941178</c:v>
                </c:pt>
                <c:pt idx="73">
                  <c:v>0.24705882352941178</c:v>
                </c:pt>
                <c:pt idx="74">
                  <c:v>0.24705882352941178</c:v>
                </c:pt>
                <c:pt idx="75">
                  <c:v>0.24705882352941178</c:v>
                </c:pt>
                <c:pt idx="76">
                  <c:v>0.45945945945945948</c:v>
                </c:pt>
                <c:pt idx="77">
                  <c:v>0.24705882352941178</c:v>
                </c:pt>
                <c:pt idx="78">
                  <c:v>0.45945945945945948</c:v>
                </c:pt>
                <c:pt idx="79">
                  <c:v>0.45945945945945948</c:v>
                </c:pt>
                <c:pt idx="80">
                  <c:v>0.45945945945945948</c:v>
                </c:pt>
                <c:pt idx="81">
                  <c:v>0.45945945945945948</c:v>
                </c:pt>
                <c:pt idx="82">
                  <c:v>0.24705882352941178</c:v>
                </c:pt>
                <c:pt idx="83">
                  <c:v>0.24705882352941178</c:v>
                </c:pt>
                <c:pt idx="84">
                  <c:v>0.45945945945945948</c:v>
                </c:pt>
                <c:pt idx="85">
                  <c:v>0.45945945945945948</c:v>
                </c:pt>
                <c:pt idx="86">
                  <c:v>0.24705882352941178</c:v>
                </c:pt>
                <c:pt idx="87">
                  <c:v>0.45945945945945948</c:v>
                </c:pt>
                <c:pt idx="88">
                  <c:v>0.24705882352941178</c:v>
                </c:pt>
                <c:pt idx="89">
                  <c:v>0.24705882352941178</c:v>
                </c:pt>
                <c:pt idx="90">
                  <c:v>0.24705882352941178</c:v>
                </c:pt>
                <c:pt idx="91">
                  <c:v>0.45945945945945948</c:v>
                </c:pt>
                <c:pt idx="92">
                  <c:v>0.24705882352941178</c:v>
                </c:pt>
                <c:pt idx="93">
                  <c:v>0.24705882352941178</c:v>
                </c:pt>
                <c:pt idx="94">
                  <c:v>0.24705882352941178</c:v>
                </c:pt>
                <c:pt idx="95">
                  <c:v>0.24705882352941178</c:v>
                </c:pt>
                <c:pt idx="96">
                  <c:v>0.24705882352941178</c:v>
                </c:pt>
                <c:pt idx="97">
                  <c:v>0.45945945945945948</c:v>
                </c:pt>
                <c:pt idx="98">
                  <c:v>0.24705882352941178</c:v>
                </c:pt>
                <c:pt idx="99">
                  <c:v>0.24705882352941178</c:v>
                </c:pt>
                <c:pt idx="100">
                  <c:v>0.24705882352941178</c:v>
                </c:pt>
                <c:pt idx="101">
                  <c:v>0.45945945945945948</c:v>
                </c:pt>
                <c:pt idx="102">
                  <c:v>0.24705882352941178</c:v>
                </c:pt>
                <c:pt idx="103">
                  <c:v>0.24705882352941178</c:v>
                </c:pt>
                <c:pt idx="104">
                  <c:v>0.24705882352941178</c:v>
                </c:pt>
                <c:pt idx="105">
                  <c:v>0.45945945945945948</c:v>
                </c:pt>
                <c:pt idx="106">
                  <c:v>0.45945945945945948</c:v>
                </c:pt>
                <c:pt idx="107">
                  <c:v>0.45945945945945948</c:v>
                </c:pt>
                <c:pt idx="108">
                  <c:v>0.24705882352941178</c:v>
                </c:pt>
                <c:pt idx="109">
                  <c:v>0.24705882352941178</c:v>
                </c:pt>
                <c:pt idx="110">
                  <c:v>0.24705882352941178</c:v>
                </c:pt>
                <c:pt idx="111">
                  <c:v>0.24705882352941178</c:v>
                </c:pt>
                <c:pt idx="112">
                  <c:v>0.45945945945945948</c:v>
                </c:pt>
                <c:pt idx="113">
                  <c:v>0.45945945945945948</c:v>
                </c:pt>
                <c:pt idx="114">
                  <c:v>0.45945945945945948</c:v>
                </c:pt>
                <c:pt idx="115">
                  <c:v>0.24705882352941178</c:v>
                </c:pt>
                <c:pt idx="116">
                  <c:v>0.24705882352941178</c:v>
                </c:pt>
                <c:pt idx="117">
                  <c:v>0.45945945945945948</c:v>
                </c:pt>
                <c:pt idx="118">
                  <c:v>0.24705882352941178</c:v>
                </c:pt>
                <c:pt idx="119">
                  <c:v>0.24705882352941178</c:v>
                </c:pt>
                <c:pt idx="120">
                  <c:v>0.24705882352941178</c:v>
                </c:pt>
                <c:pt idx="121">
                  <c:v>0.24705882352941178</c:v>
                </c:pt>
                <c:pt idx="122">
                  <c:v>0.45945945945945948</c:v>
                </c:pt>
                <c:pt idx="123">
                  <c:v>0.24705882352941178</c:v>
                </c:pt>
                <c:pt idx="124">
                  <c:v>0.45945945945945948</c:v>
                </c:pt>
                <c:pt idx="125">
                  <c:v>0.24705882352941178</c:v>
                </c:pt>
                <c:pt idx="126">
                  <c:v>0.45945945945945948</c:v>
                </c:pt>
                <c:pt idx="127">
                  <c:v>0.45945945945945948</c:v>
                </c:pt>
                <c:pt idx="128">
                  <c:v>0.24705882352941178</c:v>
                </c:pt>
                <c:pt idx="129">
                  <c:v>0.24705882352941178</c:v>
                </c:pt>
                <c:pt idx="130">
                  <c:v>0.24705882352941178</c:v>
                </c:pt>
                <c:pt idx="131">
                  <c:v>0.24705882352941178</c:v>
                </c:pt>
                <c:pt idx="132">
                  <c:v>0.24705882352941178</c:v>
                </c:pt>
                <c:pt idx="133">
                  <c:v>0.24705882352941178</c:v>
                </c:pt>
                <c:pt idx="134">
                  <c:v>0.24705882352941178</c:v>
                </c:pt>
                <c:pt idx="135">
                  <c:v>0.24705882352941178</c:v>
                </c:pt>
                <c:pt idx="136">
                  <c:v>0.45945945945945948</c:v>
                </c:pt>
                <c:pt idx="137">
                  <c:v>0.24705882352941178</c:v>
                </c:pt>
                <c:pt idx="138">
                  <c:v>0.24705882352941178</c:v>
                </c:pt>
                <c:pt idx="139">
                  <c:v>0.24705882352941178</c:v>
                </c:pt>
                <c:pt idx="140">
                  <c:v>0.24705882352941178</c:v>
                </c:pt>
                <c:pt idx="141">
                  <c:v>0.24705882352941178</c:v>
                </c:pt>
                <c:pt idx="142">
                  <c:v>0.24705882352941178</c:v>
                </c:pt>
                <c:pt idx="143">
                  <c:v>0.45945945945945948</c:v>
                </c:pt>
                <c:pt idx="144">
                  <c:v>0.24705882352941178</c:v>
                </c:pt>
                <c:pt idx="145">
                  <c:v>0.24705882352941178</c:v>
                </c:pt>
                <c:pt idx="146">
                  <c:v>0.24705882352941178</c:v>
                </c:pt>
                <c:pt idx="147">
                  <c:v>0.45945945945945948</c:v>
                </c:pt>
                <c:pt idx="148">
                  <c:v>0.24705882352941178</c:v>
                </c:pt>
                <c:pt idx="149">
                  <c:v>0.24705882352941178</c:v>
                </c:pt>
                <c:pt idx="150">
                  <c:v>0.24705882352941178</c:v>
                </c:pt>
                <c:pt idx="151">
                  <c:v>0.24705882352941178</c:v>
                </c:pt>
                <c:pt idx="152">
                  <c:v>0.24705882352941178</c:v>
                </c:pt>
                <c:pt idx="153">
                  <c:v>0.45945945945945948</c:v>
                </c:pt>
                <c:pt idx="154">
                  <c:v>0.24705882352941178</c:v>
                </c:pt>
                <c:pt idx="155">
                  <c:v>0.24705882352941178</c:v>
                </c:pt>
                <c:pt idx="156">
                  <c:v>0.24705882352941178</c:v>
                </c:pt>
                <c:pt idx="157">
                  <c:v>0.24705882352941178</c:v>
                </c:pt>
                <c:pt idx="158">
                  <c:v>0.24705882352941178</c:v>
                </c:pt>
                <c:pt idx="159">
                  <c:v>0.24705882352941178</c:v>
                </c:pt>
                <c:pt idx="160">
                  <c:v>0.24705882352941178</c:v>
                </c:pt>
                <c:pt idx="161">
                  <c:v>0.45945945945945948</c:v>
                </c:pt>
                <c:pt idx="162">
                  <c:v>0.24705882352941178</c:v>
                </c:pt>
                <c:pt idx="163">
                  <c:v>0.24705882352941178</c:v>
                </c:pt>
                <c:pt idx="164">
                  <c:v>0.24705882352941178</c:v>
                </c:pt>
                <c:pt idx="165">
                  <c:v>0.24705882352941178</c:v>
                </c:pt>
                <c:pt idx="166">
                  <c:v>0.24705882352941178</c:v>
                </c:pt>
                <c:pt idx="167">
                  <c:v>0.45945945945945948</c:v>
                </c:pt>
                <c:pt idx="168">
                  <c:v>0.24705882352941178</c:v>
                </c:pt>
                <c:pt idx="169">
                  <c:v>0.24705882352941178</c:v>
                </c:pt>
                <c:pt idx="170">
                  <c:v>0.24705882352941178</c:v>
                </c:pt>
                <c:pt idx="171">
                  <c:v>0.45945945945945948</c:v>
                </c:pt>
                <c:pt idx="172">
                  <c:v>0.24705882352941178</c:v>
                </c:pt>
                <c:pt idx="173">
                  <c:v>0.24705882352941178</c:v>
                </c:pt>
                <c:pt idx="174">
                  <c:v>0.24705882352941178</c:v>
                </c:pt>
                <c:pt idx="175">
                  <c:v>0.45945945945945948</c:v>
                </c:pt>
                <c:pt idx="176">
                  <c:v>0.45945945945945948</c:v>
                </c:pt>
                <c:pt idx="177">
                  <c:v>0.24705882352941178</c:v>
                </c:pt>
                <c:pt idx="178">
                  <c:v>0.24705882352941178</c:v>
                </c:pt>
                <c:pt idx="179">
                  <c:v>0.24705882352941178</c:v>
                </c:pt>
                <c:pt idx="180">
                  <c:v>0.24705882352941178</c:v>
                </c:pt>
                <c:pt idx="181">
                  <c:v>0.24705882352941178</c:v>
                </c:pt>
                <c:pt idx="182">
                  <c:v>0.24705882352941178</c:v>
                </c:pt>
                <c:pt idx="183">
                  <c:v>0.45945945945945948</c:v>
                </c:pt>
                <c:pt idx="184">
                  <c:v>0.24705882352941178</c:v>
                </c:pt>
                <c:pt idx="185">
                  <c:v>0.24705882352941178</c:v>
                </c:pt>
                <c:pt idx="186">
                  <c:v>0.24705882352941178</c:v>
                </c:pt>
                <c:pt idx="187">
                  <c:v>0.24705882352941178</c:v>
                </c:pt>
                <c:pt idx="188">
                  <c:v>0.24705882352941178</c:v>
                </c:pt>
                <c:pt idx="189">
                  <c:v>0.24705882352941178</c:v>
                </c:pt>
                <c:pt idx="190">
                  <c:v>0.24705882352941178</c:v>
                </c:pt>
                <c:pt idx="191">
                  <c:v>0.24705882352941178</c:v>
                </c:pt>
                <c:pt idx="192">
                  <c:v>0.45945945945945948</c:v>
                </c:pt>
                <c:pt idx="193">
                  <c:v>0.45945945945945948</c:v>
                </c:pt>
                <c:pt idx="194">
                  <c:v>0.24705882352941178</c:v>
                </c:pt>
                <c:pt idx="195">
                  <c:v>0.24705882352941178</c:v>
                </c:pt>
                <c:pt idx="196">
                  <c:v>0.24705882352941178</c:v>
                </c:pt>
                <c:pt idx="197">
                  <c:v>0.24705882352941178</c:v>
                </c:pt>
                <c:pt idx="198">
                  <c:v>0.24705882352941178</c:v>
                </c:pt>
                <c:pt idx="199">
                  <c:v>0.45945945945945948</c:v>
                </c:pt>
                <c:pt idx="200">
                  <c:v>0.45945945945945948</c:v>
                </c:pt>
                <c:pt idx="201">
                  <c:v>0.24705882352941178</c:v>
                </c:pt>
                <c:pt idx="202">
                  <c:v>0.45945945945945948</c:v>
                </c:pt>
                <c:pt idx="203">
                  <c:v>0.24705882352941178</c:v>
                </c:pt>
                <c:pt idx="204">
                  <c:v>0.24705882352941178</c:v>
                </c:pt>
                <c:pt idx="205">
                  <c:v>0.24705882352941178</c:v>
                </c:pt>
                <c:pt idx="206">
                  <c:v>0.24705882352941178</c:v>
                </c:pt>
                <c:pt idx="207">
                  <c:v>0.24705882352941178</c:v>
                </c:pt>
                <c:pt idx="208">
                  <c:v>0.24705882352941178</c:v>
                </c:pt>
                <c:pt idx="209">
                  <c:v>0.24705882352941178</c:v>
                </c:pt>
                <c:pt idx="210">
                  <c:v>0.24705882352941178</c:v>
                </c:pt>
                <c:pt idx="211">
                  <c:v>0.24705882352941178</c:v>
                </c:pt>
                <c:pt idx="212">
                  <c:v>0.24705882352941178</c:v>
                </c:pt>
                <c:pt idx="213">
                  <c:v>0.24705882352941178</c:v>
                </c:pt>
                <c:pt idx="214">
                  <c:v>0.24705882352941178</c:v>
                </c:pt>
                <c:pt idx="215">
                  <c:v>0.24705882352941178</c:v>
                </c:pt>
                <c:pt idx="216">
                  <c:v>0.45945945945945948</c:v>
                </c:pt>
                <c:pt idx="217">
                  <c:v>0.24705882352941178</c:v>
                </c:pt>
                <c:pt idx="218">
                  <c:v>0.24705882352941178</c:v>
                </c:pt>
                <c:pt idx="219">
                  <c:v>0.45945945945945948</c:v>
                </c:pt>
                <c:pt idx="220">
                  <c:v>0.45945945945945948</c:v>
                </c:pt>
                <c:pt idx="221">
                  <c:v>0.24705882352941178</c:v>
                </c:pt>
                <c:pt idx="222">
                  <c:v>0.45945945945945948</c:v>
                </c:pt>
                <c:pt idx="223">
                  <c:v>0.24705882352941178</c:v>
                </c:pt>
                <c:pt idx="224">
                  <c:v>0.24705882352941178</c:v>
                </c:pt>
                <c:pt idx="225">
                  <c:v>0.45945945945945948</c:v>
                </c:pt>
                <c:pt idx="226">
                  <c:v>0.24705882352941178</c:v>
                </c:pt>
                <c:pt idx="227">
                  <c:v>0.45945945945945948</c:v>
                </c:pt>
                <c:pt idx="228">
                  <c:v>0.24705882352941178</c:v>
                </c:pt>
                <c:pt idx="229">
                  <c:v>0.24705882352941178</c:v>
                </c:pt>
                <c:pt idx="230">
                  <c:v>0.45945945945945948</c:v>
                </c:pt>
                <c:pt idx="231">
                  <c:v>0.24705882352941178</c:v>
                </c:pt>
                <c:pt idx="232">
                  <c:v>0.24705882352941178</c:v>
                </c:pt>
                <c:pt idx="233">
                  <c:v>0.45945945945945948</c:v>
                </c:pt>
                <c:pt idx="234">
                  <c:v>0.45945945945945948</c:v>
                </c:pt>
                <c:pt idx="235">
                  <c:v>0.45945945945945948</c:v>
                </c:pt>
                <c:pt idx="236">
                  <c:v>0.45945945945945948</c:v>
                </c:pt>
                <c:pt idx="237">
                  <c:v>0.24705882352941178</c:v>
                </c:pt>
                <c:pt idx="238">
                  <c:v>0.24705882352941178</c:v>
                </c:pt>
                <c:pt idx="239">
                  <c:v>0.24705882352941178</c:v>
                </c:pt>
                <c:pt idx="240">
                  <c:v>0.24705882352941178</c:v>
                </c:pt>
                <c:pt idx="241">
                  <c:v>0.24705882352941178</c:v>
                </c:pt>
                <c:pt idx="242">
                  <c:v>0.45945945945945948</c:v>
                </c:pt>
                <c:pt idx="243">
                  <c:v>0.24705882352941178</c:v>
                </c:pt>
              </c:numCache>
            </c:numRef>
          </c:val>
          <c:smooth val="0"/>
          <c:extLst>
            <c:ext xmlns:c16="http://schemas.microsoft.com/office/drawing/2014/chart" uri="{C3380CC4-5D6E-409C-BE32-E72D297353CC}">
              <c16:uniqueId val="{00000000-EFE8-4BCB-89D2-F78A30D57F2A}"/>
            </c:ext>
          </c:extLst>
        </c:ser>
        <c:dLbls>
          <c:showLegendKey val="0"/>
          <c:showVal val="0"/>
          <c:showCatName val="0"/>
          <c:showSerName val="0"/>
          <c:showPercent val="0"/>
          <c:showBubbleSize val="0"/>
        </c:dLbls>
        <c:marker val="1"/>
        <c:smooth val="0"/>
        <c:axId val="1382730736"/>
        <c:axId val="1382731696"/>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5-EFE8-4BCB-89D2-F78A30D57F2A}"/>
            </c:ext>
          </c:extLst>
        </c:ser>
        <c:dLbls>
          <c:showLegendKey val="0"/>
          <c:showVal val="0"/>
          <c:showCatName val="0"/>
          <c:showSerName val="0"/>
          <c:showPercent val="0"/>
          <c:showBubbleSize val="0"/>
        </c:dLbls>
        <c:axId val="749432960"/>
        <c:axId val="749432000"/>
      </c:scatterChart>
      <c:catAx>
        <c:axId val="1382730736"/>
        <c:scaling>
          <c:orientation val="minMax"/>
        </c:scaling>
        <c:delete val="0"/>
        <c:axPos val="b"/>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one"/>
        <c:txPr>
          <a:bodyPr rot="0" vert="horz"/>
          <a:lstStyle/>
          <a:p>
            <a:pPr>
              <a:defRPr sz="700"/>
            </a:pPr>
            <a:endParaRPr lang="en-US"/>
          </a:p>
        </c:txPr>
        <c:crossAx val="1382731696"/>
        <c:crosses val="autoZero"/>
        <c:auto val="1"/>
        <c:lblAlgn val="ctr"/>
        <c:lblOffset val="100"/>
        <c:noMultiLvlLbl val="0"/>
      </c:catAx>
      <c:valAx>
        <c:axId val="1382731696"/>
        <c:scaling>
          <c:orientation val="minMax"/>
          <c:max val="1"/>
          <c:min val="0"/>
        </c:scaling>
        <c:delete val="0"/>
        <c:axPos val="l"/>
        <c:title>
          <c:tx>
            <c:rich>
              <a:bodyPr/>
              <a:lstStyle/>
              <a:p>
                <a:pPr>
                  <a:defRPr sz="800" b="0">
                    <a:latin typeface="Arial"/>
                    <a:ea typeface="Arial"/>
                    <a:cs typeface="Arial"/>
                  </a:defRPr>
                </a:pPr>
                <a:r>
                  <a:rPr lang="en-IN"/>
                  <a:t>Pr(1)</a:t>
                </a:r>
              </a:p>
            </c:rich>
          </c:tx>
          <c:overlay val="0"/>
        </c:title>
        <c:numFmt formatCode="General" sourceLinked="0"/>
        <c:majorTickMark val="cross"/>
        <c:minorTickMark val="none"/>
        <c:tickLblPos val="nextTo"/>
        <c:txPr>
          <a:bodyPr/>
          <a:lstStyle/>
          <a:p>
            <a:pPr>
              <a:defRPr sz="700"/>
            </a:pPr>
            <a:endParaRPr lang="en-US"/>
          </a:p>
        </c:txPr>
        <c:crossAx val="1382730736"/>
        <c:crosses val="autoZero"/>
        <c:crossBetween val="between"/>
      </c:valAx>
      <c:valAx>
        <c:axId val="749432000"/>
        <c:scaling>
          <c:orientation val="minMax"/>
          <c:max val="0.5"/>
          <c:min val="0"/>
        </c:scaling>
        <c:delete val="1"/>
        <c:axPos val="r"/>
        <c:numFmt formatCode="General" sourceLinked="1"/>
        <c:majorTickMark val="none"/>
        <c:minorTickMark val="none"/>
        <c:tickLblPos val="none"/>
        <c:crossAx val="749432960"/>
        <c:crosses val="max"/>
        <c:crossBetween val="midCat"/>
      </c:valAx>
      <c:valAx>
        <c:axId val="749432960"/>
        <c:scaling>
          <c:orientation val="minMax"/>
        </c:scaling>
        <c:delete val="1"/>
        <c:axPos val="t"/>
        <c:numFmt formatCode="General" sourceLinked="1"/>
        <c:majorTickMark val="out"/>
        <c:minorTickMark val="none"/>
        <c:tickLblPos val="nextTo"/>
        <c:crossAx val="749432000"/>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XLSTAT_20241021_201541_1_HID!xdata2</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XLSTAT_20241021_201541_1_HID!ydata2</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0260-4A56-8CA9-BCE93694BDDB}"/>
            </c:ext>
          </c:extLst>
        </c:ser>
        <c:ser>
          <c:idx val="1"/>
          <c:order val="1"/>
          <c:tx>
            <c:v/>
          </c:tx>
          <c:spPr>
            <a:ln w="6350">
              <a:solidFill>
                <a:srgbClr val="C95217"/>
              </a:solidFill>
              <a:prstDash val="solid"/>
            </a:ln>
            <a:effectLst/>
          </c:spPr>
          <c:marker>
            <c:symbol val="none"/>
          </c:marker>
          <c:xVal>
            <c:numRef>
              <c:f>XLSTAT_20241021_201541_1_HID!xdata3</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XLSTAT_20241021_201541_1_HID!ydata3</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0260-4A56-8CA9-BCE93694BDDB}"/>
            </c:ext>
          </c:extLst>
        </c:ser>
        <c:ser>
          <c:idx val="2"/>
          <c:order val="2"/>
          <c:tx>
            <c:v/>
          </c:tx>
          <c:spPr>
            <a:ln w="6350">
              <a:solidFill>
                <a:srgbClr val="C95217"/>
              </a:solidFill>
              <a:prstDash val="solid"/>
            </a:ln>
            <a:effectLst/>
          </c:spPr>
          <c:marker>
            <c:symbol val="none"/>
          </c:marker>
          <c:xVal>
            <c:numRef>
              <c:f>XLSTAT_20241021_201541_1_HID!xdata4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XLSTAT_20241021_201541_1_HID!ydata4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yVal>
          <c:smooth val="0"/>
          <c:extLst>
            <c:ext xmlns:c16="http://schemas.microsoft.com/office/drawing/2014/chart" uri="{C3380CC4-5D6E-409C-BE32-E72D297353CC}">
              <c16:uniqueId val="{00000002-0260-4A56-8CA9-BCE93694BDDB}"/>
            </c:ext>
          </c:extLst>
        </c:ser>
        <c:ser>
          <c:idx val="3"/>
          <c:order val="3"/>
          <c:tx>
            <c:v/>
          </c:tx>
          <c:spPr>
            <a:ln w="6350">
              <a:solidFill>
                <a:srgbClr val="C95217"/>
              </a:solidFill>
              <a:prstDash val="solid"/>
            </a:ln>
            <a:effectLst/>
          </c:spPr>
          <c:marker>
            <c:symbol val="none"/>
          </c:marker>
          <c:xVal>
            <c:numRef>
              <c:f>XLSTAT_20241021_201541_1_HID!xdata5</c:f>
              <c:numCache>
                <c:formatCode>General</c:formatCode>
                <c:ptCount val="700"/>
                <c:pt idx="0">
                  <c:v>0.163703645432725</c:v>
                </c:pt>
                <c:pt idx="1">
                  <c:v>0.16466586676195899</c:v>
                </c:pt>
                <c:pt idx="2">
                  <c:v>0.165628088091193</c:v>
                </c:pt>
                <c:pt idx="3">
                  <c:v>0.16659030942042699</c:v>
                </c:pt>
                <c:pt idx="4">
                  <c:v>0.16755253074966101</c:v>
                </c:pt>
                <c:pt idx="5">
                  <c:v>0.16851475207889499</c:v>
                </c:pt>
                <c:pt idx="6">
                  <c:v>0.16947697340812901</c:v>
                </c:pt>
                <c:pt idx="7">
                  <c:v>0.17043919473736299</c:v>
                </c:pt>
                <c:pt idx="8">
                  <c:v>0.17140141606659701</c:v>
                </c:pt>
                <c:pt idx="9">
                  <c:v>0.17236363739583099</c:v>
                </c:pt>
                <c:pt idx="10">
                  <c:v>0.17332585872506501</c:v>
                </c:pt>
                <c:pt idx="11">
                  <c:v>0.17428808005429899</c:v>
                </c:pt>
                <c:pt idx="12">
                  <c:v>0.17525030138353301</c:v>
                </c:pt>
                <c:pt idx="13">
                  <c:v>0.17621252271276699</c:v>
                </c:pt>
                <c:pt idx="14">
                  <c:v>0.17717474404200101</c:v>
                </c:pt>
                <c:pt idx="15">
                  <c:v>0.178136965371235</c:v>
                </c:pt>
                <c:pt idx="16">
                  <c:v>0.17909918670046901</c:v>
                </c:pt>
                <c:pt idx="17">
                  <c:v>0.180061408029703</c:v>
                </c:pt>
                <c:pt idx="18">
                  <c:v>0.18102362935893701</c:v>
                </c:pt>
                <c:pt idx="19">
                  <c:v>0.181985850688171</c:v>
                </c:pt>
                <c:pt idx="20">
                  <c:v>0.18294807201740501</c:v>
                </c:pt>
                <c:pt idx="21">
                  <c:v>0.183910293346639</c:v>
                </c:pt>
                <c:pt idx="22">
                  <c:v>0.18487251467587301</c:v>
                </c:pt>
                <c:pt idx="23">
                  <c:v>0.185834736005107</c:v>
                </c:pt>
                <c:pt idx="24">
                  <c:v>0.18679695733434101</c:v>
                </c:pt>
                <c:pt idx="25">
                  <c:v>0.187759178663575</c:v>
                </c:pt>
                <c:pt idx="26">
                  <c:v>0.18872139999280901</c:v>
                </c:pt>
                <c:pt idx="27">
                  <c:v>0.189683621322043</c:v>
                </c:pt>
                <c:pt idx="28">
                  <c:v>0.19064584265127699</c:v>
                </c:pt>
                <c:pt idx="29">
                  <c:v>0.191608063980511</c:v>
                </c:pt>
                <c:pt idx="30">
                  <c:v>0.19257028530974502</c:v>
                </c:pt>
                <c:pt idx="31">
                  <c:v>0.193532506638979</c:v>
                </c:pt>
                <c:pt idx="32">
                  <c:v>0.19449472796821299</c:v>
                </c:pt>
                <c:pt idx="33">
                  <c:v>0.195456949297447</c:v>
                </c:pt>
                <c:pt idx="34">
                  <c:v>0.19641917062668102</c:v>
                </c:pt>
                <c:pt idx="35">
                  <c:v>0.197381391955915</c:v>
                </c:pt>
                <c:pt idx="36">
                  <c:v>0.19834361328514899</c:v>
                </c:pt>
                <c:pt idx="37">
                  <c:v>0.199305834614383</c:v>
                </c:pt>
                <c:pt idx="38">
                  <c:v>0.20026805594361702</c:v>
                </c:pt>
                <c:pt idx="39">
                  <c:v>0.201230277272851</c:v>
                </c:pt>
                <c:pt idx="40">
                  <c:v>0.20219249860208499</c:v>
                </c:pt>
                <c:pt idx="41">
                  <c:v>0.20315471993131901</c:v>
                </c:pt>
                <c:pt idx="42">
                  <c:v>0.20411694126055299</c:v>
                </c:pt>
                <c:pt idx="43">
                  <c:v>0.20507916258978701</c:v>
                </c:pt>
                <c:pt idx="44">
                  <c:v>0.20604138391902099</c:v>
                </c:pt>
                <c:pt idx="45">
                  <c:v>0.20700360524825501</c:v>
                </c:pt>
                <c:pt idx="46">
                  <c:v>0.20796582657748899</c:v>
                </c:pt>
                <c:pt idx="47">
                  <c:v>0.20892804790672301</c:v>
                </c:pt>
                <c:pt idx="48">
                  <c:v>0.20989026923595699</c:v>
                </c:pt>
                <c:pt idx="49">
                  <c:v>0.21085249056519101</c:v>
                </c:pt>
                <c:pt idx="50">
                  <c:v>0.211814711894425</c:v>
                </c:pt>
                <c:pt idx="51">
                  <c:v>0.21277693322365901</c:v>
                </c:pt>
                <c:pt idx="52">
                  <c:v>0.213739154552893</c:v>
                </c:pt>
                <c:pt idx="53">
                  <c:v>0.21470137588212701</c:v>
                </c:pt>
                <c:pt idx="54">
                  <c:v>0.215663597211361</c:v>
                </c:pt>
                <c:pt idx="55">
                  <c:v>0.21662581854059501</c:v>
                </c:pt>
                <c:pt idx="56">
                  <c:v>0.217588039869829</c:v>
                </c:pt>
                <c:pt idx="57">
                  <c:v>0.21855026119906301</c:v>
                </c:pt>
                <c:pt idx="58">
                  <c:v>0.219512482528297</c:v>
                </c:pt>
                <c:pt idx="59">
                  <c:v>0.22047470385753098</c:v>
                </c:pt>
                <c:pt idx="60">
                  <c:v>0.221436925186765</c:v>
                </c:pt>
                <c:pt idx="61">
                  <c:v>0.22239914651599901</c:v>
                </c:pt>
                <c:pt idx="62">
                  <c:v>0.223361367845233</c:v>
                </c:pt>
                <c:pt idx="63">
                  <c:v>0.22432358917446699</c:v>
                </c:pt>
                <c:pt idx="64">
                  <c:v>0.225285810503701</c:v>
                </c:pt>
                <c:pt idx="65">
                  <c:v>0.22624803183293501</c:v>
                </c:pt>
                <c:pt idx="66">
                  <c:v>0.227210253162169</c:v>
                </c:pt>
                <c:pt idx="67">
                  <c:v>0.22817247449140299</c:v>
                </c:pt>
                <c:pt idx="68">
                  <c:v>0.229134695820637</c:v>
                </c:pt>
                <c:pt idx="69">
                  <c:v>0.23009691714987102</c:v>
                </c:pt>
                <c:pt idx="70">
                  <c:v>0.231059138479105</c:v>
                </c:pt>
                <c:pt idx="71">
                  <c:v>0.23202135980833899</c:v>
                </c:pt>
                <c:pt idx="72">
                  <c:v>0.232983581137573</c:v>
                </c:pt>
                <c:pt idx="73">
                  <c:v>0.23394580246680702</c:v>
                </c:pt>
                <c:pt idx="74">
                  <c:v>0.234908023796041</c:v>
                </c:pt>
                <c:pt idx="75">
                  <c:v>0.23587024512527499</c:v>
                </c:pt>
                <c:pt idx="76">
                  <c:v>0.23683246645450901</c:v>
                </c:pt>
                <c:pt idx="77">
                  <c:v>0.23779468778374302</c:v>
                </c:pt>
                <c:pt idx="78">
                  <c:v>0.23875690911297701</c:v>
                </c:pt>
                <c:pt idx="79">
                  <c:v>0.23971913044221099</c:v>
                </c:pt>
                <c:pt idx="80">
                  <c:v>0.24068135177144501</c:v>
                </c:pt>
                <c:pt idx="81">
                  <c:v>0.24164357310067899</c:v>
                </c:pt>
                <c:pt idx="82">
                  <c:v>0.24260579442991298</c:v>
                </c:pt>
                <c:pt idx="83">
                  <c:v>0.24356801575914699</c:v>
                </c:pt>
                <c:pt idx="84">
                  <c:v>0.24453023708838101</c:v>
                </c:pt>
                <c:pt idx="85">
                  <c:v>0.24549245841761499</c:v>
                </c:pt>
                <c:pt idx="86">
                  <c:v>0.24645467974684898</c:v>
                </c:pt>
                <c:pt idx="87">
                  <c:v>0.247416901076083</c:v>
                </c:pt>
                <c:pt idx="88">
                  <c:v>0.24837912240531701</c:v>
                </c:pt>
                <c:pt idx="89">
                  <c:v>0.249341343734551</c:v>
                </c:pt>
                <c:pt idx="90">
                  <c:v>0.25030356506378498</c:v>
                </c:pt>
                <c:pt idx="91">
                  <c:v>0.251265786393019</c:v>
                </c:pt>
                <c:pt idx="92">
                  <c:v>0.25222800772225301</c:v>
                </c:pt>
                <c:pt idx="93">
                  <c:v>0.25319022905148703</c:v>
                </c:pt>
                <c:pt idx="94">
                  <c:v>0.25415245038072098</c:v>
                </c:pt>
                <c:pt idx="95">
                  <c:v>0.255114671709955</c:v>
                </c:pt>
                <c:pt idx="96">
                  <c:v>0.25607689303918901</c:v>
                </c:pt>
                <c:pt idx="97">
                  <c:v>0.25703911436842297</c:v>
                </c:pt>
                <c:pt idx="98">
                  <c:v>0.25800133569765699</c:v>
                </c:pt>
                <c:pt idx="99">
                  <c:v>0.258963557026891</c:v>
                </c:pt>
                <c:pt idx="100">
                  <c:v>0.25992577835612501</c:v>
                </c:pt>
                <c:pt idx="101">
                  <c:v>0.26088799968535903</c:v>
                </c:pt>
                <c:pt idx="102">
                  <c:v>0.26185022101459299</c:v>
                </c:pt>
                <c:pt idx="103">
                  <c:v>0.262812442343827</c:v>
                </c:pt>
                <c:pt idx="104">
                  <c:v>0.26377466367306102</c:v>
                </c:pt>
                <c:pt idx="105">
                  <c:v>0.26473688500229497</c:v>
                </c:pt>
                <c:pt idx="106">
                  <c:v>0.26569910633152899</c:v>
                </c:pt>
                <c:pt idx="107">
                  <c:v>0.266661327660763</c:v>
                </c:pt>
                <c:pt idx="108">
                  <c:v>0.26762354898999702</c:v>
                </c:pt>
                <c:pt idx="109">
                  <c:v>0.26858577031923103</c:v>
                </c:pt>
                <c:pt idx="110">
                  <c:v>0.26954799164846499</c:v>
                </c:pt>
                <c:pt idx="111">
                  <c:v>0.270510212977699</c:v>
                </c:pt>
                <c:pt idx="112">
                  <c:v>0.27147243430693302</c:v>
                </c:pt>
                <c:pt idx="113">
                  <c:v>0.27243465563616698</c:v>
                </c:pt>
                <c:pt idx="114">
                  <c:v>0.27339687696540099</c:v>
                </c:pt>
                <c:pt idx="115">
                  <c:v>0.27435909829463501</c:v>
                </c:pt>
                <c:pt idx="116">
                  <c:v>0.27532131962386897</c:v>
                </c:pt>
                <c:pt idx="117">
                  <c:v>0.27628354095310298</c:v>
                </c:pt>
                <c:pt idx="118">
                  <c:v>0.27724576228233699</c:v>
                </c:pt>
                <c:pt idx="119">
                  <c:v>0.27820798361157101</c:v>
                </c:pt>
                <c:pt idx="120">
                  <c:v>0.27917020494080502</c:v>
                </c:pt>
                <c:pt idx="121">
                  <c:v>0.28013242627003898</c:v>
                </c:pt>
                <c:pt idx="122">
                  <c:v>0.281094647599273</c:v>
                </c:pt>
                <c:pt idx="123">
                  <c:v>0.28205686892850701</c:v>
                </c:pt>
                <c:pt idx="124">
                  <c:v>0.28301909025774097</c:v>
                </c:pt>
                <c:pt idx="125">
                  <c:v>0.28398131158697498</c:v>
                </c:pt>
                <c:pt idx="126">
                  <c:v>0.284943532916209</c:v>
                </c:pt>
                <c:pt idx="127">
                  <c:v>0.28590575424544301</c:v>
                </c:pt>
                <c:pt idx="128">
                  <c:v>0.28686797557467703</c:v>
                </c:pt>
                <c:pt idx="129">
                  <c:v>0.28783019690391098</c:v>
                </c:pt>
                <c:pt idx="130">
                  <c:v>0.288792418233145</c:v>
                </c:pt>
                <c:pt idx="131">
                  <c:v>0.28975463956237901</c:v>
                </c:pt>
                <c:pt idx="132">
                  <c:v>0.29071686089161297</c:v>
                </c:pt>
                <c:pt idx="133">
                  <c:v>0.29167908222084699</c:v>
                </c:pt>
                <c:pt idx="134">
                  <c:v>0.292641303550081</c:v>
                </c:pt>
                <c:pt idx="135">
                  <c:v>0.29360352487931496</c:v>
                </c:pt>
                <c:pt idx="136">
                  <c:v>0.29456574620854903</c:v>
                </c:pt>
                <c:pt idx="137">
                  <c:v>0.29552796753778299</c:v>
                </c:pt>
                <c:pt idx="138">
                  <c:v>0.296490188867017</c:v>
                </c:pt>
                <c:pt idx="139">
                  <c:v>0.29745241019625102</c:v>
                </c:pt>
                <c:pt idx="140">
                  <c:v>0.29841463152548497</c:v>
                </c:pt>
                <c:pt idx="141">
                  <c:v>0.29937685285471899</c:v>
                </c:pt>
                <c:pt idx="142">
                  <c:v>0.300339074183953</c:v>
                </c:pt>
                <c:pt idx="143">
                  <c:v>0.30130129551318696</c:v>
                </c:pt>
                <c:pt idx="144">
                  <c:v>0.30226351684242103</c:v>
                </c:pt>
                <c:pt idx="145">
                  <c:v>0.30322573817165499</c:v>
                </c:pt>
                <c:pt idx="146">
                  <c:v>0.304187959500889</c:v>
                </c:pt>
                <c:pt idx="147">
                  <c:v>0.30515018083012302</c:v>
                </c:pt>
                <c:pt idx="148">
                  <c:v>0.30611240215935698</c:v>
                </c:pt>
                <c:pt idx="149">
                  <c:v>0.30707462348859099</c:v>
                </c:pt>
                <c:pt idx="150">
                  <c:v>0.30803684481782501</c:v>
                </c:pt>
                <c:pt idx="151">
                  <c:v>0.30899906614705897</c:v>
                </c:pt>
                <c:pt idx="152">
                  <c:v>0.30996128747629303</c:v>
                </c:pt>
                <c:pt idx="153">
                  <c:v>0.31092350880552699</c:v>
                </c:pt>
                <c:pt idx="154">
                  <c:v>0.31188573013476101</c:v>
                </c:pt>
                <c:pt idx="155">
                  <c:v>0.31284795146399502</c:v>
                </c:pt>
                <c:pt idx="156">
                  <c:v>0.31381017279322898</c:v>
                </c:pt>
                <c:pt idx="157">
                  <c:v>0.314772394122463</c:v>
                </c:pt>
                <c:pt idx="158">
                  <c:v>0.31573461545169701</c:v>
                </c:pt>
                <c:pt idx="159">
                  <c:v>0.31669683678093097</c:v>
                </c:pt>
                <c:pt idx="160">
                  <c:v>0.31765905811016504</c:v>
                </c:pt>
                <c:pt idx="161">
                  <c:v>0.318621279439399</c:v>
                </c:pt>
                <c:pt idx="162">
                  <c:v>0.31958350076863296</c:v>
                </c:pt>
                <c:pt idx="163">
                  <c:v>0.32054572209786703</c:v>
                </c:pt>
                <c:pt idx="164">
                  <c:v>0.32150794342710098</c:v>
                </c:pt>
                <c:pt idx="165">
                  <c:v>0.322470164756335</c:v>
                </c:pt>
                <c:pt idx="166">
                  <c:v>0.32343238608556901</c:v>
                </c:pt>
                <c:pt idx="167">
                  <c:v>0.32439460741480297</c:v>
                </c:pt>
                <c:pt idx="168">
                  <c:v>0.32535682874403699</c:v>
                </c:pt>
                <c:pt idx="169">
                  <c:v>0.326319050073271</c:v>
                </c:pt>
                <c:pt idx="170">
                  <c:v>0.32728127140250496</c:v>
                </c:pt>
                <c:pt idx="171">
                  <c:v>0.32824349273173903</c:v>
                </c:pt>
                <c:pt idx="172">
                  <c:v>0.32920571406097299</c:v>
                </c:pt>
                <c:pt idx="173">
                  <c:v>0.330167935390207</c:v>
                </c:pt>
                <c:pt idx="174">
                  <c:v>0.33113015671944102</c:v>
                </c:pt>
                <c:pt idx="175">
                  <c:v>0.33209237804867497</c:v>
                </c:pt>
                <c:pt idx="176">
                  <c:v>0.33305459937790899</c:v>
                </c:pt>
                <c:pt idx="177">
                  <c:v>0.334016820707143</c:v>
                </c:pt>
                <c:pt idx="178">
                  <c:v>0.33497904203637696</c:v>
                </c:pt>
                <c:pt idx="179">
                  <c:v>0.33594126336561103</c:v>
                </c:pt>
                <c:pt idx="180">
                  <c:v>0.33690348469484499</c:v>
                </c:pt>
                <c:pt idx="181">
                  <c:v>0.337865706024079</c:v>
                </c:pt>
                <c:pt idx="182">
                  <c:v>0.33882792735331302</c:v>
                </c:pt>
                <c:pt idx="183">
                  <c:v>0.33979014868254698</c:v>
                </c:pt>
                <c:pt idx="184">
                  <c:v>0.34075237001178099</c:v>
                </c:pt>
                <c:pt idx="185">
                  <c:v>0.34171459134101501</c:v>
                </c:pt>
                <c:pt idx="186">
                  <c:v>0.34267681267024896</c:v>
                </c:pt>
                <c:pt idx="187">
                  <c:v>0.34363903399948303</c:v>
                </c:pt>
                <c:pt idx="188">
                  <c:v>0.34460125532871699</c:v>
                </c:pt>
                <c:pt idx="189">
                  <c:v>0.34556347665795101</c:v>
                </c:pt>
                <c:pt idx="190">
                  <c:v>0.34652569798718502</c:v>
                </c:pt>
                <c:pt idx="191">
                  <c:v>0.34748791931641898</c:v>
                </c:pt>
                <c:pt idx="192">
                  <c:v>0.34845014064565299</c:v>
                </c:pt>
                <c:pt idx="193">
                  <c:v>0.34941236197488701</c:v>
                </c:pt>
                <c:pt idx="194">
                  <c:v>0.35037458330412097</c:v>
                </c:pt>
                <c:pt idx="195">
                  <c:v>0.35133680463335498</c:v>
                </c:pt>
                <c:pt idx="196">
                  <c:v>0.352299025962589</c:v>
                </c:pt>
                <c:pt idx="197">
                  <c:v>0.35326124729182296</c:v>
                </c:pt>
                <c:pt idx="198">
                  <c:v>0.35422346862105702</c:v>
                </c:pt>
                <c:pt idx="199">
                  <c:v>0.35518568995029098</c:v>
                </c:pt>
                <c:pt idx="200">
                  <c:v>0.356147911279525</c:v>
                </c:pt>
                <c:pt idx="201">
                  <c:v>0.35711013260875901</c:v>
                </c:pt>
                <c:pt idx="202">
                  <c:v>0.35807235393799297</c:v>
                </c:pt>
                <c:pt idx="203">
                  <c:v>0.35903457526722699</c:v>
                </c:pt>
                <c:pt idx="204">
                  <c:v>0.359996796596461</c:v>
                </c:pt>
                <c:pt idx="205">
                  <c:v>0.36095901792569496</c:v>
                </c:pt>
                <c:pt idx="206">
                  <c:v>0.36192123925492903</c:v>
                </c:pt>
                <c:pt idx="207">
                  <c:v>0.36288346058416299</c:v>
                </c:pt>
                <c:pt idx="208">
                  <c:v>0.363845681913397</c:v>
                </c:pt>
                <c:pt idx="209">
                  <c:v>0.36480790324263102</c:v>
                </c:pt>
                <c:pt idx="210">
                  <c:v>0.36577012457186497</c:v>
                </c:pt>
                <c:pt idx="211">
                  <c:v>0.36673234590109899</c:v>
                </c:pt>
                <c:pt idx="212">
                  <c:v>0.367694567230333</c:v>
                </c:pt>
                <c:pt idx="213">
                  <c:v>0.36865678855956696</c:v>
                </c:pt>
                <c:pt idx="214">
                  <c:v>0.36961900988880103</c:v>
                </c:pt>
                <c:pt idx="215">
                  <c:v>0.37058123121803499</c:v>
                </c:pt>
                <c:pt idx="216">
                  <c:v>0.371543452547269</c:v>
                </c:pt>
                <c:pt idx="217">
                  <c:v>0.37250567387650302</c:v>
                </c:pt>
                <c:pt idx="218">
                  <c:v>0.37346789520573698</c:v>
                </c:pt>
                <c:pt idx="219">
                  <c:v>0.37443011653497099</c:v>
                </c:pt>
                <c:pt idx="220">
                  <c:v>0.37539233786420501</c:v>
                </c:pt>
                <c:pt idx="221">
                  <c:v>0.37635455919343896</c:v>
                </c:pt>
                <c:pt idx="222">
                  <c:v>0.37731678052267303</c:v>
                </c:pt>
                <c:pt idx="223">
                  <c:v>0.37827900185190699</c:v>
                </c:pt>
                <c:pt idx="224">
                  <c:v>0.37924122318114095</c:v>
                </c:pt>
                <c:pt idx="225">
                  <c:v>0.38020344451037502</c:v>
                </c:pt>
                <c:pt idx="226">
                  <c:v>0.38116566583960898</c:v>
                </c:pt>
                <c:pt idx="227">
                  <c:v>0.38212788716884299</c:v>
                </c:pt>
                <c:pt idx="228">
                  <c:v>0.38309010849807701</c:v>
                </c:pt>
                <c:pt idx="229">
                  <c:v>0.38405232982731097</c:v>
                </c:pt>
                <c:pt idx="230">
                  <c:v>0.38501455115654498</c:v>
                </c:pt>
                <c:pt idx="231">
                  <c:v>0.385976772485779</c:v>
                </c:pt>
                <c:pt idx="232">
                  <c:v>0.38693899381501295</c:v>
                </c:pt>
                <c:pt idx="233">
                  <c:v>0.38790121514424702</c:v>
                </c:pt>
                <c:pt idx="234">
                  <c:v>0.38886343647348098</c:v>
                </c:pt>
                <c:pt idx="235">
                  <c:v>0.389825657802715</c:v>
                </c:pt>
                <c:pt idx="236">
                  <c:v>0.39078787913194901</c:v>
                </c:pt>
                <c:pt idx="237">
                  <c:v>0.39175010046118297</c:v>
                </c:pt>
                <c:pt idx="238">
                  <c:v>0.39271232179041698</c:v>
                </c:pt>
                <c:pt idx="239">
                  <c:v>0.393674543119651</c:v>
                </c:pt>
                <c:pt idx="240">
                  <c:v>0.39463676444888496</c:v>
                </c:pt>
                <c:pt idx="241">
                  <c:v>0.39559898577811903</c:v>
                </c:pt>
                <c:pt idx="242">
                  <c:v>0.39656120710735299</c:v>
                </c:pt>
                <c:pt idx="243">
                  <c:v>0.397523428436587</c:v>
                </c:pt>
                <c:pt idx="244">
                  <c:v>0.39848564976582102</c:v>
                </c:pt>
                <c:pt idx="245">
                  <c:v>0.39944787109505497</c:v>
                </c:pt>
                <c:pt idx="246">
                  <c:v>0.40041009242428899</c:v>
                </c:pt>
                <c:pt idx="247">
                  <c:v>0.401372313753523</c:v>
                </c:pt>
                <c:pt idx="248">
                  <c:v>0.40233453508275696</c:v>
                </c:pt>
                <c:pt idx="249">
                  <c:v>0.40329675641199103</c:v>
                </c:pt>
                <c:pt idx="250">
                  <c:v>0.40425897774122499</c:v>
                </c:pt>
                <c:pt idx="251">
                  <c:v>0.405221199070459</c:v>
                </c:pt>
                <c:pt idx="252">
                  <c:v>0.40618342039969302</c:v>
                </c:pt>
                <c:pt idx="253">
                  <c:v>0.40714564172892698</c:v>
                </c:pt>
                <c:pt idx="254">
                  <c:v>0.40810786305816099</c:v>
                </c:pt>
                <c:pt idx="255">
                  <c:v>0.40907008438739501</c:v>
                </c:pt>
                <c:pt idx="256">
                  <c:v>0.41003230571662896</c:v>
                </c:pt>
                <c:pt idx="257">
                  <c:v>0.41099452704586298</c:v>
                </c:pt>
                <c:pt idx="258">
                  <c:v>0.41195674837509699</c:v>
                </c:pt>
                <c:pt idx="259">
                  <c:v>0.41291896970433095</c:v>
                </c:pt>
                <c:pt idx="260">
                  <c:v>0.41388119103356502</c:v>
                </c:pt>
                <c:pt idx="261">
                  <c:v>0.41484341236279898</c:v>
                </c:pt>
                <c:pt idx="262">
                  <c:v>0.41580563369203294</c:v>
                </c:pt>
                <c:pt idx="263">
                  <c:v>0.41676785502126701</c:v>
                </c:pt>
                <c:pt idx="264">
                  <c:v>0.41773007635050097</c:v>
                </c:pt>
                <c:pt idx="265">
                  <c:v>0.41869229767973504</c:v>
                </c:pt>
                <c:pt idx="266">
                  <c:v>0.419654519008969</c:v>
                </c:pt>
                <c:pt idx="267">
                  <c:v>0.42061674033820295</c:v>
                </c:pt>
                <c:pt idx="268">
                  <c:v>0.42157896166743702</c:v>
                </c:pt>
                <c:pt idx="269">
                  <c:v>0.42254118299667098</c:v>
                </c:pt>
                <c:pt idx="270">
                  <c:v>0.42350340432590494</c:v>
                </c:pt>
                <c:pt idx="271">
                  <c:v>0.42446562565513901</c:v>
                </c:pt>
                <c:pt idx="272">
                  <c:v>0.42542784698437297</c:v>
                </c:pt>
                <c:pt idx="273">
                  <c:v>0.42639006831360704</c:v>
                </c:pt>
                <c:pt idx="274">
                  <c:v>0.427352289642841</c:v>
                </c:pt>
                <c:pt idx="275">
                  <c:v>0.42831451097207496</c:v>
                </c:pt>
                <c:pt idx="276">
                  <c:v>0.42927673230130903</c:v>
                </c:pt>
                <c:pt idx="277">
                  <c:v>0.43023895363054299</c:v>
                </c:pt>
                <c:pt idx="278">
                  <c:v>0.43120117495977694</c:v>
                </c:pt>
                <c:pt idx="279">
                  <c:v>0.43216339628901101</c:v>
                </c:pt>
                <c:pt idx="280">
                  <c:v>0.43312561761824497</c:v>
                </c:pt>
                <c:pt idx="281">
                  <c:v>0.43408783894747904</c:v>
                </c:pt>
                <c:pt idx="282">
                  <c:v>0.435050060276713</c:v>
                </c:pt>
                <c:pt idx="283">
                  <c:v>0.43601228160594696</c:v>
                </c:pt>
                <c:pt idx="284">
                  <c:v>0.43697450293518103</c:v>
                </c:pt>
                <c:pt idx="285">
                  <c:v>0.43793672426441499</c:v>
                </c:pt>
                <c:pt idx="286">
                  <c:v>0.43889894559364895</c:v>
                </c:pt>
                <c:pt idx="287">
                  <c:v>0.43986116692288302</c:v>
                </c:pt>
                <c:pt idx="288">
                  <c:v>0.44082338825211698</c:v>
                </c:pt>
                <c:pt idx="289">
                  <c:v>0.44178560958135094</c:v>
                </c:pt>
                <c:pt idx="290">
                  <c:v>0.44274783091058501</c:v>
                </c:pt>
                <c:pt idx="291">
                  <c:v>0.44371005223981896</c:v>
                </c:pt>
                <c:pt idx="292">
                  <c:v>0.44467227356905303</c:v>
                </c:pt>
                <c:pt idx="293">
                  <c:v>0.44563449489828699</c:v>
                </c:pt>
                <c:pt idx="294">
                  <c:v>0.44659671622752095</c:v>
                </c:pt>
                <c:pt idx="295">
                  <c:v>0.44755893755675502</c:v>
                </c:pt>
                <c:pt idx="296">
                  <c:v>0.44852115888598898</c:v>
                </c:pt>
                <c:pt idx="297">
                  <c:v>0.44948338021522294</c:v>
                </c:pt>
                <c:pt idx="298">
                  <c:v>0.45044560154445701</c:v>
                </c:pt>
                <c:pt idx="299">
                  <c:v>0.45140782287369097</c:v>
                </c:pt>
                <c:pt idx="300">
                  <c:v>0.45237004420292504</c:v>
                </c:pt>
                <c:pt idx="301">
                  <c:v>0.453332265532159</c:v>
                </c:pt>
                <c:pt idx="302">
                  <c:v>0.45429448686139295</c:v>
                </c:pt>
                <c:pt idx="303">
                  <c:v>0.45525670819062702</c:v>
                </c:pt>
                <c:pt idx="304">
                  <c:v>0.45621892951986098</c:v>
                </c:pt>
                <c:pt idx="305">
                  <c:v>0.45718115084909494</c:v>
                </c:pt>
                <c:pt idx="306">
                  <c:v>0.45814337217832901</c:v>
                </c:pt>
                <c:pt idx="307">
                  <c:v>0.45910559350756297</c:v>
                </c:pt>
                <c:pt idx="308">
                  <c:v>0.46006781483679704</c:v>
                </c:pt>
                <c:pt idx="309">
                  <c:v>0.461030036166031</c:v>
                </c:pt>
                <c:pt idx="310">
                  <c:v>0.46199225749526496</c:v>
                </c:pt>
                <c:pt idx="311">
                  <c:v>0.46295447882449903</c:v>
                </c:pt>
                <c:pt idx="312">
                  <c:v>0.46391670015373299</c:v>
                </c:pt>
                <c:pt idx="313">
                  <c:v>0.46487892148296694</c:v>
                </c:pt>
                <c:pt idx="314">
                  <c:v>0.46584114281220101</c:v>
                </c:pt>
                <c:pt idx="315">
                  <c:v>0.46680336414143497</c:v>
                </c:pt>
                <c:pt idx="316">
                  <c:v>0.46776558547066904</c:v>
                </c:pt>
                <c:pt idx="317">
                  <c:v>0.468727806799903</c:v>
                </c:pt>
                <c:pt idx="318">
                  <c:v>0.46969002812913696</c:v>
                </c:pt>
                <c:pt idx="319">
                  <c:v>0.47065224945837103</c:v>
                </c:pt>
                <c:pt idx="320">
                  <c:v>0.47161447078760499</c:v>
                </c:pt>
                <c:pt idx="321">
                  <c:v>0.47257669211683895</c:v>
                </c:pt>
                <c:pt idx="322">
                  <c:v>0.47353891344607302</c:v>
                </c:pt>
                <c:pt idx="323">
                  <c:v>0.47450113477530698</c:v>
                </c:pt>
                <c:pt idx="324">
                  <c:v>0.47546335610454094</c:v>
                </c:pt>
                <c:pt idx="325">
                  <c:v>0.476425577433775</c:v>
                </c:pt>
                <c:pt idx="326">
                  <c:v>0.47738779876300896</c:v>
                </c:pt>
                <c:pt idx="327">
                  <c:v>0.47835002009224303</c:v>
                </c:pt>
                <c:pt idx="328">
                  <c:v>0.47931224142147699</c:v>
                </c:pt>
                <c:pt idx="329">
                  <c:v>0.48027446275071095</c:v>
                </c:pt>
                <c:pt idx="330">
                  <c:v>0.48123668407994502</c:v>
                </c:pt>
                <c:pt idx="331">
                  <c:v>0.48219890540917898</c:v>
                </c:pt>
                <c:pt idx="332">
                  <c:v>0.48316112673841294</c:v>
                </c:pt>
                <c:pt idx="333">
                  <c:v>0.48412334806764701</c:v>
                </c:pt>
                <c:pt idx="334">
                  <c:v>0.48508556939688097</c:v>
                </c:pt>
                <c:pt idx="335">
                  <c:v>0.48604779072611504</c:v>
                </c:pt>
                <c:pt idx="336">
                  <c:v>0.487010012055349</c:v>
                </c:pt>
                <c:pt idx="337">
                  <c:v>0.48797223338458295</c:v>
                </c:pt>
                <c:pt idx="338">
                  <c:v>0.48893445471381702</c:v>
                </c:pt>
                <c:pt idx="339">
                  <c:v>0.48989667604305098</c:v>
                </c:pt>
                <c:pt idx="340">
                  <c:v>0.49085889737228494</c:v>
                </c:pt>
                <c:pt idx="341">
                  <c:v>0.49182111870151901</c:v>
                </c:pt>
                <c:pt idx="342">
                  <c:v>0.49278334003075297</c:v>
                </c:pt>
                <c:pt idx="343">
                  <c:v>0.49374556135998704</c:v>
                </c:pt>
                <c:pt idx="344">
                  <c:v>0.494707782689221</c:v>
                </c:pt>
                <c:pt idx="345">
                  <c:v>0.49567000401845496</c:v>
                </c:pt>
                <c:pt idx="346">
                  <c:v>0.49663222534768903</c:v>
                </c:pt>
                <c:pt idx="347">
                  <c:v>0.49759444667692299</c:v>
                </c:pt>
                <c:pt idx="348">
                  <c:v>0.49855666800615694</c:v>
                </c:pt>
                <c:pt idx="349">
                  <c:v>0.49951888933539101</c:v>
                </c:pt>
                <c:pt idx="350">
                  <c:v>0.50048111066462497</c:v>
                </c:pt>
                <c:pt idx="351">
                  <c:v>0.50144333199385904</c:v>
                </c:pt>
                <c:pt idx="352">
                  <c:v>0.502405553323093</c:v>
                </c:pt>
                <c:pt idx="353">
                  <c:v>0.50336777465232696</c:v>
                </c:pt>
                <c:pt idx="354">
                  <c:v>0.50432999598156103</c:v>
                </c:pt>
                <c:pt idx="355">
                  <c:v>0.50529221731079499</c:v>
                </c:pt>
                <c:pt idx="356">
                  <c:v>0.50625443864002895</c:v>
                </c:pt>
                <c:pt idx="357">
                  <c:v>0.50721665996926302</c:v>
                </c:pt>
                <c:pt idx="358">
                  <c:v>0.50817888129849698</c:v>
                </c:pt>
                <c:pt idx="359">
                  <c:v>0.50914110262773093</c:v>
                </c:pt>
                <c:pt idx="360">
                  <c:v>0.510103323956965</c:v>
                </c:pt>
                <c:pt idx="361">
                  <c:v>0.51106554528619896</c:v>
                </c:pt>
                <c:pt idx="362">
                  <c:v>0.51202776661543303</c:v>
                </c:pt>
                <c:pt idx="363">
                  <c:v>0.51298998794466699</c:v>
                </c:pt>
                <c:pt idx="364">
                  <c:v>0.51395220927390095</c:v>
                </c:pt>
                <c:pt idx="365">
                  <c:v>0.51491443060313502</c:v>
                </c:pt>
                <c:pt idx="366">
                  <c:v>0.51587665193236898</c:v>
                </c:pt>
                <c:pt idx="367">
                  <c:v>0.51683887326160294</c:v>
                </c:pt>
                <c:pt idx="368">
                  <c:v>0.51780109459083701</c:v>
                </c:pt>
                <c:pt idx="369">
                  <c:v>0.51876331592007097</c:v>
                </c:pt>
                <c:pt idx="370">
                  <c:v>0.51972553724930504</c:v>
                </c:pt>
                <c:pt idx="371">
                  <c:v>0.520687758578539</c:v>
                </c:pt>
                <c:pt idx="372">
                  <c:v>0.52164997990777295</c:v>
                </c:pt>
                <c:pt idx="373">
                  <c:v>0.52261220123700702</c:v>
                </c:pt>
                <c:pt idx="374">
                  <c:v>0.52357442256624098</c:v>
                </c:pt>
                <c:pt idx="375">
                  <c:v>0.52453664389547494</c:v>
                </c:pt>
                <c:pt idx="376">
                  <c:v>0.52549886522470901</c:v>
                </c:pt>
                <c:pt idx="377">
                  <c:v>0.52646108655394297</c:v>
                </c:pt>
                <c:pt idx="378">
                  <c:v>0.52742330788317704</c:v>
                </c:pt>
                <c:pt idx="379">
                  <c:v>0.528385529212411</c:v>
                </c:pt>
                <c:pt idx="380">
                  <c:v>0.52934775054164496</c:v>
                </c:pt>
                <c:pt idx="381">
                  <c:v>0.53030997187087903</c:v>
                </c:pt>
                <c:pt idx="382">
                  <c:v>0.53127219320011299</c:v>
                </c:pt>
                <c:pt idx="383">
                  <c:v>0.53223441452934694</c:v>
                </c:pt>
                <c:pt idx="384">
                  <c:v>0.53319663585858101</c:v>
                </c:pt>
                <c:pt idx="385">
                  <c:v>0.53415885718781497</c:v>
                </c:pt>
                <c:pt idx="386">
                  <c:v>0.53512107851704893</c:v>
                </c:pt>
                <c:pt idx="387">
                  <c:v>0.536083299846283</c:v>
                </c:pt>
                <c:pt idx="388">
                  <c:v>0.53704552117551696</c:v>
                </c:pt>
                <c:pt idx="389">
                  <c:v>0.53800774250475103</c:v>
                </c:pt>
                <c:pt idx="390">
                  <c:v>0.53896996383398499</c:v>
                </c:pt>
                <c:pt idx="391">
                  <c:v>0.53993218516321895</c:v>
                </c:pt>
                <c:pt idx="392">
                  <c:v>0.54089440649245302</c:v>
                </c:pt>
                <c:pt idx="393">
                  <c:v>0.54185662782168698</c:v>
                </c:pt>
                <c:pt idx="394">
                  <c:v>0.54281884915092093</c:v>
                </c:pt>
                <c:pt idx="395">
                  <c:v>0.543781070480155</c:v>
                </c:pt>
                <c:pt idx="396">
                  <c:v>0.54474329180938896</c:v>
                </c:pt>
                <c:pt idx="397">
                  <c:v>0.54570551313862303</c:v>
                </c:pt>
                <c:pt idx="398">
                  <c:v>0.54666773446785699</c:v>
                </c:pt>
                <c:pt idx="399">
                  <c:v>0.54762995579709095</c:v>
                </c:pt>
                <c:pt idx="400">
                  <c:v>0.54859217712632502</c:v>
                </c:pt>
                <c:pt idx="401">
                  <c:v>0.54955439845555898</c:v>
                </c:pt>
                <c:pt idx="402">
                  <c:v>0.55051661978479294</c:v>
                </c:pt>
                <c:pt idx="403">
                  <c:v>0.55147884111402701</c:v>
                </c:pt>
                <c:pt idx="404">
                  <c:v>0.55244106244326097</c:v>
                </c:pt>
                <c:pt idx="405">
                  <c:v>0.55340328377249504</c:v>
                </c:pt>
                <c:pt idx="406">
                  <c:v>0.55436550510172899</c:v>
                </c:pt>
                <c:pt idx="407">
                  <c:v>0.55532772643096295</c:v>
                </c:pt>
                <c:pt idx="408">
                  <c:v>0.55628994776019702</c:v>
                </c:pt>
                <c:pt idx="409">
                  <c:v>0.55725216908943098</c:v>
                </c:pt>
                <c:pt idx="410">
                  <c:v>0.55821439041866494</c:v>
                </c:pt>
                <c:pt idx="411">
                  <c:v>0.55917661174789901</c:v>
                </c:pt>
                <c:pt idx="412">
                  <c:v>0.56013883307713297</c:v>
                </c:pt>
                <c:pt idx="413">
                  <c:v>0.56110105440636704</c:v>
                </c:pt>
                <c:pt idx="414">
                  <c:v>0.562063275735601</c:v>
                </c:pt>
                <c:pt idx="415">
                  <c:v>0.56302549706483496</c:v>
                </c:pt>
                <c:pt idx="416">
                  <c:v>0.56398771839406903</c:v>
                </c:pt>
                <c:pt idx="417">
                  <c:v>0.56494993972330299</c:v>
                </c:pt>
                <c:pt idx="418">
                  <c:v>0.56591216105253694</c:v>
                </c:pt>
                <c:pt idx="419">
                  <c:v>0.56687438238177101</c:v>
                </c:pt>
                <c:pt idx="420">
                  <c:v>0.56783660371100497</c:v>
                </c:pt>
                <c:pt idx="421">
                  <c:v>0.56879882504023893</c:v>
                </c:pt>
                <c:pt idx="422">
                  <c:v>0.569761046369473</c:v>
                </c:pt>
                <c:pt idx="423">
                  <c:v>0.57072326769870696</c:v>
                </c:pt>
                <c:pt idx="424">
                  <c:v>0.57168548902794103</c:v>
                </c:pt>
                <c:pt idx="425">
                  <c:v>0.57264771035717499</c:v>
                </c:pt>
                <c:pt idx="426">
                  <c:v>0.57360993168640895</c:v>
                </c:pt>
                <c:pt idx="427">
                  <c:v>0.57457215301564302</c:v>
                </c:pt>
                <c:pt idx="428">
                  <c:v>0.57553437434487698</c:v>
                </c:pt>
                <c:pt idx="429">
                  <c:v>0.57649659567411093</c:v>
                </c:pt>
                <c:pt idx="430">
                  <c:v>0.577458817003345</c:v>
                </c:pt>
                <c:pt idx="431">
                  <c:v>0.57842103833257896</c:v>
                </c:pt>
                <c:pt idx="432">
                  <c:v>0.57938325966181303</c:v>
                </c:pt>
                <c:pt idx="433">
                  <c:v>0.58034548099104699</c:v>
                </c:pt>
                <c:pt idx="434">
                  <c:v>0.58130770232028095</c:v>
                </c:pt>
                <c:pt idx="435">
                  <c:v>0.58226992364951502</c:v>
                </c:pt>
                <c:pt idx="436">
                  <c:v>0.58323214497874898</c:v>
                </c:pt>
                <c:pt idx="437">
                  <c:v>0.58419436630798294</c:v>
                </c:pt>
                <c:pt idx="438">
                  <c:v>0.58515658763721701</c:v>
                </c:pt>
                <c:pt idx="439">
                  <c:v>0.58611880896645097</c:v>
                </c:pt>
                <c:pt idx="440">
                  <c:v>0.58708103029568504</c:v>
                </c:pt>
                <c:pt idx="441">
                  <c:v>0.58804325162491899</c:v>
                </c:pt>
                <c:pt idx="442">
                  <c:v>0.58900547295415295</c:v>
                </c:pt>
                <c:pt idx="443">
                  <c:v>0.58996769428338702</c:v>
                </c:pt>
                <c:pt idx="444">
                  <c:v>0.59092991561262098</c:v>
                </c:pt>
                <c:pt idx="445">
                  <c:v>0.59189213694185494</c:v>
                </c:pt>
                <c:pt idx="446">
                  <c:v>0.59285435827108901</c:v>
                </c:pt>
                <c:pt idx="447">
                  <c:v>0.59381657960032297</c:v>
                </c:pt>
                <c:pt idx="448">
                  <c:v>0.59477880092955693</c:v>
                </c:pt>
                <c:pt idx="449">
                  <c:v>0.595741022258791</c:v>
                </c:pt>
                <c:pt idx="450">
                  <c:v>0.59670324358802496</c:v>
                </c:pt>
                <c:pt idx="451">
                  <c:v>0.59766546491725903</c:v>
                </c:pt>
                <c:pt idx="452">
                  <c:v>0.59862768624649298</c:v>
                </c:pt>
                <c:pt idx="453">
                  <c:v>0.59958990757572694</c:v>
                </c:pt>
                <c:pt idx="454">
                  <c:v>0.60055212890496101</c:v>
                </c:pt>
                <c:pt idx="455">
                  <c:v>0.60151435023419497</c:v>
                </c:pt>
                <c:pt idx="456">
                  <c:v>0.60247657156342893</c:v>
                </c:pt>
                <c:pt idx="457">
                  <c:v>0.603438792892663</c:v>
                </c:pt>
                <c:pt idx="458">
                  <c:v>0.60440101422189696</c:v>
                </c:pt>
                <c:pt idx="459">
                  <c:v>0.60536323555113103</c:v>
                </c:pt>
                <c:pt idx="460">
                  <c:v>0.60632545688036499</c:v>
                </c:pt>
                <c:pt idx="461">
                  <c:v>0.60728767820959895</c:v>
                </c:pt>
                <c:pt idx="462">
                  <c:v>0.60824989953883302</c:v>
                </c:pt>
                <c:pt idx="463">
                  <c:v>0.60921212086806698</c:v>
                </c:pt>
                <c:pt idx="464">
                  <c:v>0.61017434219730093</c:v>
                </c:pt>
                <c:pt idx="465">
                  <c:v>0.611136563526535</c:v>
                </c:pt>
                <c:pt idx="466">
                  <c:v>0.61209878485576896</c:v>
                </c:pt>
                <c:pt idx="467">
                  <c:v>0.61306100618500303</c:v>
                </c:pt>
                <c:pt idx="468">
                  <c:v>0.61402322751423699</c:v>
                </c:pt>
                <c:pt idx="469">
                  <c:v>0.61498544884347095</c:v>
                </c:pt>
                <c:pt idx="470">
                  <c:v>0.61594767017270502</c:v>
                </c:pt>
                <c:pt idx="471">
                  <c:v>0.61690989150193898</c:v>
                </c:pt>
                <c:pt idx="472">
                  <c:v>0.61787211283117294</c:v>
                </c:pt>
                <c:pt idx="473">
                  <c:v>0.61883433416040701</c:v>
                </c:pt>
                <c:pt idx="474">
                  <c:v>0.61979655548964097</c:v>
                </c:pt>
                <c:pt idx="475">
                  <c:v>0.62075877681887504</c:v>
                </c:pt>
                <c:pt idx="476">
                  <c:v>0.62172099814810899</c:v>
                </c:pt>
                <c:pt idx="477">
                  <c:v>0.62268321947734295</c:v>
                </c:pt>
                <c:pt idx="478">
                  <c:v>0.62364544080657702</c:v>
                </c:pt>
                <c:pt idx="479">
                  <c:v>0.62460766213581098</c:v>
                </c:pt>
                <c:pt idx="480">
                  <c:v>0.62556988346504494</c:v>
                </c:pt>
                <c:pt idx="481">
                  <c:v>0.62653210479427901</c:v>
                </c:pt>
                <c:pt idx="482">
                  <c:v>0.62749432612351297</c:v>
                </c:pt>
                <c:pt idx="483">
                  <c:v>0.62845654745274693</c:v>
                </c:pt>
                <c:pt idx="484">
                  <c:v>0.629418768781981</c:v>
                </c:pt>
                <c:pt idx="485">
                  <c:v>0.63038099011121496</c:v>
                </c:pt>
                <c:pt idx="486">
                  <c:v>0.63134321144044903</c:v>
                </c:pt>
                <c:pt idx="487">
                  <c:v>0.63230543276968298</c:v>
                </c:pt>
                <c:pt idx="488">
                  <c:v>0.63326765409891694</c:v>
                </c:pt>
                <c:pt idx="489">
                  <c:v>0.63422987542815101</c:v>
                </c:pt>
                <c:pt idx="490">
                  <c:v>0.63519209675738497</c:v>
                </c:pt>
                <c:pt idx="491">
                  <c:v>0.63615431808661893</c:v>
                </c:pt>
                <c:pt idx="492">
                  <c:v>0.637116539415853</c:v>
                </c:pt>
                <c:pt idx="493">
                  <c:v>0.63807876074508696</c:v>
                </c:pt>
                <c:pt idx="494">
                  <c:v>0.63904098207432103</c:v>
                </c:pt>
                <c:pt idx="495">
                  <c:v>0.64000320340355499</c:v>
                </c:pt>
                <c:pt idx="496">
                  <c:v>0.64096542473278895</c:v>
                </c:pt>
                <c:pt idx="497">
                  <c:v>0.64192764606202302</c:v>
                </c:pt>
                <c:pt idx="498">
                  <c:v>0.64288986739125698</c:v>
                </c:pt>
                <c:pt idx="499">
                  <c:v>0.64385208872049093</c:v>
                </c:pt>
                <c:pt idx="500">
                  <c:v>0.644814310049725</c:v>
                </c:pt>
                <c:pt idx="501">
                  <c:v>0.64577653137895896</c:v>
                </c:pt>
                <c:pt idx="502">
                  <c:v>0.64673875270819303</c:v>
                </c:pt>
                <c:pt idx="503">
                  <c:v>0.64770097403742699</c:v>
                </c:pt>
                <c:pt idx="504">
                  <c:v>0.64866319536666095</c:v>
                </c:pt>
                <c:pt idx="505">
                  <c:v>0.64962541669589502</c:v>
                </c:pt>
                <c:pt idx="506">
                  <c:v>0.65058763802512898</c:v>
                </c:pt>
                <c:pt idx="507">
                  <c:v>0.65154985935436294</c:v>
                </c:pt>
                <c:pt idx="508">
                  <c:v>0.65251208068359701</c:v>
                </c:pt>
                <c:pt idx="509">
                  <c:v>0.65347430201283097</c:v>
                </c:pt>
                <c:pt idx="510">
                  <c:v>0.65443652334206504</c:v>
                </c:pt>
                <c:pt idx="511">
                  <c:v>0.65539874467129899</c:v>
                </c:pt>
                <c:pt idx="512">
                  <c:v>0.65636096600053295</c:v>
                </c:pt>
                <c:pt idx="513">
                  <c:v>0.65732318732976702</c:v>
                </c:pt>
                <c:pt idx="514">
                  <c:v>0.65828540865900098</c:v>
                </c:pt>
                <c:pt idx="515">
                  <c:v>0.65924762998823494</c:v>
                </c:pt>
                <c:pt idx="516">
                  <c:v>0.66020985131746901</c:v>
                </c:pt>
                <c:pt idx="517">
                  <c:v>0.66117207264670297</c:v>
                </c:pt>
                <c:pt idx="518">
                  <c:v>0.66213429397593693</c:v>
                </c:pt>
                <c:pt idx="519">
                  <c:v>0.663096515305171</c:v>
                </c:pt>
                <c:pt idx="520">
                  <c:v>0.66405873663440496</c:v>
                </c:pt>
                <c:pt idx="521">
                  <c:v>0.66502095796363891</c:v>
                </c:pt>
                <c:pt idx="522">
                  <c:v>0.66598317929287298</c:v>
                </c:pt>
                <c:pt idx="523">
                  <c:v>0.66694540062210694</c:v>
                </c:pt>
                <c:pt idx="524">
                  <c:v>0.6679076219513409</c:v>
                </c:pt>
                <c:pt idx="525">
                  <c:v>0.66886984328057497</c:v>
                </c:pt>
                <c:pt idx="526">
                  <c:v>0.66983206460980893</c:v>
                </c:pt>
                <c:pt idx="527">
                  <c:v>0.670794285939043</c:v>
                </c:pt>
                <c:pt idx="528">
                  <c:v>0.67175650726827696</c:v>
                </c:pt>
                <c:pt idx="529">
                  <c:v>0.67271872859751092</c:v>
                </c:pt>
                <c:pt idx="530">
                  <c:v>0.67368094992674499</c:v>
                </c:pt>
                <c:pt idx="531">
                  <c:v>0.67464317125597895</c:v>
                </c:pt>
                <c:pt idx="532">
                  <c:v>0.6756053925852129</c:v>
                </c:pt>
                <c:pt idx="533">
                  <c:v>0.67656761391444697</c:v>
                </c:pt>
                <c:pt idx="534">
                  <c:v>0.67752983524368093</c:v>
                </c:pt>
                <c:pt idx="535">
                  <c:v>0.678492056572915</c:v>
                </c:pt>
                <c:pt idx="536">
                  <c:v>0.67945427790214896</c:v>
                </c:pt>
                <c:pt idx="537">
                  <c:v>0.68041649923138292</c:v>
                </c:pt>
                <c:pt idx="538">
                  <c:v>0.68137872056061699</c:v>
                </c:pt>
                <c:pt idx="539">
                  <c:v>0.68234094188985095</c:v>
                </c:pt>
                <c:pt idx="540">
                  <c:v>0.68330316321908491</c:v>
                </c:pt>
                <c:pt idx="541">
                  <c:v>0.68426538454831898</c:v>
                </c:pt>
                <c:pt idx="542">
                  <c:v>0.68522760587755294</c:v>
                </c:pt>
                <c:pt idx="543">
                  <c:v>0.68618982720678701</c:v>
                </c:pt>
                <c:pt idx="544">
                  <c:v>0.68715204853602097</c:v>
                </c:pt>
                <c:pt idx="545">
                  <c:v>0.68811426986525492</c:v>
                </c:pt>
                <c:pt idx="546">
                  <c:v>0.68907649119448899</c:v>
                </c:pt>
                <c:pt idx="547">
                  <c:v>0.69003871252372295</c:v>
                </c:pt>
                <c:pt idx="548">
                  <c:v>0.69100093385295691</c:v>
                </c:pt>
                <c:pt idx="549">
                  <c:v>0.69196315518219098</c:v>
                </c:pt>
                <c:pt idx="550">
                  <c:v>0.69292537651142494</c:v>
                </c:pt>
                <c:pt idx="551">
                  <c:v>0.6938875978406589</c:v>
                </c:pt>
                <c:pt idx="552">
                  <c:v>0.69484981916989297</c:v>
                </c:pt>
                <c:pt idx="553">
                  <c:v>0.69581204049912693</c:v>
                </c:pt>
                <c:pt idx="554">
                  <c:v>0.696774261828361</c:v>
                </c:pt>
                <c:pt idx="555">
                  <c:v>0.69773648315759496</c:v>
                </c:pt>
                <c:pt idx="556">
                  <c:v>0.69869870448682891</c:v>
                </c:pt>
                <c:pt idx="557">
                  <c:v>0.69966092581606298</c:v>
                </c:pt>
                <c:pt idx="558">
                  <c:v>0.70062314714529694</c:v>
                </c:pt>
                <c:pt idx="559">
                  <c:v>0.7015853684745309</c:v>
                </c:pt>
                <c:pt idx="560">
                  <c:v>0.70254758980376497</c:v>
                </c:pt>
                <c:pt idx="561">
                  <c:v>0.70350981113299893</c:v>
                </c:pt>
                <c:pt idx="562">
                  <c:v>0.704472032462233</c:v>
                </c:pt>
                <c:pt idx="563">
                  <c:v>0.70543425379146696</c:v>
                </c:pt>
                <c:pt idx="564">
                  <c:v>0.70639647512070092</c:v>
                </c:pt>
                <c:pt idx="565">
                  <c:v>0.70735869644993499</c:v>
                </c:pt>
                <c:pt idx="566">
                  <c:v>0.70832091777916895</c:v>
                </c:pt>
                <c:pt idx="567">
                  <c:v>0.7092831391084029</c:v>
                </c:pt>
                <c:pt idx="568">
                  <c:v>0.71024536043763697</c:v>
                </c:pt>
                <c:pt idx="569">
                  <c:v>0.71120758176687093</c:v>
                </c:pt>
                <c:pt idx="570">
                  <c:v>0.712169803096105</c:v>
                </c:pt>
                <c:pt idx="571">
                  <c:v>0.71313202442533896</c:v>
                </c:pt>
                <c:pt idx="572">
                  <c:v>0.71409424575457292</c:v>
                </c:pt>
                <c:pt idx="573">
                  <c:v>0.71505646708380699</c:v>
                </c:pt>
                <c:pt idx="574">
                  <c:v>0.71601868841304095</c:v>
                </c:pt>
                <c:pt idx="575">
                  <c:v>0.71698090974227491</c:v>
                </c:pt>
                <c:pt idx="576">
                  <c:v>0.71794313107150898</c:v>
                </c:pt>
                <c:pt idx="577">
                  <c:v>0.71890535240074294</c:v>
                </c:pt>
                <c:pt idx="578">
                  <c:v>0.7198675737299769</c:v>
                </c:pt>
                <c:pt idx="579">
                  <c:v>0.72082979505921096</c:v>
                </c:pt>
                <c:pt idx="580">
                  <c:v>0.72179201638844492</c:v>
                </c:pt>
                <c:pt idx="581">
                  <c:v>0.72275423771767899</c:v>
                </c:pt>
                <c:pt idx="582">
                  <c:v>0.72371645904691295</c:v>
                </c:pt>
                <c:pt idx="583">
                  <c:v>0.72467868037614691</c:v>
                </c:pt>
                <c:pt idx="584">
                  <c:v>0.72564090170538098</c:v>
                </c:pt>
                <c:pt idx="585">
                  <c:v>0.72660312303461494</c:v>
                </c:pt>
                <c:pt idx="586">
                  <c:v>0.7275653443638489</c:v>
                </c:pt>
                <c:pt idx="587">
                  <c:v>0.72852756569308297</c:v>
                </c:pt>
                <c:pt idx="588">
                  <c:v>0.72948978702231693</c:v>
                </c:pt>
                <c:pt idx="589">
                  <c:v>0.730452008351551</c:v>
                </c:pt>
                <c:pt idx="590">
                  <c:v>0.73141422968078496</c:v>
                </c:pt>
                <c:pt idx="591">
                  <c:v>0.73237645101001891</c:v>
                </c:pt>
                <c:pt idx="592">
                  <c:v>0.73333867233925298</c:v>
                </c:pt>
                <c:pt idx="593">
                  <c:v>0.73430089366848694</c:v>
                </c:pt>
                <c:pt idx="594">
                  <c:v>0.7352631149977209</c:v>
                </c:pt>
                <c:pt idx="595">
                  <c:v>0.73622533632695497</c:v>
                </c:pt>
                <c:pt idx="596">
                  <c:v>0.73718755765618893</c:v>
                </c:pt>
                <c:pt idx="597">
                  <c:v>0.738149778985423</c:v>
                </c:pt>
                <c:pt idx="598">
                  <c:v>0.73911200031465696</c:v>
                </c:pt>
                <c:pt idx="599">
                  <c:v>0.74007422164389092</c:v>
                </c:pt>
                <c:pt idx="600">
                  <c:v>0.74103644297312499</c:v>
                </c:pt>
                <c:pt idx="601">
                  <c:v>0.74199866430235895</c:v>
                </c:pt>
                <c:pt idx="602">
                  <c:v>0.7429608856315929</c:v>
                </c:pt>
                <c:pt idx="603">
                  <c:v>0.74392310696082697</c:v>
                </c:pt>
                <c:pt idx="604">
                  <c:v>0.74488532829006093</c:v>
                </c:pt>
                <c:pt idx="605">
                  <c:v>0.745847549619295</c:v>
                </c:pt>
                <c:pt idx="606">
                  <c:v>0.74680977094852896</c:v>
                </c:pt>
                <c:pt idx="607">
                  <c:v>0.74777199227776292</c:v>
                </c:pt>
                <c:pt idx="608">
                  <c:v>0.74873421360699699</c:v>
                </c:pt>
                <c:pt idx="609">
                  <c:v>0.74969643493623095</c:v>
                </c:pt>
                <c:pt idx="610">
                  <c:v>0.75065865626546491</c:v>
                </c:pt>
                <c:pt idx="611">
                  <c:v>0.75162087759469898</c:v>
                </c:pt>
                <c:pt idx="612">
                  <c:v>0.75258309892393294</c:v>
                </c:pt>
                <c:pt idx="613">
                  <c:v>0.75354532025316689</c:v>
                </c:pt>
                <c:pt idx="614">
                  <c:v>0.75450754158240096</c:v>
                </c:pt>
                <c:pt idx="615">
                  <c:v>0.75546976291163492</c:v>
                </c:pt>
                <c:pt idx="616">
                  <c:v>0.75643198424086899</c:v>
                </c:pt>
                <c:pt idx="617">
                  <c:v>0.75739420557010295</c:v>
                </c:pt>
                <c:pt idx="618">
                  <c:v>0.75835642689933691</c:v>
                </c:pt>
                <c:pt idx="619">
                  <c:v>0.75931864822857098</c:v>
                </c:pt>
                <c:pt idx="620">
                  <c:v>0.76028086955780494</c:v>
                </c:pt>
                <c:pt idx="621">
                  <c:v>0.7612430908870389</c:v>
                </c:pt>
                <c:pt idx="622">
                  <c:v>0.76220531221627297</c:v>
                </c:pt>
                <c:pt idx="623">
                  <c:v>0.76316753354550693</c:v>
                </c:pt>
                <c:pt idx="624">
                  <c:v>0.764129754874741</c:v>
                </c:pt>
                <c:pt idx="625">
                  <c:v>0.76509197620397495</c:v>
                </c:pt>
                <c:pt idx="626">
                  <c:v>0.76605419753320891</c:v>
                </c:pt>
                <c:pt idx="627">
                  <c:v>0.76701641886244298</c:v>
                </c:pt>
                <c:pt idx="628">
                  <c:v>0.76797864019167694</c:v>
                </c:pt>
                <c:pt idx="629">
                  <c:v>0.7689408615209109</c:v>
                </c:pt>
                <c:pt idx="630">
                  <c:v>0.76990308285014497</c:v>
                </c:pt>
                <c:pt idx="631">
                  <c:v>0.77086530417937893</c:v>
                </c:pt>
                <c:pt idx="632">
                  <c:v>0.771827525508613</c:v>
                </c:pt>
                <c:pt idx="633">
                  <c:v>0.77278974683784696</c:v>
                </c:pt>
                <c:pt idx="634">
                  <c:v>0.77375196816708092</c:v>
                </c:pt>
                <c:pt idx="635">
                  <c:v>0.77471418949631499</c:v>
                </c:pt>
                <c:pt idx="636">
                  <c:v>0.77567641082554895</c:v>
                </c:pt>
                <c:pt idx="637">
                  <c:v>0.7766386321547829</c:v>
                </c:pt>
                <c:pt idx="638">
                  <c:v>0.77760085348401697</c:v>
                </c:pt>
                <c:pt idx="639">
                  <c:v>0.77856307481325093</c:v>
                </c:pt>
                <c:pt idx="640">
                  <c:v>0.779525296142485</c:v>
                </c:pt>
                <c:pt idx="641">
                  <c:v>0.78048751747171896</c:v>
                </c:pt>
                <c:pt idx="642">
                  <c:v>0.78144973880095292</c:v>
                </c:pt>
                <c:pt idx="643">
                  <c:v>0.78241196013018699</c:v>
                </c:pt>
                <c:pt idx="644">
                  <c:v>0.78337418145942095</c:v>
                </c:pt>
                <c:pt idx="645">
                  <c:v>0.78433640278865491</c:v>
                </c:pt>
                <c:pt idx="646">
                  <c:v>0.78529862411788898</c:v>
                </c:pt>
                <c:pt idx="647">
                  <c:v>0.78626084544712294</c:v>
                </c:pt>
                <c:pt idx="648">
                  <c:v>0.78722306677635689</c:v>
                </c:pt>
                <c:pt idx="649">
                  <c:v>0.78818528810559096</c:v>
                </c:pt>
                <c:pt idx="650">
                  <c:v>0.78914750943482492</c:v>
                </c:pt>
                <c:pt idx="651">
                  <c:v>0.79010973076405899</c:v>
                </c:pt>
                <c:pt idx="652">
                  <c:v>0.79107195209329295</c:v>
                </c:pt>
                <c:pt idx="653">
                  <c:v>0.79203417342252691</c:v>
                </c:pt>
                <c:pt idx="654">
                  <c:v>0.79299639475176098</c:v>
                </c:pt>
                <c:pt idx="655">
                  <c:v>0.79395861608099494</c:v>
                </c:pt>
                <c:pt idx="656">
                  <c:v>0.7949208374102289</c:v>
                </c:pt>
                <c:pt idx="657">
                  <c:v>0.79588305873946297</c:v>
                </c:pt>
                <c:pt idx="658">
                  <c:v>0.79684528006869693</c:v>
                </c:pt>
                <c:pt idx="659">
                  <c:v>0.797807501397931</c:v>
                </c:pt>
                <c:pt idx="660">
                  <c:v>0.79876972272716495</c:v>
                </c:pt>
                <c:pt idx="661">
                  <c:v>0.79973194405639891</c:v>
                </c:pt>
                <c:pt idx="662">
                  <c:v>0.80069416538563298</c:v>
                </c:pt>
                <c:pt idx="663">
                  <c:v>0.80165638671486694</c:v>
                </c:pt>
                <c:pt idx="664">
                  <c:v>0.8026186080441009</c:v>
                </c:pt>
                <c:pt idx="665">
                  <c:v>0.80358082937333497</c:v>
                </c:pt>
                <c:pt idx="666">
                  <c:v>0.80454305070256893</c:v>
                </c:pt>
                <c:pt idx="667">
                  <c:v>0.805505272031803</c:v>
                </c:pt>
                <c:pt idx="668">
                  <c:v>0.80646749336103696</c:v>
                </c:pt>
                <c:pt idx="669">
                  <c:v>0.80742971469027092</c:v>
                </c:pt>
                <c:pt idx="670">
                  <c:v>0.80839193601950499</c:v>
                </c:pt>
                <c:pt idx="671">
                  <c:v>0.80935415734873895</c:v>
                </c:pt>
                <c:pt idx="672">
                  <c:v>0.8103163786779729</c:v>
                </c:pt>
                <c:pt idx="673">
                  <c:v>0.81127860000720697</c:v>
                </c:pt>
                <c:pt idx="674">
                  <c:v>0.81224082133644093</c:v>
                </c:pt>
                <c:pt idx="675">
                  <c:v>0.81320304266567489</c:v>
                </c:pt>
                <c:pt idx="676">
                  <c:v>0.81416526399490896</c:v>
                </c:pt>
                <c:pt idx="677">
                  <c:v>0.81512748532414292</c:v>
                </c:pt>
                <c:pt idx="678">
                  <c:v>0.81608970665337699</c:v>
                </c:pt>
                <c:pt idx="679">
                  <c:v>0.81705192798261095</c:v>
                </c:pt>
                <c:pt idx="680">
                  <c:v>0.81801414931184491</c:v>
                </c:pt>
                <c:pt idx="681">
                  <c:v>0.81897637064107898</c:v>
                </c:pt>
                <c:pt idx="682">
                  <c:v>0.81993859197031294</c:v>
                </c:pt>
                <c:pt idx="683">
                  <c:v>0.82090081329954689</c:v>
                </c:pt>
                <c:pt idx="684">
                  <c:v>0.82186303462878096</c:v>
                </c:pt>
                <c:pt idx="685">
                  <c:v>0.82282525595801492</c:v>
                </c:pt>
                <c:pt idx="686">
                  <c:v>0.82378747728724899</c:v>
                </c:pt>
                <c:pt idx="687">
                  <c:v>0.82474969861648295</c:v>
                </c:pt>
                <c:pt idx="688">
                  <c:v>0.82571191994571691</c:v>
                </c:pt>
                <c:pt idx="689">
                  <c:v>0.82667414127495098</c:v>
                </c:pt>
                <c:pt idx="690">
                  <c:v>0.82763636260418494</c:v>
                </c:pt>
                <c:pt idx="691">
                  <c:v>0.8285985839334189</c:v>
                </c:pt>
                <c:pt idx="692">
                  <c:v>0.82956080526265297</c:v>
                </c:pt>
                <c:pt idx="693">
                  <c:v>0.83052302659188693</c:v>
                </c:pt>
                <c:pt idx="694">
                  <c:v>0.831485247921121</c:v>
                </c:pt>
                <c:pt idx="695">
                  <c:v>0.83244746925035495</c:v>
                </c:pt>
                <c:pt idx="696">
                  <c:v>0.83340969057958891</c:v>
                </c:pt>
                <c:pt idx="697">
                  <c:v>0.83437191190882298</c:v>
                </c:pt>
                <c:pt idx="698">
                  <c:v>0.83533413323805694</c:v>
                </c:pt>
                <c:pt idx="699">
                  <c:v>0.8362963545672909</c:v>
                </c:pt>
              </c:numCache>
            </c:numRef>
          </c:xVal>
          <c:yVal>
            <c:numRef>
              <c:f>XLSTAT_20241021_201541_1_HID!ydata5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3-0260-4A56-8CA9-BCE93694BDDB}"/>
            </c:ext>
          </c:extLst>
        </c:ser>
        <c:ser>
          <c:idx val="4"/>
          <c:order val="4"/>
          <c:tx>
            <c:v/>
          </c:tx>
          <c:spPr>
            <a:ln w="6350">
              <a:solidFill>
                <a:srgbClr val="DCDCDC"/>
              </a:solidFill>
              <a:prstDash val="solid"/>
            </a:ln>
            <a:effectLst/>
          </c:spPr>
          <c:marker>
            <c:symbol val="none"/>
          </c:marker>
          <c:xVal>
            <c:numRef>
              <c:f>XLSTAT_20241021_201541_1_HID!xdata6</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XLSTAT_20241021_201541_1_HID!ydata6</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0260-4A56-8CA9-BCE93694BDDB}"/>
            </c:ext>
          </c:extLst>
        </c:ser>
        <c:ser>
          <c:idx val="5"/>
          <c:order val="5"/>
          <c:tx>
            <c:v/>
          </c:tx>
          <c:spPr>
            <a:ln w="6350">
              <a:solidFill>
                <a:srgbClr val="C95217"/>
              </a:solidFill>
              <a:prstDash val="solid"/>
            </a:ln>
            <a:effectLst/>
          </c:spPr>
          <c:marker>
            <c:symbol val="none"/>
          </c:marker>
          <c:xVal>
            <c:numRef>
              <c:f>XLSTAT_20241021_201541_1_HID!xdata7</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XLSTAT_20241021_201541_1_HID!ydata7</c:f>
              <c:numCache>
                <c:formatCode>General</c:formatCode>
                <c:ptCount val="70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0.5</c:v>
                </c:pt>
                <c:pt idx="218">
                  <c:v>0.5</c:v>
                </c:pt>
                <c:pt idx="219">
                  <c:v>0.5</c:v>
                </c:pt>
                <c:pt idx="220">
                  <c:v>0.5</c:v>
                </c:pt>
                <c:pt idx="221">
                  <c:v>0.5</c:v>
                </c:pt>
                <c:pt idx="222">
                  <c:v>0.5</c:v>
                </c:pt>
                <c:pt idx="223">
                  <c:v>0.5</c:v>
                </c:pt>
                <c:pt idx="224">
                  <c:v>0.5</c:v>
                </c:pt>
                <c:pt idx="225">
                  <c:v>0.5</c:v>
                </c:pt>
                <c:pt idx="226">
                  <c:v>0.5</c:v>
                </c:pt>
                <c:pt idx="227">
                  <c:v>0.5</c:v>
                </c:pt>
                <c:pt idx="228">
                  <c:v>0.5</c:v>
                </c:pt>
                <c:pt idx="229">
                  <c:v>0.5</c:v>
                </c:pt>
                <c:pt idx="230">
                  <c:v>0.5</c:v>
                </c:pt>
                <c:pt idx="231">
                  <c:v>0.5</c:v>
                </c:pt>
                <c:pt idx="232">
                  <c:v>0.5</c:v>
                </c:pt>
                <c:pt idx="233">
                  <c:v>0.5</c:v>
                </c:pt>
                <c:pt idx="234">
                  <c:v>0.5</c:v>
                </c:pt>
                <c:pt idx="235">
                  <c:v>0.5</c:v>
                </c:pt>
                <c:pt idx="236">
                  <c:v>0.5</c:v>
                </c:pt>
                <c:pt idx="237">
                  <c:v>0.5</c:v>
                </c:pt>
                <c:pt idx="238">
                  <c:v>0.5</c:v>
                </c:pt>
                <c:pt idx="239">
                  <c:v>0.5</c:v>
                </c:pt>
                <c:pt idx="240">
                  <c:v>0.5</c:v>
                </c:pt>
                <c:pt idx="241">
                  <c:v>0.5</c:v>
                </c:pt>
                <c:pt idx="242">
                  <c:v>0.5</c:v>
                </c:pt>
                <c:pt idx="243">
                  <c:v>0.5</c:v>
                </c:pt>
                <c:pt idx="244">
                  <c:v>0.5</c:v>
                </c:pt>
                <c:pt idx="245">
                  <c:v>0.5</c:v>
                </c:pt>
                <c:pt idx="246">
                  <c:v>0.5</c:v>
                </c:pt>
                <c:pt idx="247">
                  <c:v>0.5</c:v>
                </c:pt>
                <c:pt idx="248">
                  <c:v>0.5</c:v>
                </c:pt>
                <c:pt idx="249">
                  <c:v>0.5</c:v>
                </c:pt>
                <c:pt idx="250">
                  <c:v>0.5</c:v>
                </c:pt>
                <c:pt idx="251">
                  <c:v>0.5</c:v>
                </c:pt>
                <c:pt idx="252">
                  <c:v>0.5</c:v>
                </c:pt>
                <c:pt idx="253">
                  <c:v>0.5</c:v>
                </c:pt>
                <c:pt idx="254">
                  <c:v>0.5</c:v>
                </c:pt>
                <c:pt idx="255">
                  <c:v>0.5</c:v>
                </c:pt>
                <c:pt idx="256">
                  <c:v>0.5</c:v>
                </c:pt>
                <c:pt idx="257">
                  <c:v>0.5</c:v>
                </c:pt>
                <c:pt idx="258">
                  <c:v>0.5</c:v>
                </c:pt>
                <c:pt idx="259">
                  <c:v>0.5</c:v>
                </c:pt>
                <c:pt idx="260">
                  <c:v>0.5</c:v>
                </c:pt>
                <c:pt idx="261">
                  <c:v>0.5</c:v>
                </c:pt>
                <c:pt idx="262">
                  <c:v>0.5</c:v>
                </c:pt>
                <c:pt idx="263">
                  <c:v>0.5</c:v>
                </c:pt>
                <c:pt idx="264">
                  <c:v>0.5</c:v>
                </c:pt>
                <c:pt idx="265">
                  <c:v>0.5</c:v>
                </c:pt>
                <c:pt idx="266">
                  <c:v>0.5</c:v>
                </c:pt>
                <c:pt idx="267">
                  <c:v>0.5</c:v>
                </c:pt>
                <c:pt idx="268">
                  <c:v>0.5</c:v>
                </c:pt>
                <c:pt idx="269">
                  <c:v>0.5</c:v>
                </c:pt>
                <c:pt idx="270">
                  <c:v>0.5</c:v>
                </c:pt>
                <c:pt idx="271">
                  <c:v>0.5</c:v>
                </c:pt>
                <c:pt idx="272">
                  <c:v>0.5</c:v>
                </c:pt>
                <c:pt idx="273">
                  <c:v>0.5</c:v>
                </c:pt>
                <c:pt idx="274">
                  <c:v>0.5</c:v>
                </c:pt>
                <c:pt idx="275">
                  <c:v>0.5</c:v>
                </c:pt>
                <c:pt idx="276">
                  <c:v>0.5</c:v>
                </c:pt>
                <c:pt idx="277">
                  <c:v>0.5</c:v>
                </c:pt>
                <c:pt idx="278">
                  <c:v>0.5</c:v>
                </c:pt>
                <c:pt idx="279">
                  <c:v>0.5</c:v>
                </c:pt>
                <c:pt idx="280">
                  <c:v>0.5</c:v>
                </c:pt>
                <c:pt idx="281">
                  <c:v>0.5</c:v>
                </c:pt>
                <c:pt idx="282">
                  <c:v>0.5</c:v>
                </c:pt>
                <c:pt idx="283">
                  <c:v>0.5</c:v>
                </c:pt>
                <c:pt idx="284">
                  <c:v>0.5</c:v>
                </c:pt>
                <c:pt idx="285">
                  <c:v>0.5</c:v>
                </c:pt>
                <c:pt idx="286">
                  <c:v>0.5</c:v>
                </c:pt>
                <c:pt idx="287">
                  <c:v>0.5</c:v>
                </c:pt>
                <c:pt idx="288">
                  <c:v>0.5</c:v>
                </c:pt>
                <c:pt idx="289">
                  <c:v>0.5</c:v>
                </c:pt>
                <c:pt idx="290">
                  <c:v>0.5</c:v>
                </c:pt>
                <c:pt idx="291">
                  <c:v>0.5</c:v>
                </c:pt>
                <c:pt idx="292">
                  <c:v>0.5</c:v>
                </c:pt>
                <c:pt idx="293">
                  <c:v>0.5</c:v>
                </c:pt>
                <c:pt idx="294">
                  <c:v>0.5</c:v>
                </c:pt>
                <c:pt idx="295">
                  <c:v>0.5</c:v>
                </c:pt>
                <c:pt idx="296">
                  <c:v>0.5</c:v>
                </c:pt>
                <c:pt idx="297">
                  <c:v>0.5</c:v>
                </c:pt>
                <c:pt idx="298">
                  <c:v>0.5</c:v>
                </c:pt>
                <c:pt idx="299">
                  <c:v>0.5</c:v>
                </c:pt>
                <c:pt idx="300">
                  <c:v>0.5</c:v>
                </c:pt>
                <c:pt idx="301">
                  <c:v>0.5</c:v>
                </c:pt>
                <c:pt idx="302">
                  <c:v>0.5</c:v>
                </c:pt>
                <c:pt idx="303">
                  <c:v>0.5</c:v>
                </c:pt>
                <c:pt idx="304">
                  <c:v>0.5</c:v>
                </c:pt>
                <c:pt idx="305">
                  <c:v>0.5</c:v>
                </c:pt>
                <c:pt idx="306">
                  <c:v>0.5</c:v>
                </c:pt>
                <c:pt idx="307">
                  <c:v>0.5</c:v>
                </c:pt>
                <c:pt idx="308">
                  <c:v>0.5</c:v>
                </c:pt>
                <c:pt idx="309">
                  <c:v>0.5</c:v>
                </c:pt>
                <c:pt idx="310">
                  <c:v>0.5</c:v>
                </c:pt>
                <c:pt idx="311">
                  <c:v>0.5</c:v>
                </c:pt>
                <c:pt idx="312">
                  <c:v>0.5</c:v>
                </c:pt>
                <c:pt idx="313">
                  <c:v>0.5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0.5</c:v>
                </c:pt>
                <c:pt idx="354">
                  <c:v>0.5</c:v>
                </c:pt>
                <c:pt idx="355">
                  <c:v>0.5</c:v>
                </c:pt>
                <c:pt idx="356">
                  <c:v>0.5</c:v>
                </c:pt>
                <c:pt idx="357">
                  <c:v>0.5</c:v>
                </c:pt>
                <c:pt idx="358">
                  <c:v>0.5</c:v>
                </c:pt>
                <c:pt idx="359">
                  <c:v>0.5</c:v>
                </c:pt>
                <c:pt idx="360">
                  <c:v>0.5</c:v>
                </c:pt>
                <c:pt idx="361">
                  <c:v>0.5</c:v>
                </c:pt>
                <c:pt idx="362">
                  <c:v>0.5</c:v>
                </c:pt>
                <c:pt idx="363">
                  <c:v>0.5</c:v>
                </c:pt>
                <c:pt idx="364">
                  <c:v>0.5</c:v>
                </c:pt>
                <c:pt idx="365">
                  <c:v>0.5</c:v>
                </c:pt>
                <c:pt idx="366">
                  <c:v>0.5</c:v>
                </c:pt>
                <c:pt idx="367">
                  <c:v>0.5</c:v>
                </c:pt>
                <c:pt idx="368">
                  <c:v>0.5</c:v>
                </c:pt>
                <c:pt idx="369">
                  <c:v>0.5</c:v>
                </c:pt>
                <c:pt idx="370">
                  <c:v>0.5</c:v>
                </c:pt>
                <c:pt idx="371">
                  <c:v>0.5</c:v>
                </c:pt>
                <c:pt idx="372">
                  <c:v>0.5</c:v>
                </c:pt>
                <c:pt idx="373">
                  <c:v>0.5</c:v>
                </c:pt>
                <c:pt idx="374">
                  <c:v>0.5</c:v>
                </c:pt>
                <c:pt idx="375">
                  <c:v>0.5</c:v>
                </c:pt>
                <c:pt idx="376">
                  <c:v>0.5</c:v>
                </c:pt>
                <c:pt idx="377">
                  <c:v>0.5</c:v>
                </c:pt>
                <c:pt idx="378">
                  <c:v>0.5</c:v>
                </c:pt>
                <c:pt idx="379">
                  <c:v>0.5</c:v>
                </c:pt>
                <c:pt idx="380">
                  <c:v>0.5</c:v>
                </c:pt>
                <c:pt idx="381">
                  <c:v>0.5</c:v>
                </c:pt>
                <c:pt idx="382">
                  <c:v>0.5</c:v>
                </c:pt>
                <c:pt idx="383">
                  <c:v>0.5</c:v>
                </c:pt>
                <c:pt idx="384">
                  <c:v>0.5</c:v>
                </c:pt>
                <c:pt idx="385">
                  <c:v>0.5</c:v>
                </c:pt>
                <c:pt idx="386">
                  <c:v>0.5</c:v>
                </c:pt>
                <c:pt idx="387">
                  <c:v>0.5</c:v>
                </c:pt>
                <c:pt idx="388">
                  <c:v>0.5</c:v>
                </c:pt>
                <c:pt idx="389">
                  <c:v>0.5</c:v>
                </c:pt>
                <c:pt idx="390">
                  <c:v>0.5</c:v>
                </c:pt>
                <c:pt idx="391">
                  <c:v>0.5</c:v>
                </c:pt>
                <c:pt idx="392">
                  <c:v>0.5</c:v>
                </c:pt>
                <c:pt idx="393">
                  <c:v>0.5</c:v>
                </c:pt>
                <c:pt idx="394">
                  <c:v>0.5</c:v>
                </c:pt>
                <c:pt idx="395">
                  <c:v>0.5</c:v>
                </c:pt>
                <c:pt idx="396">
                  <c:v>0.5</c:v>
                </c:pt>
                <c:pt idx="397">
                  <c:v>0.5</c:v>
                </c:pt>
                <c:pt idx="398">
                  <c:v>0.5</c:v>
                </c:pt>
                <c:pt idx="399">
                  <c:v>0.5</c:v>
                </c:pt>
                <c:pt idx="400">
                  <c:v>0.5</c:v>
                </c:pt>
                <c:pt idx="401">
                  <c:v>0.5</c:v>
                </c:pt>
                <c:pt idx="402">
                  <c:v>0.5</c:v>
                </c:pt>
                <c:pt idx="403">
                  <c:v>0.5</c:v>
                </c:pt>
                <c:pt idx="404">
                  <c:v>0.5</c:v>
                </c:pt>
                <c:pt idx="405">
                  <c:v>0.5</c:v>
                </c:pt>
                <c:pt idx="406">
                  <c:v>0.5</c:v>
                </c:pt>
                <c:pt idx="407">
                  <c:v>0.5</c:v>
                </c:pt>
                <c:pt idx="408">
                  <c:v>0.5</c:v>
                </c:pt>
                <c:pt idx="409">
                  <c:v>0.5</c:v>
                </c:pt>
                <c:pt idx="410">
                  <c:v>0.5</c:v>
                </c:pt>
                <c:pt idx="411">
                  <c:v>0.5</c:v>
                </c:pt>
                <c:pt idx="412">
                  <c:v>0.5</c:v>
                </c:pt>
                <c:pt idx="413">
                  <c:v>0.5</c:v>
                </c:pt>
                <c:pt idx="414">
                  <c:v>0.5</c:v>
                </c:pt>
                <c:pt idx="415">
                  <c:v>0.5</c:v>
                </c:pt>
                <c:pt idx="416">
                  <c:v>0.5</c:v>
                </c:pt>
                <c:pt idx="417">
                  <c:v>0.5</c:v>
                </c:pt>
                <c:pt idx="418">
                  <c:v>0.5</c:v>
                </c:pt>
                <c:pt idx="419">
                  <c:v>0.5</c:v>
                </c:pt>
                <c:pt idx="420">
                  <c:v>0.5</c:v>
                </c:pt>
                <c:pt idx="421">
                  <c:v>0.5</c:v>
                </c:pt>
                <c:pt idx="422">
                  <c:v>0.5</c:v>
                </c:pt>
                <c:pt idx="423">
                  <c:v>0.5</c:v>
                </c:pt>
                <c:pt idx="424">
                  <c:v>0.5</c:v>
                </c:pt>
                <c:pt idx="425">
                  <c:v>0.5</c:v>
                </c:pt>
                <c:pt idx="426">
                  <c:v>0.5</c:v>
                </c:pt>
                <c:pt idx="427">
                  <c:v>0.5</c:v>
                </c:pt>
                <c:pt idx="428">
                  <c:v>0.5</c:v>
                </c:pt>
                <c:pt idx="429">
                  <c:v>0.5</c:v>
                </c:pt>
                <c:pt idx="430">
                  <c:v>0.5</c:v>
                </c:pt>
                <c:pt idx="431">
                  <c:v>0.5</c:v>
                </c:pt>
                <c:pt idx="432">
                  <c:v>0.5</c:v>
                </c:pt>
                <c:pt idx="433">
                  <c:v>0.5</c:v>
                </c:pt>
                <c:pt idx="434">
                  <c:v>0.5</c:v>
                </c:pt>
                <c:pt idx="435">
                  <c:v>0.5</c:v>
                </c:pt>
                <c:pt idx="436">
                  <c:v>0.5</c:v>
                </c:pt>
                <c:pt idx="437">
                  <c:v>0.5</c:v>
                </c:pt>
                <c:pt idx="438">
                  <c:v>0.5</c:v>
                </c:pt>
                <c:pt idx="439">
                  <c:v>0.5</c:v>
                </c:pt>
                <c:pt idx="440">
                  <c:v>0.5</c:v>
                </c:pt>
                <c:pt idx="441">
                  <c:v>0.5</c:v>
                </c:pt>
                <c:pt idx="442">
                  <c:v>0.5</c:v>
                </c:pt>
                <c:pt idx="443">
                  <c:v>0.5</c:v>
                </c:pt>
                <c:pt idx="444">
                  <c:v>0.5</c:v>
                </c:pt>
                <c:pt idx="445">
                  <c:v>0.5</c:v>
                </c:pt>
                <c:pt idx="446">
                  <c:v>0.5</c:v>
                </c:pt>
                <c:pt idx="447">
                  <c:v>0.5</c:v>
                </c:pt>
                <c:pt idx="448">
                  <c:v>0.5</c:v>
                </c:pt>
                <c:pt idx="449">
                  <c:v>0.5</c:v>
                </c:pt>
                <c:pt idx="450">
                  <c:v>0.5</c:v>
                </c:pt>
                <c:pt idx="451">
                  <c:v>0.5</c:v>
                </c:pt>
                <c:pt idx="452">
                  <c:v>0.5</c:v>
                </c:pt>
                <c:pt idx="453">
                  <c:v>0.5</c:v>
                </c:pt>
                <c:pt idx="454">
                  <c:v>0.5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0.5</c:v>
                </c:pt>
                <c:pt idx="473">
                  <c:v>0.5</c:v>
                </c:pt>
                <c:pt idx="474">
                  <c:v>0.5</c:v>
                </c:pt>
                <c:pt idx="475">
                  <c:v>0.5</c:v>
                </c:pt>
                <c:pt idx="476">
                  <c:v>0.5</c:v>
                </c:pt>
                <c:pt idx="477">
                  <c:v>0.5</c:v>
                </c:pt>
                <c:pt idx="478">
                  <c:v>0.5</c:v>
                </c:pt>
                <c:pt idx="479">
                  <c:v>0.5</c:v>
                </c:pt>
                <c:pt idx="480">
                  <c:v>0.5</c:v>
                </c:pt>
                <c:pt idx="481">
                  <c:v>0.5</c:v>
                </c:pt>
                <c:pt idx="482">
                  <c:v>0.5</c:v>
                </c:pt>
                <c:pt idx="483">
                  <c:v>0.5</c:v>
                </c:pt>
                <c:pt idx="484">
                  <c:v>0.5</c:v>
                </c:pt>
                <c:pt idx="485">
                  <c:v>0.5</c:v>
                </c:pt>
                <c:pt idx="486">
                  <c:v>0.5</c:v>
                </c:pt>
                <c:pt idx="487">
                  <c:v>0.5</c:v>
                </c:pt>
                <c:pt idx="488">
                  <c:v>0.5</c:v>
                </c:pt>
                <c:pt idx="489">
                  <c:v>0.5</c:v>
                </c:pt>
                <c:pt idx="490">
                  <c:v>0.5</c:v>
                </c:pt>
                <c:pt idx="491">
                  <c:v>0.5</c:v>
                </c:pt>
                <c:pt idx="492">
                  <c:v>0.5</c:v>
                </c:pt>
                <c:pt idx="493">
                  <c:v>0.5</c:v>
                </c:pt>
                <c:pt idx="494">
                  <c:v>0.5</c:v>
                </c:pt>
                <c:pt idx="495">
                  <c:v>0.5</c:v>
                </c:pt>
                <c:pt idx="496">
                  <c:v>0.5</c:v>
                </c:pt>
                <c:pt idx="497">
                  <c:v>0.5</c:v>
                </c:pt>
                <c:pt idx="498">
                  <c:v>0.5</c:v>
                </c:pt>
                <c:pt idx="499">
                  <c:v>0.5</c:v>
                </c:pt>
                <c:pt idx="500">
                  <c:v>0.5</c:v>
                </c:pt>
                <c:pt idx="501">
                  <c:v>0.5</c:v>
                </c:pt>
                <c:pt idx="502">
                  <c:v>0.5</c:v>
                </c:pt>
                <c:pt idx="503">
                  <c:v>0.5</c:v>
                </c:pt>
                <c:pt idx="504">
                  <c:v>0.5</c:v>
                </c:pt>
                <c:pt idx="505">
                  <c:v>0.5</c:v>
                </c:pt>
                <c:pt idx="506">
                  <c:v>0.5</c:v>
                </c:pt>
                <c:pt idx="507">
                  <c:v>0.5</c:v>
                </c:pt>
                <c:pt idx="508">
                  <c:v>0.5</c:v>
                </c:pt>
                <c:pt idx="509">
                  <c:v>0.5</c:v>
                </c:pt>
                <c:pt idx="510">
                  <c:v>0.5</c:v>
                </c:pt>
                <c:pt idx="511">
                  <c:v>0.5</c:v>
                </c:pt>
                <c:pt idx="512">
                  <c:v>0.5</c:v>
                </c:pt>
                <c:pt idx="513">
                  <c:v>0.5</c:v>
                </c:pt>
                <c:pt idx="514">
                  <c:v>0.5</c:v>
                </c:pt>
                <c:pt idx="515">
                  <c:v>0.5</c:v>
                </c:pt>
                <c:pt idx="516">
                  <c:v>0.5</c:v>
                </c:pt>
                <c:pt idx="517">
                  <c:v>0.5</c:v>
                </c:pt>
                <c:pt idx="518">
                  <c:v>0.5</c:v>
                </c:pt>
                <c:pt idx="519">
                  <c:v>0.5</c:v>
                </c:pt>
                <c:pt idx="520">
                  <c:v>0.5</c:v>
                </c:pt>
                <c:pt idx="521">
                  <c:v>0.5</c:v>
                </c:pt>
                <c:pt idx="522">
                  <c:v>0.5</c:v>
                </c:pt>
                <c:pt idx="523">
                  <c:v>0.5</c:v>
                </c:pt>
                <c:pt idx="524">
                  <c:v>0.5</c:v>
                </c:pt>
                <c:pt idx="525">
                  <c:v>0.5</c:v>
                </c:pt>
                <c:pt idx="526">
                  <c:v>0.5</c:v>
                </c:pt>
                <c:pt idx="527">
                  <c:v>0.5</c:v>
                </c:pt>
                <c:pt idx="528">
                  <c:v>0.5</c:v>
                </c:pt>
                <c:pt idx="529">
                  <c:v>0.5</c:v>
                </c:pt>
                <c:pt idx="530">
                  <c:v>0.5</c:v>
                </c:pt>
                <c:pt idx="531">
                  <c:v>0.5</c:v>
                </c:pt>
                <c:pt idx="532">
                  <c:v>0.5</c:v>
                </c:pt>
                <c:pt idx="533">
                  <c:v>0.5</c:v>
                </c:pt>
                <c:pt idx="534">
                  <c:v>0.5</c:v>
                </c:pt>
                <c:pt idx="535">
                  <c:v>0.5</c:v>
                </c:pt>
                <c:pt idx="536">
                  <c:v>0.5</c:v>
                </c:pt>
                <c:pt idx="537">
                  <c:v>0.5</c:v>
                </c:pt>
                <c:pt idx="538">
                  <c:v>0.5</c:v>
                </c:pt>
                <c:pt idx="539">
                  <c:v>0.5</c:v>
                </c:pt>
                <c:pt idx="540">
                  <c:v>0.5</c:v>
                </c:pt>
                <c:pt idx="541">
                  <c:v>0.5</c:v>
                </c:pt>
                <c:pt idx="542">
                  <c:v>0.5</c:v>
                </c:pt>
                <c:pt idx="543">
                  <c:v>0.5</c:v>
                </c:pt>
                <c:pt idx="544">
                  <c:v>0.5</c:v>
                </c:pt>
                <c:pt idx="545">
                  <c:v>0.5</c:v>
                </c:pt>
                <c:pt idx="546">
                  <c:v>0.5</c:v>
                </c:pt>
                <c:pt idx="547">
                  <c:v>0.5</c:v>
                </c:pt>
                <c:pt idx="548">
                  <c:v>0.5</c:v>
                </c:pt>
                <c:pt idx="549">
                  <c:v>0.5</c:v>
                </c:pt>
                <c:pt idx="550">
                  <c:v>0.5</c:v>
                </c:pt>
                <c:pt idx="551">
                  <c:v>0.5</c:v>
                </c:pt>
                <c:pt idx="552">
                  <c:v>0.5</c:v>
                </c:pt>
                <c:pt idx="553">
                  <c:v>0.5</c:v>
                </c:pt>
                <c:pt idx="554">
                  <c:v>0.5</c:v>
                </c:pt>
                <c:pt idx="555">
                  <c:v>0.5</c:v>
                </c:pt>
                <c:pt idx="556">
                  <c:v>0.5</c:v>
                </c:pt>
                <c:pt idx="557">
                  <c:v>0.5</c:v>
                </c:pt>
                <c:pt idx="558">
                  <c:v>0.5</c:v>
                </c:pt>
                <c:pt idx="559">
                  <c:v>0.5</c:v>
                </c:pt>
                <c:pt idx="560">
                  <c:v>0.5</c:v>
                </c:pt>
                <c:pt idx="561">
                  <c:v>0.5</c:v>
                </c:pt>
                <c:pt idx="562">
                  <c:v>0.5</c:v>
                </c:pt>
                <c:pt idx="563">
                  <c:v>0.5</c:v>
                </c:pt>
                <c:pt idx="564">
                  <c:v>0.5</c:v>
                </c:pt>
                <c:pt idx="565">
                  <c:v>0.5</c:v>
                </c:pt>
                <c:pt idx="566">
                  <c:v>0.5</c:v>
                </c:pt>
                <c:pt idx="567">
                  <c:v>0.5</c:v>
                </c:pt>
                <c:pt idx="568">
                  <c:v>0.5</c:v>
                </c:pt>
                <c:pt idx="569">
                  <c:v>0.5</c:v>
                </c:pt>
                <c:pt idx="570">
                  <c:v>0.5</c:v>
                </c:pt>
                <c:pt idx="571">
                  <c:v>0.5</c:v>
                </c:pt>
                <c:pt idx="572">
                  <c:v>0.5</c:v>
                </c:pt>
                <c:pt idx="573">
                  <c:v>0.5</c:v>
                </c:pt>
                <c:pt idx="574">
                  <c:v>0.5</c:v>
                </c:pt>
                <c:pt idx="575">
                  <c:v>0.5</c:v>
                </c:pt>
                <c:pt idx="576">
                  <c:v>0.5</c:v>
                </c:pt>
                <c:pt idx="577">
                  <c:v>0.5</c:v>
                </c:pt>
                <c:pt idx="578">
                  <c:v>0.5</c:v>
                </c:pt>
                <c:pt idx="579">
                  <c:v>0.5</c:v>
                </c:pt>
                <c:pt idx="580">
                  <c:v>0.5</c:v>
                </c:pt>
                <c:pt idx="581">
                  <c:v>0.5</c:v>
                </c:pt>
                <c:pt idx="582">
                  <c:v>0.5</c:v>
                </c:pt>
                <c:pt idx="583">
                  <c:v>0.5</c:v>
                </c:pt>
                <c:pt idx="584">
                  <c:v>0.5</c:v>
                </c:pt>
                <c:pt idx="585">
                  <c:v>0.5</c:v>
                </c:pt>
                <c:pt idx="586">
                  <c:v>0.5</c:v>
                </c:pt>
                <c:pt idx="587">
                  <c:v>0.5</c:v>
                </c:pt>
                <c:pt idx="588">
                  <c:v>0.5</c:v>
                </c:pt>
                <c:pt idx="589">
                  <c:v>0.5</c:v>
                </c:pt>
                <c:pt idx="590">
                  <c:v>0.5</c:v>
                </c:pt>
                <c:pt idx="591">
                  <c:v>0.5</c:v>
                </c:pt>
                <c:pt idx="592">
                  <c:v>0.5</c:v>
                </c:pt>
                <c:pt idx="593">
                  <c:v>0.5</c:v>
                </c:pt>
                <c:pt idx="594">
                  <c:v>0.5</c:v>
                </c:pt>
                <c:pt idx="595">
                  <c:v>0.5</c:v>
                </c:pt>
                <c:pt idx="596">
                  <c:v>0.5</c:v>
                </c:pt>
                <c:pt idx="597">
                  <c:v>0.5</c:v>
                </c:pt>
                <c:pt idx="598">
                  <c:v>0.5</c:v>
                </c:pt>
                <c:pt idx="599">
                  <c:v>0.5</c:v>
                </c:pt>
                <c:pt idx="600">
                  <c:v>0.5</c:v>
                </c:pt>
                <c:pt idx="601">
                  <c:v>0.5</c:v>
                </c:pt>
                <c:pt idx="602">
                  <c:v>0.5</c:v>
                </c:pt>
                <c:pt idx="603">
                  <c:v>0.5</c:v>
                </c:pt>
                <c:pt idx="604">
                  <c:v>0.5</c:v>
                </c:pt>
                <c:pt idx="605">
                  <c:v>0.5</c:v>
                </c:pt>
                <c:pt idx="606">
                  <c:v>0.5</c:v>
                </c:pt>
                <c:pt idx="607">
                  <c:v>0.5</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0.5</c:v>
                </c:pt>
                <c:pt idx="663">
                  <c:v>0.5</c:v>
                </c:pt>
                <c:pt idx="664">
                  <c:v>0.5</c:v>
                </c:pt>
                <c:pt idx="665">
                  <c:v>0.5</c:v>
                </c:pt>
                <c:pt idx="666">
                  <c:v>0.5</c:v>
                </c:pt>
                <c:pt idx="667">
                  <c:v>0.5</c:v>
                </c:pt>
                <c:pt idx="668">
                  <c:v>0.5</c:v>
                </c:pt>
                <c:pt idx="669">
                  <c:v>0.5</c:v>
                </c:pt>
                <c:pt idx="670">
                  <c:v>0.5</c:v>
                </c:pt>
                <c:pt idx="671">
                  <c:v>0.5</c:v>
                </c:pt>
                <c:pt idx="672">
                  <c:v>0.5</c:v>
                </c:pt>
                <c:pt idx="673">
                  <c:v>0.5</c:v>
                </c:pt>
                <c:pt idx="674">
                  <c:v>0.5</c:v>
                </c:pt>
                <c:pt idx="675">
                  <c:v>0.5</c:v>
                </c:pt>
                <c:pt idx="676">
                  <c:v>0.5</c:v>
                </c:pt>
                <c:pt idx="677">
                  <c:v>0.5</c:v>
                </c:pt>
                <c:pt idx="678">
                  <c:v>0.5</c:v>
                </c:pt>
                <c:pt idx="679">
                  <c:v>0.5</c:v>
                </c:pt>
                <c:pt idx="680">
                  <c:v>0.5</c:v>
                </c:pt>
                <c:pt idx="681">
                  <c:v>0.5</c:v>
                </c:pt>
                <c:pt idx="682">
                  <c:v>0.5</c:v>
                </c:pt>
                <c:pt idx="683">
                  <c:v>0.5</c:v>
                </c:pt>
                <c:pt idx="684">
                  <c:v>0.5</c:v>
                </c:pt>
                <c:pt idx="685">
                  <c:v>0.5</c:v>
                </c:pt>
                <c:pt idx="686">
                  <c:v>0.5</c:v>
                </c:pt>
                <c:pt idx="687">
                  <c:v>0.5</c:v>
                </c:pt>
                <c:pt idx="688">
                  <c:v>0.5</c:v>
                </c:pt>
                <c:pt idx="689">
                  <c:v>0.5</c:v>
                </c:pt>
                <c:pt idx="690">
                  <c:v>0.5</c:v>
                </c:pt>
                <c:pt idx="691">
                  <c:v>0.5</c:v>
                </c:pt>
                <c:pt idx="692">
                  <c:v>0.5</c:v>
                </c:pt>
                <c:pt idx="693">
                  <c:v>0.5</c:v>
                </c:pt>
                <c:pt idx="694">
                  <c:v>0.5</c:v>
                </c:pt>
                <c:pt idx="695">
                  <c:v>0.5</c:v>
                </c:pt>
                <c:pt idx="696">
                  <c:v>0.5</c:v>
                </c:pt>
                <c:pt idx="697">
                  <c:v>0.5</c:v>
                </c:pt>
                <c:pt idx="698">
                  <c:v>0.5</c:v>
                </c:pt>
                <c:pt idx="699">
                  <c:v>0.5</c:v>
                </c:pt>
              </c:numCache>
            </c:numRef>
          </c:yVal>
          <c:smooth val="0"/>
          <c:extLst>
            <c:ext xmlns:c16="http://schemas.microsoft.com/office/drawing/2014/chart" uri="{C3380CC4-5D6E-409C-BE32-E72D297353CC}">
              <c16:uniqueId val="{00000005-0260-4A56-8CA9-BCE93694BDDB}"/>
            </c:ext>
          </c:extLst>
        </c:ser>
        <c:ser>
          <c:idx val="6"/>
          <c:order val="6"/>
          <c:tx>
            <c:v/>
          </c:tx>
          <c:spPr>
            <a:ln w="28575">
              <a:noFill/>
            </a:ln>
            <a:effectLst/>
          </c:spPr>
          <c:marker>
            <c:symbol val="none"/>
          </c:marker>
          <c:dLbls>
            <c:dLbl>
              <c:idx val="0"/>
              <c:tx>
                <c:rich>
                  <a:bodyPr/>
                  <a:lstStyle/>
                  <a:p>
                    <a:r>
                      <a:rPr lang="en-IN"/>
                      <a:t>168(168)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260-4A56-8CA9-BCE93694BDDB}"/>
                </c:ext>
              </c:extLst>
            </c:dLbl>
            <c:dLbl>
              <c:idx val="1"/>
              <c:tx>
                <c:rich>
                  <a:bodyPr/>
                  <a:lstStyle/>
                  <a:p>
                    <a:r>
                      <a:rPr lang="en-IN"/>
                      <a:t>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0260-4A56-8CA9-BCE93694BDDB}"/>
                </c:ext>
              </c:extLst>
            </c:dLbl>
            <c:dLbl>
              <c:idx val="2"/>
              <c:tx>
                <c:rich>
                  <a:bodyPr/>
                  <a:lstStyle/>
                  <a:p>
                    <a:r>
                      <a:rPr lang="en-IN"/>
                      <a:t>0</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0260-4A56-8CA9-BCE93694BDDB}"/>
                </c:ext>
              </c:extLst>
            </c:dLbl>
            <c:dLbl>
              <c:idx val="3"/>
              <c:tx>
                <c:rich>
                  <a:bodyPr/>
                  <a:lstStyle/>
                  <a:p>
                    <a:r>
                      <a:rPr lang="en-IN"/>
                      <a:t>0(76)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0260-4A56-8CA9-BCE93694BDDB}"/>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0260-4A56-8CA9-BCE93694BDDB}"/>
            </c:ext>
          </c:extLst>
        </c:ser>
        <c:ser>
          <c:idx val="7"/>
          <c:order val="7"/>
          <c:tx>
            <c:v/>
          </c:tx>
          <c:spPr>
            <a:ln w="28575">
              <a:noFill/>
            </a:ln>
            <a:effectLst/>
          </c:spPr>
          <c:marker>
            <c:symbol val="none"/>
          </c:marker>
          <c:dLbls>
            <c:dLbl>
              <c:idx val="0"/>
              <c:tx>
                <c:rich>
                  <a:bodyPr/>
                  <a:lstStyle/>
                  <a:p>
                    <a:r>
                      <a:rPr lang="en-IN"/>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0260-4A56-8CA9-BCE93694BDDB}"/>
                </c:ext>
              </c:extLst>
            </c:dLbl>
            <c:dLbl>
              <c:idx val="1"/>
              <c:tx>
                <c:rich>
                  <a:bodyPr/>
                  <a:lstStyle/>
                  <a:p>
                    <a:r>
                      <a:rPr lang="en-IN"/>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0260-4A56-8CA9-BCE93694BDDB}"/>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0260-4A56-8CA9-BCE93694BDDB}"/>
            </c:ext>
          </c:extLst>
        </c:ser>
        <c:ser>
          <c:idx val="8"/>
          <c:order val="8"/>
          <c:tx>
            <c:v/>
          </c:tx>
          <c:spPr>
            <a:ln w="28575">
              <a:noFill/>
            </a:ln>
            <a:effectLst/>
          </c:spPr>
          <c:marker>
            <c:symbol val="none"/>
          </c:marker>
          <c:dLbls>
            <c:dLbl>
              <c:idx val="0"/>
              <c:tx>
                <c:rich>
                  <a:bodyPr/>
                  <a:lstStyle/>
                  <a:p>
                    <a:r>
                      <a:rPr lang="en-IN"/>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0260-4A56-8CA9-BCE93694BDDB}"/>
                </c:ext>
              </c:extLst>
            </c:dLbl>
            <c:dLbl>
              <c:idx val="1"/>
              <c:tx>
                <c:rich>
                  <a:bodyPr/>
                  <a:lstStyle/>
                  <a:p>
                    <a:r>
                      <a:rPr lang="en-IN"/>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0260-4A56-8CA9-BCE93694BDDB}"/>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0260-4A56-8CA9-BCE93694BDDB}"/>
            </c:ext>
          </c:extLst>
        </c:ser>
        <c:dLbls>
          <c:showLegendKey val="0"/>
          <c:showVal val="0"/>
          <c:showCatName val="0"/>
          <c:showSerName val="0"/>
          <c:showPercent val="0"/>
          <c:showBubbleSize val="0"/>
        </c:dLbls>
        <c:axId val="749432480"/>
        <c:axId val="749429600"/>
      </c:scatterChart>
      <c:valAx>
        <c:axId val="749432480"/>
        <c:scaling>
          <c:orientation val="minMax"/>
          <c:max val="2"/>
          <c:min val="0"/>
        </c:scaling>
        <c:delete val="0"/>
        <c:axPos val="b"/>
        <c:title>
          <c:tx>
            <c:rich>
              <a:bodyPr/>
              <a:lstStyle/>
              <a:p>
                <a:pPr>
                  <a:defRPr sz="800" b="0">
                    <a:latin typeface="Arial"/>
                    <a:ea typeface="Arial"/>
                    <a:cs typeface="Arial"/>
                  </a:defRPr>
                </a:pPr>
                <a:r>
                  <a:rPr lang="en-IN"/>
                  <a:t>to</a:t>
                </a:r>
              </a:p>
            </c:rich>
          </c:tx>
          <c:layout>
            <c:manualLayout>
              <c:xMode val="edge"/>
              <c:yMode val="edge"/>
              <c:x val="0.50871913580246919"/>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749429600"/>
        <c:crosses val="autoZero"/>
        <c:crossBetween val="midCat"/>
      </c:valAx>
      <c:valAx>
        <c:axId val="749429600"/>
        <c:scaling>
          <c:orientation val="minMax"/>
          <c:max val="2"/>
          <c:min val="0"/>
        </c:scaling>
        <c:delete val="0"/>
        <c:axPos val="l"/>
        <c:title>
          <c:tx>
            <c:rich>
              <a:bodyPr/>
              <a:lstStyle/>
              <a:p>
                <a:pPr>
                  <a:defRPr sz="800" b="0">
                    <a:latin typeface="Arial"/>
                    <a:ea typeface="Arial"/>
                    <a:cs typeface="Arial"/>
                  </a:defRPr>
                </a:pPr>
                <a:r>
                  <a:rPr lang="en-IN"/>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74943248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ROC Curve (AUC=0.586)</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XLSTAT_20241021_201541_1_HID_HI!$A$1:$A$245</c:f>
              <c:numCache>
                <c:formatCode>General</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XLSTAT_20241021_201541_1_HID_HI!$B$1:$B$245</c:f>
              <c:numCache>
                <c:formatCode>General</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0-59F2-4E28-B435-528858A9016E}"/>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59F2-4E28-B435-528858A9016E}"/>
            </c:ext>
          </c:extLst>
        </c:ser>
        <c:dLbls>
          <c:showLegendKey val="0"/>
          <c:showVal val="0"/>
          <c:showCatName val="0"/>
          <c:showSerName val="0"/>
          <c:showPercent val="0"/>
          <c:showBubbleSize val="0"/>
        </c:dLbls>
        <c:axId val="1382644000"/>
        <c:axId val="1382644960"/>
      </c:scatterChart>
      <c:valAx>
        <c:axId val="1382644000"/>
        <c:scaling>
          <c:orientation val="minMax"/>
          <c:max val="1"/>
          <c:min val="0"/>
        </c:scaling>
        <c:delete val="0"/>
        <c:axPos val="b"/>
        <c:title>
          <c:tx>
            <c:rich>
              <a:bodyPr/>
              <a:lstStyle/>
              <a:p>
                <a:pPr>
                  <a:defRPr sz="800" b="0">
                    <a:latin typeface="Arial"/>
                    <a:ea typeface="Arial"/>
                    <a:cs typeface="Arial"/>
                  </a:defRPr>
                </a:pPr>
                <a:r>
                  <a:rPr lang="en-IN"/>
                  <a:t>1 - Specificity</a:t>
                </a:r>
              </a:p>
            </c:rich>
          </c:tx>
          <c:overlay val="0"/>
        </c:title>
        <c:numFmt formatCode="General" sourceLinked="0"/>
        <c:majorTickMark val="cross"/>
        <c:minorTickMark val="none"/>
        <c:tickLblPos val="nextTo"/>
        <c:txPr>
          <a:bodyPr rot="0" vert="horz"/>
          <a:lstStyle/>
          <a:p>
            <a:pPr>
              <a:defRPr sz="700"/>
            </a:pPr>
            <a:endParaRPr lang="en-US"/>
          </a:p>
        </c:txPr>
        <c:crossAx val="1382644960"/>
        <c:crosses val="autoZero"/>
        <c:crossBetween val="midCat"/>
      </c:valAx>
      <c:valAx>
        <c:axId val="1382644960"/>
        <c:scaling>
          <c:orientation val="minMax"/>
          <c:max val="1"/>
          <c:min val="0"/>
        </c:scaling>
        <c:delete val="0"/>
        <c:axPos val="l"/>
        <c:title>
          <c:tx>
            <c:rich>
              <a:bodyPr/>
              <a:lstStyle/>
              <a:p>
                <a:pPr>
                  <a:defRPr sz="800" b="0">
                    <a:latin typeface="Arial"/>
                    <a:ea typeface="Arial"/>
                    <a:cs typeface="Arial"/>
                  </a:defRPr>
                </a:pPr>
                <a:r>
                  <a:rPr lang="en-IN"/>
                  <a:t>Sensitivity</a:t>
                </a:r>
              </a:p>
            </c:rich>
          </c:tx>
          <c:overlay val="0"/>
        </c:title>
        <c:numFmt formatCode="General" sourceLinked="0"/>
        <c:majorTickMark val="cross"/>
        <c:minorTickMark val="none"/>
        <c:tickLblPos val="nextTo"/>
        <c:txPr>
          <a:bodyPr/>
          <a:lstStyle/>
          <a:p>
            <a:pPr>
              <a:defRPr sz="700"/>
            </a:pPr>
            <a:endParaRPr lang="en-US"/>
          </a:p>
        </c:txPr>
        <c:crossAx val="138264400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937B-478A-9F5F-053532D4F385}"/>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37B-478A-9F5F-053532D4F385}"/>
              </c:ext>
            </c:extLst>
          </c:dPt>
          <c:dPt>
            <c:idx val="2"/>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3-937B-478A-9F5F-053532D4F385}"/>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0.17578150564551098</c:v>
                </c:pt>
                <c:pt idx="1">
                  <c:v>0.1794134031228741</c:v>
                </c:pt>
                <c:pt idx="2">
                  <c:v>0.16483657561809786</c:v>
                </c:pt>
              </c:numLit>
            </c:plus>
            <c:minus>
              <c:numLit>
                <c:formatCode>General</c:formatCode>
                <c:ptCount val="3"/>
                <c:pt idx="0">
                  <c:v>0.17578150564551095</c:v>
                </c:pt>
                <c:pt idx="1">
                  <c:v>0.17941340312287407</c:v>
                </c:pt>
                <c:pt idx="2">
                  <c:v>0.16483657561809786</c:v>
                </c:pt>
              </c:numLit>
            </c:minus>
          </c:errBars>
          <c:cat>
            <c:strRef>
              <c:f>'Log(Hotline)'!$B$103:$B$105</c:f>
              <c:strCache>
                <c:ptCount val="3"/>
                <c:pt idx="0">
                  <c:v>hl1</c:v>
                </c:pt>
                <c:pt idx="1">
                  <c:v>hl2</c:v>
                </c:pt>
                <c:pt idx="2">
                  <c:v>hl3</c:v>
                </c:pt>
              </c:strCache>
            </c:strRef>
          </c:cat>
          <c:val>
            <c:numRef>
              <c:f>'Log(Hotline)'!$C$103:$C$105</c:f>
              <c:numCache>
                <c:formatCode>0.000</c:formatCode>
                <c:ptCount val="3"/>
                <c:pt idx="0">
                  <c:v>0.21950144111266845</c:v>
                </c:pt>
                <c:pt idx="1">
                  <c:v>-0.20944855597554118</c:v>
                </c:pt>
                <c:pt idx="2">
                  <c:v>-4.7368795116314359E-2</c:v>
                </c:pt>
              </c:numCache>
            </c:numRef>
          </c:val>
          <c:extLst>
            <c:ext xmlns:c16="http://schemas.microsoft.com/office/drawing/2014/chart" uri="{C3380CC4-5D6E-409C-BE32-E72D297353CC}">
              <c16:uniqueId val="{00000000-937B-478A-9F5F-053532D4F385}"/>
            </c:ext>
          </c:extLst>
        </c:ser>
        <c:dLbls>
          <c:showLegendKey val="0"/>
          <c:showVal val="0"/>
          <c:showCatName val="0"/>
          <c:showSerName val="0"/>
          <c:showPercent val="0"/>
          <c:showBubbleSize val="0"/>
        </c:dLbls>
        <c:gapWidth val="60"/>
        <c:overlap val="-30"/>
        <c:axId val="347922096"/>
        <c:axId val="347920656"/>
      </c:barChart>
      <c:catAx>
        <c:axId val="347922096"/>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347920656"/>
        <c:crosses val="autoZero"/>
        <c:auto val="1"/>
        <c:lblAlgn val="ctr"/>
        <c:lblOffset val="100"/>
        <c:noMultiLvlLbl val="0"/>
      </c:catAx>
      <c:valAx>
        <c:axId val="347920656"/>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34792209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1-816C-40E5-92BC-4FA98C4C6B47}"/>
              </c:ext>
            </c:extLst>
          </c:dPt>
          <c:dPt>
            <c:idx val="1"/>
            <c:marker>
              <c:spPr>
                <a:noFill/>
                <a:ln>
                  <a:solidFill>
                    <a:srgbClr val="2A7498"/>
                  </a:solidFill>
                  <a:prstDash val="solid"/>
                </a:ln>
              </c:spPr>
            </c:marker>
            <c:bubble3D val="0"/>
            <c:extLst>
              <c:ext xmlns:c16="http://schemas.microsoft.com/office/drawing/2014/chart" uri="{C3380CC4-5D6E-409C-BE32-E72D297353CC}">
                <c16:uniqueId val="{00000002-816C-40E5-92BC-4FA98C4C6B47}"/>
              </c:ext>
            </c:extLst>
          </c:dPt>
          <c:dPt>
            <c:idx val="2"/>
            <c:marker>
              <c:spPr>
                <a:noFill/>
                <a:ln>
                  <a:solidFill>
                    <a:srgbClr val="2A7498"/>
                  </a:solidFill>
                  <a:prstDash val="solid"/>
                </a:ln>
              </c:spPr>
            </c:marker>
            <c:bubble3D val="0"/>
            <c:extLst>
              <c:ext xmlns:c16="http://schemas.microsoft.com/office/drawing/2014/chart" uri="{C3380CC4-5D6E-409C-BE32-E72D297353CC}">
                <c16:uniqueId val="{00000003-816C-40E5-92BC-4FA98C4C6B47}"/>
              </c:ext>
            </c:extLst>
          </c:dPt>
          <c:dPt>
            <c:idx val="3"/>
            <c:marker>
              <c:spPr>
                <a:noFill/>
                <a:ln>
                  <a:solidFill>
                    <a:srgbClr val="2A7498"/>
                  </a:solidFill>
                  <a:prstDash val="solid"/>
                </a:ln>
              </c:spPr>
            </c:marker>
            <c:bubble3D val="0"/>
            <c:extLst>
              <c:ext xmlns:c16="http://schemas.microsoft.com/office/drawing/2014/chart" uri="{C3380CC4-5D6E-409C-BE32-E72D297353CC}">
                <c16:uniqueId val="{00000004-816C-40E5-92BC-4FA98C4C6B47}"/>
              </c:ext>
            </c:extLst>
          </c:dPt>
          <c:dPt>
            <c:idx val="4"/>
            <c:marker>
              <c:spPr>
                <a:noFill/>
                <a:ln>
                  <a:solidFill>
                    <a:srgbClr val="2A7498"/>
                  </a:solidFill>
                  <a:prstDash val="solid"/>
                </a:ln>
              </c:spPr>
            </c:marker>
            <c:bubble3D val="0"/>
            <c:extLst>
              <c:ext xmlns:c16="http://schemas.microsoft.com/office/drawing/2014/chart" uri="{C3380CC4-5D6E-409C-BE32-E72D297353CC}">
                <c16:uniqueId val="{00000005-816C-40E5-92BC-4FA98C4C6B47}"/>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6-816C-40E5-92BC-4FA98C4C6B47}"/>
              </c:ext>
            </c:extLst>
          </c:dPt>
          <c:dPt>
            <c:idx val="6"/>
            <c:marker>
              <c:spPr>
                <a:noFill/>
                <a:ln>
                  <a:solidFill>
                    <a:srgbClr val="2A7498"/>
                  </a:solidFill>
                  <a:prstDash val="solid"/>
                </a:ln>
              </c:spPr>
            </c:marker>
            <c:bubble3D val="0"/>
            <c:extLst>
              <c:ext xmlns:c16="http://schemas.microsoft.com/office/drawing/2014/chart" uri="{C3380CC4-5D6E-409C-BE32-E72D297353CC}">
                <c16:uniqueId val="{00000007-816C-40E5-92BC-4FA98C4C6B47}"/>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8-816C-40E5-92BC-4FA98C4C6B47}"/>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9-816C-40E5-92BC-4FA98C4C6B47}"/>
              </c:ext>
            </c:extLst>
          </c:dPt>
          <c:dPt>
            <c:idx val="9"/>
            <c:marker>
              <c:spPr>
                <a:noFill/>
                <a:ln>
                  <a:solidFill>
                    <a:srgbClr val="2A7498"/>
                  </a:solidFill>
                  <a:prstDash val="solid"/>
                </a:ln>
              </c:spPr>
            </c:marker>
            <c:bubble3D val="0"/>
            <c:extLst>
              <c:ext xmlns:c16="http://schemas.microsoft.com/office/drawing/2014/chart" uri="{C3380CC4-5D6E-409C-BE32-E72D297353CC}">
                <c16:uniqueId val="{0000000A-816C-40E5-92BC-4FA98C4C6B47}"/>
              </c:ext>
            </c:extLst>
          </c:dPt>
          <c:dPt>
            <c:idx val="10"/>
            <c:marker>
              <c:spPr>
                <a:noFill/>
                <a:ln>
                  <a:solidFill>
                    <a:srgbClr val="2A7498"/>
                  </a:solidFill>
                  <a:prstDash val="solid"/>
                </a:ln>
              </c:spPr>
            </c:marker>
            <c:bubble3D val="0"/>
            <c:extLst>
              <c:ext xmlns:c16="http://schemas.microsoft.com/office/drawing/2014/chart" uri="{C3380CC4-5D6E-409C-BE32-E72D297353CC}">
                <c16:uniqueId val="{0000000B-816C-40E5-92BC-4FA98C4C6B47}"/>
              </c:ext>
            </c:extLst>
          </c:dPt>
          <c:dPt>
            <c:idx val="11"/>
            <c:marker>
              <c:spPr>
                <a:noFill/>
                <a:ln>
                  <a:solidFill>
                    <a:srgbClr val="2A7498"/>
                  </a:solidFill>
                  <a:prstDash val="solid"/>
                </a:ln>
              </c:spPr>
            </c:marker>
            <c:bubble3D val="0"/>
            <c:extLst>
              <c:ext xmlns:c16="http://schemas.microsoft.com/office/drawing/2014/chart" uri="{C3380CC4-5D6E-409C-BE32-E72D297353CC}">
                <c16:uniqueId val="{0000000C-816C-40E5-92BC-4FA98C4C6B47}"/>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D-816C-40E5-92BC-4FA98C4C6B47}"/>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E-816C-40E5-92BC-4FA98C4C6B47}"/>
              </c:ext>
            </c:extLst>
          </c:dPt>
          <c:dPt>
            <c:idx val="14"/>
            <c:marker>
              <c:spPr>
                <a:noFill/>
                <a:ln>
                  <a:solidFill>
                    <a:srgbClr val="2A7498"/>
                  </a:solidFill>
                  <a:prstDash val="solid"/>
                </a:ln>
              </c:spPr>
            </c:marker>
            <c:bubble3D val="0"/>
            <c:extLst>
              <c:ext xmlns:c16="http://schemas.microsoft.com/office/drawing/2014/chart" uri="{C3380CC4-5D6E-409C-BE32-E72D297353CC}">
                <c16:uniqueId val="{0000000F-816C-40E5-92BC-4FA98C4C6B47}"/>
              </c:ext>
            </c:extLst>
          </c:dPt>
          <c:dPt>
            <c:idx val="15"/>
            <c:marker>
              <c:spPr>
                <a:noFill/>
                <a:ln>
                  <a:solidFill>
                    <a:srgbClr val="2A7498"/>
                  </a:solidFill>
                  <a:prstDash val="solid"/>
                </a:ln>
              </c:spPr>
            </c:marker>
            <c:bubble3D val="0"/>
            <c:extLst>
              <c:ext xmlns:c16="http://schemas.microsoft.com/office/drawing/2014/chart" uri="{C3380CC4-5D6E-409C-BE32-E72D297353CC}">
                <c16:uniqueId val="{00000010-816C-40E5-92BC-4FA98C4C6B47}"/>
              </c:ext>
            </c:extLst>
          </c:dPt>
          <c:dPt>
            <c:idx val="16"/>
            <c:marker>
              <c:spPr>
                <a:noFill/>
                <a:ln>
                  <a:solidFill>
                    <a:srgbClr val="2A7498"/>
                  </a:solidFill>
                  <a:prstDash val="solid"/>
                </a:ln>
              </c:spPr>
            </c:marker>
            <c:bubble3D val="0"/>
            <c:extLst>
              <c:ext xmlns:c16="http://schemas.microsoft.com/office/drawing/2014/chart" uri="{C3380CC4-5D6E-409C-BE32-E72D297353CC}">
                <c16:uniqueId val="{00000011-816C-40E5-92BC-4FA98C4C6B47}"/>
              </c:ext>
            </c:extLst>
          </c:dPt>
          <c:dPt>
            <c:idx val="17"/>
            <c:marker>
              <c:spPr>
                <a:noFill/>
                <a:ln>
                  <a:solidFill>
                    <a:srgbClr val="2A7498"/>
                  </a:solidFill>
                  <a:prstDash val="solid"/>
                </a:ln>
              </c:spPr>
            </c:marker>
            <c:bubble3D val="0"/>
            <c:extLst>
              <c:ext xmlns:c16="http://schemas.microsoft.com/office/drawing/2014/chart" uri="{C3380CC4-5D6E-409C-BE32-E72D297353CC}">
                <c16:uniqueId val="{00000012-816C-40E5-92BC-4FA98C4C6B47}"/>
              </c:ext>
            </c:extLst>
          </c:dPt>
          <c:dPt>
            <c:idx val="18"/>
            <c:marker>
              <c:spPr>
                <a:noFill/>
                <a:ln>
                  <a:solidFill>
                    <a:srgbClr val="2A7498"/>
                  </a:solidFill>
                  <a:prstDash val="solid"/>
                </a:ln>
              </c:spPr>
            </c:marker>
            <c:bubble3D val="0"/>
            <c:extLst>
              <c:ext xmlns:c16="http://schemas.microsoft.com/office/drawing/2014/chart" uri="{C3380CC4-5D6E-409C-BE32-E72D297353CC}">
                <c16:uniqueId val="{00000013-816C-40E5-92BC-4FA98C4C6B47}"/>
              </c:ext>
            </c:extLst>
          </c:dPt>
          <c:dPt>
            <c:idx val="19"/>
            <c:marker>
              <c:spPr>
                <a:noFill/>
                <a:ln>
                  <a:solidFill>
                    <a:srgbClr val="2A7498"/>
                  </a:solidFill>
                  <a:prstDash val="solid"/>
                </a:ln>
              </c:spPr>
            </c:marker>
            <c:bubble3D val="0"/>
            <c:extLst>
              <c:ext xmlns:c16="http://schemas.microsoft.com/office/drawing/2014/chart" uri="{C3380CC4-5D6E-409C-BE32-E72D297353CC}">
                <c16:uniqueId val="{00000014-816C-40E5-92BC-4FA98C4C6B47}"/>
              </c:ext>
            </c:extLst>
          </c:dPt>
          <c:dPt>
            <c:idx val="20"/>
            <c:marker>
              <c:spPr>
                <a:noFill/>
                <a:ln>
                  <a:solidFill>
                    <a:srgbClr val="2A7498"/>
                  </a:solidFill>
                  <a:prstDash val="solid"/>
                </a:ln>
              </c:spPr>
            </c:marker>
            <c:bubble3D val="0"/>
            <c:extLst>
              <c:ext xmlns:c16="http://schemas.microsoft.com/office/drawing/2014/chart" uri="{C3380CC4-5D6E-409C-BE32-E72D297353CC}">
                <c16:uniqueId val="{00000015-816C-40E5-92BC-4FA98C4C6B47}"/>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6-816C-40E5-92BC-4FA98C4C6B47}"/>
              </c:ext>
            </c:extLst>
          </c:dPt>
          <c:dPt>
            <c:idx val="22"/>
            <c:marker>
              <c:spPr>
                <a:noFill/>
                <a:ln>
                  <a:solidFill>
                    <a:srgbClr val="2A7498"/>
                  </a:solidFill>
                  <a:prstDash val="solid"/>
                </a:ln>
              </c:spPr>
            </c:marker>
            <c:bubble3D val="0"/>
            <c:extLst>
              <c:ext xmlns:c16="http://schemas.microsoft.com/office/drawing/2014/chart" uri="{C3380CC4-5D6E-409C-BE32-E72D297353CC}">
                <c16:uniqueId val="{00000017-816C-40E5-92BC-4FA98C4C6B47}"/>
              </c:ext>
            </c:extLst>
          </c:dPt>
          <c:dPt>
            <c:idx val="23"/>
            <c:marker>
              <c:spPr>
                <a:noFill/>
                <a:ln>
                  <a:solidFill>
                    <a:srgbClr val="2A7498"/>
                  </a:solidFill>
                  <a:prstDash val="solid"/>
                </a:ln>
              </c:spPr>
            </c:marker>
            <c:bubble3D val="0"/>
            <c:extLst>
              <c:ext xmlns:c16="http://schemas.microsoft.com/office/drawing/2014/chart" uri="{C3380CC4-5D6E-409C-BE32-E72D297353CC}">
                <c16:uniqueId val="{00000018-816C-40E5-92BC-4FA98C4C6B47}"/>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9-816C-40E5-92BC-4FA98C4C6B47}"/>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A-816C-40E5-92BC-4FA98C4C6B47}"/>
              </c:ext>
            </c:extLst>
          </c:dPt>
          <c:dPt>
            <c:idx val="26"/>
            <c:marker>
              <c:spPr>
                <a:noFill/>
                <a:ln>
                  <a:solidFill>
                    <a:srgbClr val="2A7498"/>
                  </a:solidFill>
                  <a:prstDash val="solid"/>
                </a:ln>
              </c:spPr>
            </c:marker>
            <c:bubble3D val="0"/>
            <c:extLst>
              <c:ext xmlns:c16="http://schemas.microsoft.com/office/drawing/2014/chart" uri="{C3380CC4-5D6E-409C-BE32-E72D297353CC}">
                <c16:uniqueId val="{0000001B-816C-40E5-92BC-4FA98C4C6B47}"/>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C-816C-40E5-92BC-4FA98C4C6B47}"/>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D-816C-40E5-92BC-4FA98C4C6B47}"/>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E-816C-40E5-92BC-4FA98C4C6B47}"/>
              </c:ext>
            </c:extLst>
          </c:dPt>
          <c:dPt>
            <c:idx val="30"/>
            <c:marker>
              <c:spPr>
                <a:noFill/>
                <a:ln>
                  <a:solidFill>
                    <a:srgbClr val="2A7498"/>
                  </a:solidFill>
                  <a:prstDash val="solid"/>
                </a:ln>
              </c:spPr>
            </c:marker>
            <c:bubble3D val="0"/>
            <c:extLst>
              <c:ext xmlns:c16="http://schemas.microsoft.com/office/drawing/2014/chart" uri="{C3380CC4-5D6E-409C-BE32-E72D297353CC}">
                <c16:uniqueId val="{0000001F-816C-40E5-92BC-4FA98C4C6B47}"/>
              </c:ext>
            </c:extLst>
          </c:dPt>
          <c:dPt>
            <c:idx val="31"/>
            <c:marker>
              <c:spPr>
                <a:noFill/>
                <a:ln>
                  <a:solidFill>
                    <a:srgbClr val="2A7498"/>
                  </a:solidFill>
                  <a:prstDash val="solid"/>
                </a:ln>
              </c:spPr>
            </c:marker>
            <c:bubble3D val="0"/>
            <c:extLst>
              <c:ext xmlns:c16="http://schemas.microsoft.com/office/drawing/2014/chart" uri="{C3380CC4-5D6E-409C-BE32-E72D297353CC}">
                <c16:uniqueId val="{00000020-816C-40E5-92BC-4FA98C4C6B47}"/>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1-816C-40E5-92BC-4FA98C4C6B47}"/>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2-816C-40E5-92BC-4FA98C4C6B47}"/>
              </c:ext>
            </c:extLst>
          </c:dPt>
          <c:dPt>
            <c:idx val="34"/>
            <c:marker>
              <c:spPr>
                <a:noFill/>
                <a:ln>
                  <a:solidFill>
                    <a:srgbClr val="2A7498"/>
                  </a:solidFill>
                  <a:prstDash val="solid"/>
                </a:ln>
              </c:spPr>
            </c:marker>
            <c:bubble3D val="0"/>
            <c:extLst>
              <c:ext xmlns:c16="http://schemas.microsoft.com/office/drawing/2014/chart" uri="{C3380CC4-5D6E-409C-BE32-E72D297353CC}">
                <c16:uniqueId val="{00000023-816C-40E5-92BC-4FA98C4C6B47}"/>
              </c:ext>
            </c:extLst>
          </c:dPt>
          <c:dPt>
            <c:idx val="35"/>
            <c:marker>
              <c:spPr>
                <a:noFill/>
                <a:ln>
                  <a:solidFill>
                    <a:srgbClr val="2A7498"/>
                  </a:solidFill>
                  <a:prstDash val="solid"/>
                </a:ln>
              </c:spPr>
            </c:marker>
            <c:bubble3D val="0"/>
            <c:extLst>
              <c:ext xmlns:c16="http://schemas.microsoft.com/office/drawing/2014/chart" uri="{C3380CC4-5D6E-409C-BE32-E72D297353CC}">
                <c16:uniqueId val="{00000024-816C-40E5-92BC-4FA98C4C6B47}"/>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5-816C-40E5-92BC-4FA98C4C6B47}"/>
              </c:ext>
            </c:extLst>
          </c:dPt>
          <c:dPt>
            <c:idx val="37"/>
            <c:marker>
              <c:spPr>
                <a:noFill/>
                <a:ln>
                  <a:solidFill>
                    <a:srgbClr val="2A7498"/>
                  </a:solidFill>
                  <a:prstDash val="solid"/>
                </a:ln>
              </c:spPr>
            </c:marker>
            <c:bubble3D val="0"/>
            <c:extLst>
              <c:ext xmlns:c16="http://schemas.microsoft.com/office/drawing/2014/chart" uri="{C3380CC4-5D6E-409C-BE32-E72D297353CC}">
                <c16:uniqueId val="{00000026-816C-40E5-92BC-4FA98C4C6B47}"/>
              </c:ext>
            </c:extLst>
          </c:dPt>
          <c:dPt>
            <c:idx val="38"/>
            <c:marker>
              <c:spPr>
                <a:noFill/>
                <a:ln>
                  <a:solidFill>
                    <a:srgbClr val="2A7498"/>
                  </a:solidFill>
                  <a:prstDash val="solid"/>
                </a:ln>
              </c:spPr>
            </c:marker>
            <c:bubble3D val="0"/>
            <c:extLst>
              <c:ext xmlns:c16="http://schemas.microsoft.com/office/drawing/2014/chart" uri="{C3380CC4-5D6E-409C-BE32-E72D297353CC}">
                <c16:uniqueId val="{00000027-816C-40E5-92BC-4FA98C4C6B47}"/>
              </c:ext>
            </c:extLst>
          </c:dPt>
          <c:dPt>
            <c:idx val="39"/>
            <c:marker>
              <c:spPr>
                <a:noFill/>
                <a:ln>
                  <a:solidFill>
                    <a:srgbClr val="2A7498"/>
                  </a:solidFill>
                  <a:prstDash val="solid"/>
                </a:ln>
              </c:spPr>
            </c:marker>
            <c:bubble3D val="0"/>
            <c:extLst>
              <c:ext xmlns:c16="http://schemas.microsoft.com/office/drawing/2014/chart" uri="{C3380CC4-5D6E-409C-BE32-E72D297353CC}">
                <c16:uniqueId val="{00000028-816C-40E5-92BC-4FA98C4C6B47}"/>
              </c:ext>
            </c:extLst>
          </c:dPt>
          <c:dPt>
            <c:idx val="40"/>
            <c:marker>
              <c:spPr>
                <a:noFill/>
                <a:ln>
                  <a:solidFill>
                    <a:srgbClr val="2A7498"/>
                  </a:solidFill>
                  <a:prstDash val="solid"/>
                </a:ln>
              </c:spPr>
            </c:marker>
            <c:bubble3D val="0"/>
            <c:extLst>
              <c:ext xmlns:c16="http://schemas.microsoft.com/office/drawing/2014/chart" uri="{C3380CC4-5D6E-409C-BE32-E72D297353CC}">
                <c16:uniqueId val="{00000029-816C-40E5-92BC-4FA98C4C6B47}"/>
              </c:ext>
            </c:extLst>
          </c:dPt>
          <c:dPt>
            <c:idx val="41"/>
            <c:marker>
              <c:spPr>
                <a:noFill/>
                <a:ln>
                  <a:solidFill>
                    <a:srgbClr val="2A7498"/>
                  </a:solidFill>
                  <a:prstDash val="solid"/>
                </a:ln>
              </c:spPr>
            </c:marker>
            <c:bubble3D val="0"/>
            <c:extLst>
              <c:ext xmlns:c16="http://schemas.microsoft.com/office/drawing/2014/chart" uri="{C3380CC4-5D6E-409C-BE32-E72D297353CC}">
                <c16:uniqueId val="{0000002A-816C-40E5-92BC-4FA98C4C6B47}"/>
              </c:ext>
            </c:extLst>
          </c:dPt>
          <c:dPt>
            <c:idx val="42"/>
            <c:marker>
              <c:spPr>
                <a:noFill/>
                <a:ln>
                  <a:solidFill>
                    <a:srgbClr val="2A7498"/>
                  </a:solidFill>
                  <a:prstDash val="solid"/>
                </a:ln>
              </c:spPr>
            </c:marker>
            <c:bubble3D val="0"/>
            <c:extLst>
              <c:ext xmlns:c16="http://schemas.microsoft.com/office/drawing/2014/chart" uri="{C3380CC4-5D6E-409C-BE32-E72D297353CC}">
                <c16:uniqueId val="{0000002B-816C-40E5-92BC-4FA98C4C6B47}"/>
              </c:ext>
            </c:extLst>
          </c:dPt>
          <c:dPt>
            <c:idx val="43"/>
            <c:marker>
              <c:spPr>
                <a:noFill/>
                <a:ln>
                  <a:solidFill>
                    <a:srgbClr val="2A7498"/>
                  </a:solidFill>
                  <a:prstDash val="solid"/>
                </a:ln>
              </c:spPr>
            </c:marker>
            <c:bubble3D val="0"/>
            <c:extLst>
              <c:ext xmlns:c16="http://schemas.microsoft.com/office/drawing/2014/chart" uri="{C3380CC4-5D6E-409C-BE32-E72D297353CC}">
                <c16:uniqueId val="{0000002C-816C-40E5-92BC-4FA98C4C6B47}"/>
              </c:ext>
            </c:extLst>
          </c:dPt>
          <c:dPt>
            <c:idx val="44"/>
            <c:marker>
              <c:spPr>
                <a:noFill/>
                <a:ln>
                  <a:solidFill>
                    <a:srgbClr val="2A7498"/>
                  </a:solidFill>
                  <a:prstDash val="solid"/>
                </a:ln>
              </c:spPr>
            </c:marker>
            <c:bubble3D val="0"/>
            <c:extLst>
              <c:ext xmlns:c16="http://schemas.microsoft.com/office/drawing/2014/chart" uri="{C3380CC4-5D6E-409C-BE32-E72D297353CC}">
                <c16:uniqueId val="{0000002D-816C-40E5-92BC-4FA98C4C6B47}"/>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E-816C-40E5-92BC-4FA98C4C6B47}"/>
              </c:ext>
            </c:extLst>
          </c:dPt>
          <c:dPt>
            <c:idx val="46"/>
            <c:marker>
              <c:spPr>
                <a:noFill/>
                <a:ln>
                  <a:solidFill>
                    <a:srgbClr val="2A7498"/>
                  </a:solidFill>
                  <a:prstDash val="solid"/>
                </a:ln>
              </c:spPr>
            </c:marker>
            <c:bubble3D val="0"/>
            <c:extLst>
              <c:ext xmlns:c16="http://schemas.microsoft.com/office/drawing/2014/chart" uri="{C3380CC4-5D6E-409C-BE32-E72D297353CC}">
                <c16:uniqueId val="{0000002F-816C-40E5-92BC-4FA98C4C6B47}"/>
              </c:ext>
            </c:extLst>
          </c:dPt>
          <c:dPt>
            <c:idx val="47"/>
            <c:marker>
              <c:spPr>
                <a:noFill/>
                <a:ln>
                  <a:solidFill>
                    <a:srgbClr val="2A7498"/>
                  </a:solidFill>
                  <a:prstDash val="solid"/>
                </a:ln>
              </c:spPr>
            </c:marker>
            <c:bubble3D val="0"/>
            <c:extLst>
              <c:ext xmlns:c16="http://schemas.microsoft.com/office/drawing/2014/chart" uri="{C3380CC4-5D6E-409C-BE32-E72D297353CC}">
                <c16:uniqueId val="{00000030-816C-40E5-92BC-4FA98C4C6B47}"/>
              </c:ext>
            </c:extLst>
          </c:dPt>
          <c:dPt>
            <c:idx val="48"/>
            <c:marker>
              <c:spPr>
                <a:solidFill>
                  <a:srgbClr val="C95217"/>
                </a:solidFill>
                <a:ln>
                  <a:solidFill>
                    <a:srgbClr val="C95217"/>
                  </a:solidFill>
                  <a:prstDash val="solid"/>
                </a:ln>
              </c:spPr>
            </c:marker>
            <c:bubble3D val="0"/>
            <c:extLst>
              <c:ext xmlns:c16="http://schemas.microsoft.com/office/drawing/2014/chart" uri="{C3380CC4-5D6E-409C-BE32-E72D297353CC}">
                <c16:uniqueId val="{00000031-816C-40E5-92BC-4FA98C4C6B47}"/>
              </c:ext>
            </c:extLst>
          </c:dPt>
          <c:dPt>
            <c:idx val="49"/>
            <c:marker>
              <c:spPr>
                <a:noFill/>
                <a:ln>
                  <a:solidFill>
                    <a:srgbClr val="2A7498"/>
                  </a:solidFill>
                  <a:prstDash val="solid"/>
                </a:ln>
              </c:spPr>
            </c:marker>
            <c:bubble3D val="0"/>
            <c:extLst>
              <c:ext xmlns:c16="http://schemas.microsoft.com/office/drawing/2014/chart" uri="{C3380CC4-5D6E-409C-BE32-E72D297353CC}">
                <c16:uniqueId val="{00000032-816C-40E5-92BC-4FA98C4C6B47}"/>
              </c:ext>
            </c:extLst>
          </c:dPt>
          <c:dPt>
            <c:idx val="50"/>
            <c:marker>
              <c:spPr>
                <a:noFill/>
                <a:ln>
                  <a:solidFill>
                    <a:srgbClr val="2A7498"/>
                  </a:solidFill>
                  <a:prstDash val="solid"/>
                </a:ln>
              </c:spPr>
            </c:marker>
            <c:bubble3D val="0"/>
            <c:extLst>
              <c:ext xmlns:c16="http://schemas.microsoft.com/office/drawing/2014/chart" uri="{C3380CC4-5D6E-409C-BE32-E72D297353CC}">
                <c16:uniqueId val="{00000033-816C-40E5-92BC-4FA98C4C6B47}"/>
              </c:ext>
            </c:extLst>
          </c:dPt>
          <c:dPt>
            <c:idx val="51"/>
            <c:marker>
              <c:spPr>
                <a:noFill/>
                <a:ln>
                  <a:solidFill>
                    <a:srgbClr val="2A7498"/>
                  </a:solidFill>
                  <a:prstDash val="solid"/>
                </a:ln>
              </c:spPr>
            </c:marker>
            <c:bubble3D val="0"/>
            <c:extLst>
              <c:ext xmlns:c16="http://schemas.microsoft.com/office/drawing/2014/chart" uri="{C3380CC4-5D6E-409C-BE32-E72D297353CC}">
                <c16:uniqueId val="{00000034-816C-40E5-92BC-4FA98C4C6B47}"/>
              </c:ext>
            </c:extLst>
          </c:dPt>
          <c:dPt>
            <c:idx val="52"/>
            <c:marker>
              <c:spPr>
                <a:noFill/>
                <a:ln>
                  <a:solidFill>
                    <a:srgbClr val="2A7498"/>
                  </a:solidFill>
                  <a:prstDash val="solid"/>
                </a:ln>
              </c:spPr>
            </c:marker>
            <c:bubble3D val="0"/>
            <c:extLst>
              <c:ext xmlns:c16="http://schemas.microsoft.com/office/drawing/2014/chart" uri="{C3380CC4-5D6E-409C-BE32-E72D297353CC}">
                <c16:uniqueId val="{00000035-816C-40E5-92BC-4FA98C4C6B47}"/>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6-816C-40E5-92BC-4FA98C4C6B47}"/>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7-816C-40E5-92BC-4FA98C4C6B47}"/>
              </c:ext>
            </c:extLst>
          </c:dPt>
          <c:dPt>
            <c:idx val="55"/>
            <c:marker>
              <c:spPr>
                <a:noFill/>
                <a:ln>
                  <a:solidFill>
                    <a:srgbClr val="2A7498"/>
                  </a:solidFill>
                  <a:prstDash val="solid"/>
                </a:ln>
              </c:spPr>
            </c:marker>
            <c:bubble3D val="0"/>
            <c:extLst>
              <c:ext xmlns:c16="http://schemas.microsoft.com/office/drawing/2014/chart" uri="{C3380CC4-5D6E-409C-BE32-E72D297353CC}">
                <c16:uniqueId val="{00000038-816C-40E5-92BC-4FA98C4C6B47}"/>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9-816C-40E5-92BC-4FA98C4C6B47}"/>
              </c:ext>
            </c:extLst>
          </c:dPt>
          <c:dPt>
            <c:idx val="57"/>
            <c:marker>
              <c:spPr>
                <a:noFill/>
                <a:ln>
                  <a:solidFill>
                    <a:srgbClr val="2A7498"/>
                  </a:solidFill>
                  <a:prstDash val="solid"/>
                </a:ln>
              </c:spPr>
            </c:marker>
            <c:bubble3D val="0"/>
            <c:extLst>
              <c:ext xmlns:c16="http://schemas.microsoft.com/office/drawing/2014/chart" uri="{C3380CC4-5D6E-409C-BE32-E72D297353CC}">
                <c16:uniqueId val="{0000003A-816C-40E5-92BC-4FA98C4C6B47}"/>
              </c:ext>
            </c:extLst>
          </c:dPt>
          <c:dPt>
            <c:idx val="58"/>
            <c:marker>
              <c:spPr>
                <a:noFill/>
                <a:ln>
                  <a:solidFill>
                    <a:srgbClr val="2A7498"/>
                  </a:solidFill>
                  <a:prstDash val="solid"/>
                </a:ln>
              </c:spPr>
            </c:marker>
            <c:bubble3D val="0"/>
            <c:extLst>
              <c:ext xmlns:c16="http://schemas.microsoft.com/office/drawing/2014/chart" uri="{C3380CC4-5D6E-409C-BE32-E72D297353CC}">
                <c16:uniqueId val="{0000003B-816C-40E5-92BC-4FA98C4C6B47}"/>
              </c:ext>
            </c:extLst>
          </c:dPt>
          <c:dPt>
            <c:idx val="59"/>
            <c:marker>
              <c:spPr>
                <a:noFill/>
                <a:ln>
                  <a:solidFill>
                    <a:srgbClr val="2A7498"/>
                  </a:solidFill>
                  <a:prstDash val="solid"/>
                </a:ln>
              </c:spPr>
            </c:marker>
            <c:bubble3D val="0"/>
            <c:extLst>
              <c:ext xmlns:c16="http://schemas.microsoft.com/office/drawing/2014/chart" uri="{C3380CC4-5D6E-409C-BE32-E72D297353CC}">
                <c16:uniqueId val="{0000003C-816C-40E5-92BC-4FA98C4C6B47}"/>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D-816C-40E5-92BC-4FA98C4C6B47}"/>
              </c:ext>
            </c:extLst>
          </c:dPt>
          <c:dPt>
            <c:idx val="61"/>
            <c:marker>
              <c:spPr>
                <a:noFill/>
                <a:ln>
                  <a:solidFill>
                    <a:srgbClr val="2A7498"/>
                  </a:solidFill>
                  <a:prstDash val="solid"/>
                </a:ln>
              </c:spPr>
            </c:marker>
            <c:bubble3D val="0"/>
            <c:extLst>
              <c:ext xmlns:c16="http://schemas.microsoft.com/office/drawing/2014/chart" uri="{C3380CC4-5D6E-409C-BE32-E72D297353CC}">
                <c16:uniqueId val="{0000003E-816C-40E5-92BC-4FA98C4C6B47}"/>
              </c:ext>
            </c:extLst>
          </c:dPt>
          <c:dPt>
            <c:idx val="62"/>
            <c:marker>
              <c:spPr>
                <a:noFill/>
                <a:ln>
                  <a:solidFill>
                    <a:srgbClr val="2A7498"/>
                  </a:solidFill>
                  <a:prstDash val="solid"/>
                </a:ln>
              </c:spPr>
            </c:marker>
            <c:bubble3D val="0"/>
            <c:extLst>
              <c:ext xmlns:c16="http://schemas.microsoft.com/office/drawing/2014/chart" uri="{C3380CC4-5D6E-409C-BE32-E72D297353CC}">
                <c16:uniqueId val="{0000003F-816C-40E5-92BC-4FA98C4C6B47}"/>
              </c:ext>
            </c:extLst>
          </c:dPt>
          <c:dPt>
            <c:idx val="63"/>
            <c:marker>
              <c:spPr>
                <a:noFill/>
                <a:ln>
                  <a:solidFill>
                    <a:srgbClr val="2A7498"/>
                  </a:solidFill>
                  <a:prstDash val="solid"/>
                </a:ln>
              </c:spPr>
            </c:marker>
            <c:bubble3D val="0"/>
            <c:extLst>
              <c:ext xmlns:c16="http://schemas.microsoft.com/office/drawing/2014/chart" uri="{C3380CC4-5D6E-409C-BE32-E72D297353CC}">
                <c16:uniqueId val="{00000040-816C-40E5-92BC-4FA98C4C6B47}"/>
              </c:ext>
            </c:extLst>
          </c:dPt>
          <c:dPt>
            <c:idx val="64"/>
            <c:marker>
              <c:spPr>
                <a:noFill/>
                <a:ln>
                  <a:solidFill>
                    <a:srgbClr val="2A7498"/>
                  </a:solidFill>
                  <a:prstDash val="solid"/>
                </a:ln>
              </c:spPr>
            </c:marker>
            <c:bubble3D val="0"/>
            <c:extLst>
              <c:ext xmlns:c16="http://schemas.microsoft.com/office/drawing/2014/chart" uri="{C3380CC4-5D6E-409C-BE32-E72D297353CC}">
                <c16:uniqueId val="{00000041-816C-40E5-92BC-4FA98C4C6B47}"/>
              </c:ext>
            </c:extLst>
          </c:dPt>
          <c:dPt>
            <c:idx val="65"/>
            <c:marker>
              <c:spPr>
                <a:noFill/>
                <a:ln>
                  <a:solidFill>
                    <a:srgbClr val="2A7498"/>
                  </a:solidFill>
                  <a:prstDash val="solid"/>
                </a:ln>
              </c:spPr>
            </c:marker>
            <c:bubble3D val="0"/>
            <c:extLst>
              <c:ext xmlns:c16="http://schemas.microsoft.com/office/drawing/2014/chart" uri="{C3380CC4-5D6E-409C-BE32-E72D297353CC}">
                <c16:uniqueId val="{00000042-816C-40E5-92BC-4FA98C4C6B47}"/>
              </c:ext>
            </c:extLst>
          </c:dPt>
          <c:dPt>
            <c:idx val="66"/>
            <c:marker>
              <c:spPr>
                <a:noFill/>
                <a:ln>
                  <a:solidFill>
                    <a:srgbClr val="2A7498"/>
                  </a:solidFill>
                  <a:prstDash val="solid"/>
                </a:ln>
              </c:spPr>
            </c:marker>
            <c:bubble3D val="0"/>
            <c:extLst>
              <c:ext xmlns:c16="http://schemas.microsoft.com/office/drawing/2014/chart" uri="{C3380CC4-5D6E-409C-BE32-E72D297353CC}">
                <c16:uniqueId val="{00000043-816C-40E5-92BC-4FA98C4C6B47}"/>
              </c:ext>
            </c:extLst>
          </c:dPt>
          <c:dPt>
            <c:idx val="67"/>
            <c:marker>
              <c:spPr>
                <a:noFill/>
                <a:ln>
                  <a:solidFill>
                    <a:srgbClr val="2A7498"/>
                  </a:solidFill>
                  <a:prstDash val="solid"/>
                </a:ln>
              </c:spPr>
            </c:marker>
            <c:bubble3D val="0"/>
            <c:extLst>
              <c:ext xmlns:c16="http://schemas.microsoft.com/office/drawing/2014/chart" uri="{C3380CC4-5D6E-409C-BE32-E72D297353CC}">
                <c16:uniqueId val="{00000044-816C-40E5-92BC-4FA98C4C6B47}"/>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5-816C-40E5-92BC-4FA98C4C6B47}"/>
              </c:ext>
            </c:extLst>
          </c:dPt>
          <c:dPt>
            <c:idx val="69"/>
            <c:marker>
              <c:spPr>
                <a:noFill/>
                <a:ln>
                  <a:solidFill>
                    <a:srgbClr val="2A7498"/>
                  </a:solidFill>
                  <a:prstDash val="solid"/>
                </a:ln>
              </c:spPr>
            </c:marker>
            <c:bubble3D val="0"/>
            <c:extLst>
              <c:ext xmlns:c16="http://schemas.microsoft.com/office/drawing/2014/chart" uri="{C3380CC4-5D6E-409C-BE32-E72D297353CC}">
                <c16:uniqueId val="{00000046-816C-40E5-92BC-4FA98C4C6B47}"/>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7-816C-40E5-92BC-4FA98C4C6B47}"/>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8-816C-40E5-92BC-4FA98C4C6B47}"/>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9-816C-40E5-92BC-4FA98C4C6B47}"/>
              </c:ext>
            </c:extLst>
          </c:dPt>
          <c:dPt>
            <c:idx val="73"/>
            <c:marker>
              <c:spPr>
                <a:noFill/>
                <a:ln>
                  <a:solidFill>
                    <a:srgbClr val="2A7498"/>
                  </a:solidFill>
                  <a:prstDash val="solid"/>
                </a:ln>
              </c:spPr>
            </c:marker>
            <c:bubble3D val="0"/>
            <c:extLst>
              <c:ext xmlns:c16="http://schemas.microsoft.com/office/drawing/2014/chart" uri="{C3380CC4-5D6E-409C-BE32-E72D297353CC}">
                <c16:uniqueId val="{0000004A-816C-40E5-92BC-4FA98C4C6B47}"/>
              </c:ext>
            </c:extLst>
          </c:dPt>
          <c:dPt>
            <c:idx val="74"/>
            <c:marker>
              <c:spPr>
                <a:noFill/>
                <a:ln>
                  <a:solidFill>
                    <a:srgbClr val="2A7498"/>
                  </a:solidFill>
                  <a:prstDash val="solid"/>
                </a:ln>
              </c:spPr>
            </c:marker>
            <c:bubble3D val="0"/>
            <c:extLst>
              <c:ext xmlns:c16="http://schemas.microsoft.com/office/drawing/2014/chart" uri="{C3380CC4-5D6E-409C-BE32-E72D297353CC}">
                <c16:uniqueId val="{0000004B-816C-40E5-92BC-4FA98C4C6B47}"/>
              </c:ext>
            </c:extLst>
          </c:dPt>
          <c:dPt>
            <c:idx val="75"/>
            <c:marker>
              <c:spPr>
                <a:noFill/>
                <a:ln>
                  <a:solidFill>
                    <a:srgbClr val="2A7498"/>
                  </a:solidFill>
                  <a:prstDash val="solid"/>
                </a:ln>
              </c:spPr>
            </c:marker>
            <c:bubble3D val="0"/>
            <c:extLst>
              <c:ext xmlns:c16="http://schemas.microsoft.com/office/drawing/2014/chart" uri="{C3380CC4-5D6E-409C-BE32-E72D297353CC}">
                <c16:uniqueId val="{0000004C-816C-40E5-92BC-4FA98C4C6B47}"/>
              </c:ext>
            </c:extLst>
          </c:dPt>
          <c:dPt>
            <c:idx val="76"/>
            <c:marker>
              <c:spPr>
                <a:noFill/>
                <a:ln>
                  <a:solidFill>
                    <a:srgbClr val="2A7498"/>
                  </a:solidFill>
                  <a:prstDash val="solid"/>
                </a:ln>
              </c:spPr>
            </c:marker>
            <c:bubble3D val="0"/>
            <c:extLst>
              <c:ext xmlns:c16="http://schemas.microsoft.com/office/drawing/2014/chart" uri="{C3380CC4-5D6E-409C-BE32-E72D297353CC}">
                <c16:uniqueId val="{0000004D-816C-40E5-92BC-4FA98C4C6B47}"/>
              </c:ext>
            </c:extLst>
          </c:dPt>
          <c:dPt>
            <c:idx val="77"/>
            <c:marker>
              <c:spPr>
                <a:noFill/>
                <a:ln>
                  <a:solidFill>
                    <a:srgbClr val="2A7498"/>
                  </a:solidFill>
                  <a:prstDash val="solid"/>
                </a:ln>
              </c:spPr>
            </c:marker>
            <c:bubble3D val="0"/>
            <c:extLst>
              <c:ext xmlns:c16="http://schemas.microsoft.com/office/drawing/2014/chart" uri="{C3380CC4-5D6E-409C-BE32-E72D297353CC}">
                <c16:uniqueId val="{0000004E-816C-40E5-92BC-4FA98C4C6B47}"/>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4F-816C-40E5-92BC-4FA98C4C6B47}"/>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0-816C-40E5-92BC-4FA98C4C6B47}"/>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1-816C-40E5-92BC-4FA98C4C6B47}"/>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2-816C-40E5-92BC-4FA98C4C6B47}"/>
              </c:ext>
            </c:extLst>
          </c:dPt>
          <c:dPt>
            <c:idx val="82"/>
            <c:marker>
              <c:spPr>
                <a:noFill/>
                <a:ln>
                  <a:solidFill>
                    <a:srgbClr val="2A7498"/>
                  </a:solidFill>
                  <a:prstDash val="solid"/>
                </a:ln>
              </c:spPr>
            </c:marker>
            <c:bubble3D val="0"/>
            <c:extLst>
              <c:ext xmlns:c16="http://schemas.microsoft.com/office/drawing/2014/chart" uri="{C3380CC4-5D6E-409C-BE32-E72D297353CC}">
                <c16:uniqueId val="{00000053-816C-40E5-92BC-4FA98C4C6B47}"/>
              </c:ext>
            </c:extLst>
          </c:dPt>
          <c:dPt>
            <c:idx val="83"/>
            <c:marker>
              <c:spPr>
                <a:noFill/>
                <a:ln>
                  <a:solidFill>
                    <a:srgbClr val="2A7498"/>
                  </a:solidFill>
                  <a:prstDash val="solid"/>
                </a:ln>
              </c:spPr>
            </c:marker>
            <c:bubble3D val="0"/>
            <c:extLst>
              <c:ext xmlns:c16="http://schemas.microsoft.com/office/drawing/2014/chart" uri="{C3380CC4-5D6E-409C-BE32-E72D297353CC}">
                <c16:uniqueId val="{00000054-816C-40E5-92BC-4FA98C4C6B47}"/>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5-816C-40E5-92BC-4FA98C4C6B47}"/>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6-816C-40E5-92BC-4FA98C4C6B47}"/>
              </c:ext>
            </c:extLst>
          </c:dPt>
          <c:dPt>
            <c:idx val="86"/>
            <c:marker>
              <c:spPr>
                <a:noFill/>
                <a:ln>
                  <a:solidFill>
                    <a:srgbClr val="2A7498"/>
                  </a:solidFill>
                  <a:prstDash val="solid"/>
                </a:ln>
              </c:spPr>
            </c:marker>
            <c:bubble3D val="0"/>
            <c:extLst>
              <c:ext xmlns:c16="http://schemas.microsoft.com/office/drawing/2014/chart" uri="{C3380CC4-5D6E-409C-BE32-E72D297353CC}">
                <c16:uniqueId val="{00000057-816C-40E5-92BC-4FA98C4C6B47}"/>
              </c:ext>
            </c:extLst>
          </c:dPt>
          <c:dPt>
            <c:idx val="87"/>
            <c:marker>
              <c:spPr>
                <a:noFill/>
                <a:ln>
                  <a:solidFill>
                    <a:srgbClr val="2A7498"/>
                  </a:solidFill>
                  <a:prstDash val="solid"/>
                </a:ln>
              </c:spPr>
            </c:marker>
            <c:bubble3D val="0"/>
            <c:extLst>
              <c:ext xmlns:c16="http://schemas.microsoft.com/office/drawing/2014/chart" uri="{C3380CC4-5D6E-409C-BE32-E72D297353CC}">
                <c16:uniqueId val="{00000058-816C-40E5-92BC-4FA98C4C6B47}"/>
              </c:ext>
            </c:extLst>
          </c:dPt>
          <c:dPt>
            <c:idx val="88"/>
            <c:marker>
              <c:spPr>
                <a:noFill/>
                <a:ln>
                  <a:solidFill>
                    <a:srgbClr val="2A7498"/>
                  </a:solidFill>
                  <a:prstDash val="solid"/>
                </a:ln>
              </c:spPr>
            </c:marker>
            <c:bubble3D val="0"/>
            <c:extLst>
              <c:ext xmlns:c16="http://schemas.microsoft.com/office/drawing/2014/chart" uri="{C3380CC4-5D6E-409C-BE32-E72D297353CC}">
                <c16:uniqueId val="{00000059-816C-40E5-92BC-4FA98C4C6B47}"/>
              </c:ext>
            </c:extLst>
          </c:dPt>
          <c:dPt>
            <c:idx val="89"/>
            <c:marker>
              <c:spPr>
                <a:noFill/>
                <a:ln>
                  <a:solidFill>
                    <a:srgbClr val="2A7498"/>
                  </a:solidFill>
                  <a:prstDash val="solid"/>
                </a:ln>
              </c:spPr>
            </c:marker>
            <c:bubble3D val="0"/>
            <c:extLst>
              <c:ext xmlns:c16="http://schemas.microsoft.com/office/drawing/2014/chart" uri="{C3380CC4-5D6E-409C-BE32-E72D297353CC}">
                <c16:uniqueId val="{0000005A-816C-40E5-92BC-4FA98C4C6B47}"/>
              </c:ext>
            </c:extLst>
          </c:dPt>
          <c:dPt>
            <c:idx val="90"/>
            <c:marker>
              <c:spPr>
                <a:noFill/>
                <a:ln>
                  <a:solidFill>
                    <a:srgbClr val="2A7498"/>
                  </a:solidFill>
                  <a:prstDash val="solid"/>
                </a:ln>
              </c:spPr>
            </c:marker>
            <c:bubble3D val="0"/>
            <c:extLst>
              <c:ext xmlns:c16="http://schemas.microsoft.com/office/drawing/2014/chart" uri="{C3380CC4-5D6E-409C-BE32-E72D297353CC}">
                <c16:uniqueId val="{0000005B-816C-40E5-92BC-4FA98C4C6B47}"/>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C-816C-40E5-92BC-4FA98C4C6B47}"/>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D-816C-40E5-92BC-4FA98C4C6B47}"/>
              </c:ext>
            </c:extLst>
          </c:dPt>
          <c:dPt>
            <c:idx val="93"/>
            <c:marker>
              <c:spPr>
                <a:noFill/>
                <a:ln>
                  <a:solidFill>
                    <a:srgbClr val="2A7498"/>
                  </a:solidFill>
                  <a:prstDash val="solid"/>
                </a:ln>
              </c:spPr>
            </c:marker>
            <c:bubble3D val="0"/>
            <c:extLst>
              <c:ext xmlns:c16="http://schemas.microsoft.com/office/drawing/2014/chart" uri="{C3380CC4-5D6E-409C-BE32-E72D297353CC}">
                <c16:uniqueId val="{0000005E-816C-40E5-92BC-4FA98C4C6B47}"/>
              </c:ext>
            </c:extLst>
          </c:dPt>
          <c:dPt>
            <c:idx val="94"/>
            <c:marker>
              <c:spPr>
                <a:noFill/>
                <a:ln>
                  <a:solidFill>
                    <a:srgbClr val="2A7498"/>
                  </a:solidFill>
                  <a:prstDash val="solid"/>
                </a:ln>
              </c:spPr>
            </c:marker>
            <c:bubble3D val="0"/>
            <c:extLst>
              <c:ext xmlns:c16="http://schemas.microsoft.com/office/drawing/2014/chart" uri="{C3380CC4-5D6E-409C-BE32-E72D297353CC}">
                <c16:uniqueId val="{0000005F-816C-40E5-92BC-4FA98C4C6B47}"/>
              </c:ext>
            </c:extLst>
          </c:dPt>
          <c:dPt>
            <c:idx val="95"/>
            <c:marker>
              <c:spPr>
                <a:noFill/>
                <a:ln>
                  <a:solidFill>
                    <a:srgbClr val="2A7498"/>
                  </a:solidFill>
                  <a:prstDash val="solid"/>
                </a:ln>
              </c:spPr>
            </c:marker>
            <c:bubble3D val="0"/>
            <c:extLst>
              <c:ext xmlns:c16="http://schemas.microsoft.com/office/drawing/2014/chart" uri="{C3380CC4-5D6E-409C-BE32-E72D297353CC}">
                <c16:uniqueId val="{00000060-816C-40E5-92BC-4FA98C4C6B47}"/>
              </c:ext>
            </c:extLst>
          </c:dPt>
          <c:dPt>
            <c:idx val="96"/>
            <c:marker>
              <c:spPr>
                <a:noFill/>
                <a:ln>
                  <a:solidFill>
                    <a:srgbClr val="2A7498"/>
                  </a:solidFill>
                  <a:prstDash val="solid"/>
                </a:ln>
              </c:spPr>
            </c:marker>
            <c:bubble3D val="0"/>
            <c:extLst>
              <c:ext xmlns:c16="http://schemas.microsoft.com/office/drawing/2014/chart" uri="{C3380CC4-5D6E-409C-BE32-E72D297353CC}">
                <c16:uniqueId val="{00000061-816C-40E5-92BC-4FA98C4C6B47}"/>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2-816C-40E5-92BC-4FA98C4C6B47}"/>
              </c:ext>
            </c:extLst>
          </c:dPt>
          <c:dPt>
            <c:idx val="98"/>
            <c:marker>
              <c:spPr>
                <a:noFill/>
                <a:ln>
                  <a:solidFill>
                    <a:srgbClr val="2A7498"/>
                  </a:solidFill>
                  <a:prstDash val="solid"/>
                </a:ln>
              </c:spPr>
            </c:marker>
            <c:bubble3D val="0"/>
            <c:extLst>
              <c:ext xmlns:c16="http://schemas.microsoft.com/office/drawing/2014/chart" uri="{C3380CC4-5D6E-409C-BE32-E72D297353CC}">
                <c16:uniqueId val="{00000063-816C-40E5-92BC-4FA98C4C6B47}"/>
              </c:ext>
            </c:extLst>
          </c:dPt>
          <c:dPt>
            <c:idx val="99"/>
            <c:marker>
              <c:spPr>
                <a:noFill/>
                <a:ln>
                  <a:solidFill>
                    <a:srgbClr val="2A7498"/>
                  </a:solidFill>
                  <a:prstDash val="solid"/>
                </a:ln>
              </c:spPr>
            </c:marker>
            <c:bubble3D val="0"/>
            <c:extLst>
              <c:ext xmlns:c16="http://schemas.microsoft.com/office/drawing/2014/chart" uri="{C3380CC4-5D6E-409C-BE32-E72D297353CC}">
                <c16:uniqueId val="{00000064-816C-40E5-92BC-4FA98C4C6B47}"/>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5-816C-40E5-92BC-4FA98C4C6B47}"/>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6-816C-40E5-92BC-4FA98C4C6B47}"/>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7-816C-40E5-92BC-4FA98C4C6B47}"/>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8-816C-40E5-92BC-4FA98C4C6B47}"/>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9-816C-40E5-92BC-4FA98C4C6B47}"/>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A-816C-40E5-92BC-4FA98C4C6B47}"/>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B-816C-40E5-92BC-4FA98C4C6B47}"/>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C-816C-40E5-92BC-4FA98C4C6B47}"/>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D-816C-40E5-92BC-4FA98C4C6B47}"/>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E-816C-40E5-92BC-4FA98C4C6B47}"/>
              </c:ext>
            </c:extLst>
          </c:dPt>
          <c:dPt>
            <c:idx val="110"/>
            <c:marker>
              <c:spPr>
                <a:noFill/>
                <a:ln>
                  <a:solidFill>
                    <a:srgbClr val="2A7498"/>
                  </a:solidFill>
                  <a:prstDash val="solid"/>
                </a:ln>
              </c:spPr>
            </c:marker>
            <c:bubble3D val="0"/>
            <c:extLst>
              <c:ext xmlns:c16="http://schemas.microsoft.com/office/drawing/2014/chart" uri="{C3380CC4-5D6E-409C-BE32-E72D297353CC}">
                <c16:uniqueId val="{0000006F-816C-40E5-92BC-4FA98C4C6B47}"/>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0-816C-40E5-92BC-4FA98C4C6B47}"/>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1-816C-40E5-92BC-4FA98C4C6B47}"/>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2-816C-40E5-92BC-4FA98C4C6B47}"/>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3-816C-40E5-92BC-4FA98C4C6B47}"/>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4-816C-40E5-92BC-4FA98C4C6B47}"/>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5-816C-40E5-92BC-4FA98C4C6B47}"/>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6-816C-40E5-92BC-4FA98C4C6B47}"/>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7-816C-40E5-92BC-4FA98C4C6B47}"/>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8-816C-40E5-92BC-4FA98C4C6B47}"/>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9-816C-40E5-92BC-4FA98C4C6B47}"/>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A-816C-40E5-92BC-4FA98C4C6B47}"/>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B-816C-40E5-92BC-4FA98C4C6B47}"/>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C-816C-40E5-92BC-4FA98C4C6B47}"/>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D-816C-40E5-92BC-4FA98C4C6B47}"/>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E-816C-40E5-92BC-4FA98C4C6B47}"/>
              </c:ext>
            </c:extLst>
          </c:dPt>
          <c:dPt>
            <c:idx val="126"/>
            <c:marker>
              <c:spPr>
                <a:noFill/>
                <a:ln>
                  <a:solidFill>
                    <a:srgbClr val="2A7498"/>
                  </a:solidFill>
                  <a:prstDash val="solid"/>
                </a:ln>
              </c:spPr>
            </c:marker>
            <c:bubble3D val="0"/>
            <c:extLst>
              <c:ext xmlns:c16="http://schemas.microsoft.com/office/drawing/2014/chart" uri="{C3380CC4-5D6E-409C-BE32-E72D297353CC}">
                <c16:uniqueId val="{0000007F-816C-40E5-92BC-4FA98C4C6B47}"/>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0-816C-40E5-92BC-4FA98C4C6B47}"/>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1-816C-40E5-92BC-4FA98C4C6B47}"/>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2-816C-40E5-92BC-4FA98C4C6B47}"/>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3-816C-40E5-92BC-4FA98C4C6B47}"/>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4-816C-40E5-92BC-4FA98C4C6B47}"/>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5-816C-40E5-92BC-4FA98C4C6B47}"/>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6-816C-40E5-92BC-4FA98C4C6B47}"/>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7-816C-40E5-92BC-4FA98C4C6B47}"/>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8-816C-40E5-92BC-4FA98C4C6B47}"/>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9-816C-40E5-92BC-4FA98C4C6B47}"/>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A-816C-40E5-92BC-4FA98C4C6B47}"/>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B-816C-40E5-92BC-4FA98C4C6B47}"/>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C-816C-40E5-92BC-4FA98C4C6B47}"/>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D-816C-40E5-92BC-4FA98C4C6B47}"/>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E-816C-40E5-92BC-4FA98C4C6B47}"/>
              </c:ext>
            </c:extLst>
          </c:dPt>
          <c:dPt>
            <c:idx val="142"/>
            <c:marker>
              <c:spPr>
                <a:noFill/>
                <a:ln>
                  <a:solidFill>
                    <a:srgbClr val="2A7498"/>
                  </a:solidFill>
                  <a:prstDash val="solid"/>
                </a:ln>
              </c:spPr>
            </c:marker>
            <c:bubble3D val="0"/>
            <c:extLst>
              <c:ext xmlns:c16="http://schemas.microsoft.com/office/drawing/2014/chart" uri="{C3380CC4-5D6E-409C-BE32-E72D297353CC}">
                <c16:uniqueId val="{0000008F-816C-40E5-92BC-4FA98C4C6B47}"/>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0-816C-40E5-92BC-4FA98C4C6B47}"/>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1-816C-40E5-92BC-4FA98C4C6B47}"/>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2-816C-40E5-92BC-4FA98C4C6B47}"/>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3-816C-40E5-92BC-4FA98C4C6B47}"/>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4-816C-40E5-92BC-4FA98C4C6B47}"/>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5-816C-40E5-92BC-4FA98C4C6B47}"/>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6-816C-40E5-92BC-4FA98C4C6B47}"/>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7-816C-40E5-92BC-4FA98C4C6B47}"/>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8-816C-40E5-92BC-4FA98C4C6B47}"/>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9-816C-40E5-92BC-4FA98C4C6B47}"/>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A-816C-40E5-92BC-4FA98C4C6B47}"/>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B-816C-40E5-92BC-4FA98C4C6B47}"/>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C-816C-40E5-92BC-4FA98C4C6B47}"/>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D-816C-40E5-92BC-4FA98C4C6B47}"/>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E-816C-40E5-92BC-4FA98C4C6B47}"/>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9F-816C-40E5-92BC-4FA98C4C6B47}"/>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0-816C-40E5-92BC-4FA98C4C6B47}"/>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1-816C-40E5-92BC-4FA98C4C6B47}"/>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2-816C-40E5-92BC-4FA98C4C6B47}"/>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3-816C-40E5-92BC-4FA98C4C6B47}"/>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4-816C-40E5-92BC-4FA98C4C6B47}"/>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5-816C-40E5-92BC-4FA98C4C6B47}"/>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6-816C-40E5-92BC-4FA98C4C6B47}"/>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7-816C-40E5-92BC-4FA98C4C6B47}"/>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8-816C-40E5-92BC-4FA98C4C6B47}"/>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9-816C-40E5-92BC-4FA98C4C6B47}"/>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A-816C-40E5-92BC-4FA98C4C6B47}"/>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B-816C-40E5-92BC-4FA98C4C6B47}"/>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C-816C-40E5-92BC-4FA98C4C6B47}"/>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D-816C-40E5-92BC-4FA98C4C6B47}"/>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E-816C-40E5-92BC-4FA98C4C6B47}"/>
              </c:ext>
            </c:extLst>
          </c:dPt>
          <c:dPt>
            <c:idx val="174"/>
            <c:marker>
              <c:spPr>
                <a:noFill/>
                <a:ln>
                  <a:solidFill>
                    <a:srgbClr val="2A7498"/>
                  </a:solidFill>
                  <a:prstDash val="solid"/>
                </a:ln>
              </c:spPr>
            </c:marker>
            <c:bubble3D val="0"/>
            <c:extLst>
              <c:ext xmlns:c16="http://schemas.microsoft.com/office/drawing/2014/chart" uri="{C3380CC4-5D6E-409C-BE32-E72D297353CC}">
                <c16:uniqueId val="{000000AF-816C-40E5-92BC-4FA98C4C6B47}"/>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0-816C-40E5-92BC-4FA98C4C6B47}"/>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1-816C-40E5-92BC-4FA98C4C6B47}"/>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2-816C-40E5-92BC-4FA98C4C6B47}"/>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3-816C-40E5-92BC-4FA98C4C6B47}"/>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4-816C-40E5-92BC-4FA98C4C6B47}"/>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5-816C-40E5-92BC-4FA98C4C6B47}"/>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6-816C-40E5-92BC-4FA98C4C6B47}"/>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7-816C-40E5-92BC-4FA98C4C6B47}"/>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8-816C-40E5-92BC-4FA98C4C6B47}"/>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9-816C-40E5-92BC-4FA98C4C6B47}"/>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A-816C-40E5-92BC-4FA98C4C6B47}"/>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B-816C-40E5-92BC-4FA98C4C6B47}"/>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C-816C-40E5-92BC-4FA98C4C6B47}"/>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D-816C-40E5-92BC-4FA98C4C6B47}"/>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E-816C-40E5-92BC-4FA98C4C6B47}"/>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BF-816C-40E5-92BC-4FA98C4C6B47}"/>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0-816C-40E5-92BC-4FA98C4C6B47}"/>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1-816C-40E5-92BC-4FA98C4C6B47}"/>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2-816C-40E5-92BC-4FA98C4C6B47}"/>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3-816C-40E5-92BC-4FA98C4C6B47}"/>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4-816C-40E5-92BC-4FA98C4C6B47}"/>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5-816C-40E5-92BC-4FA98C4C6B47}"/>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6-816C-40E5-92BC-4FA98C4C6B47}"/>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7-816C-40E5-92BC-4FA98C4C6B47}"/>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8-816C-40E5-92BC-4FA98C4C6B47}"/>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9-816C-40E5-92BC-4FA98C4C6B47}"/>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A-816C-40E5-92BC-4FA98C4C6B47}"/>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B-816C-40E5-92BC-4FA98C4C6B47}"/>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C-816C-40E5-92BC-4FA98C4C6B47}"/>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D-816C-40E5-92BC-4FA98C4C6B47}"/>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E-816C-40E5-92BC-4FA98C4C6B47}"/>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CF-816C-40E5-92BC-4FA98C4C6B47}"/>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0-816C-40E5-92BC-4FA98C4C6B47}"/>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1-816C-40E5-92BC-4FA98C4C6B47}"/>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2-816C-40E5-92BC-4FA98C4C6B47}"/>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3-816C-40E5-92BC-4FA98C4C6B47}"/>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4-816C-40E5-92BC-4FA98C4C6B47}"/>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5-816C-40E5-92BC-4FA98C4C6B47}"/>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6-816C-40E5-92BC-4FA98C4C6B47}"/>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7-816C-40E5-92BC-4FA98C4C6B47}"/>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8-816C-40E5-92BC-4FA98C4C6B47}"/>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9-816C-40E5-92BC-4FA98C4C6B47}"/>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A-816C-40E5-92BC-4FA98C4C6B47}"/>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B-816C-40E5-92BC-4FA98C4C6B47}"/>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C-816C-40E5-92BC-4FA98C4C6B47}"/>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D-816C-40E5-92BC-4FA98C4C6B47}"/>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E-816C-40E5-92BC-4FA98C4C6B47}"/>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DF-816C-40E5-92BC-4FA98C4C6B47}"/>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0-816C-40E5-92BC-4FA98C4C6B47}"/>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1-816C-40E5-92BC-4FA98C4C6B47}"/>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2-816C-40E5-92BC-4FA98C4C6B47}"/>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3-816C-40E5-92BC-4FA98C4C6B47}"/>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4-816C-40E5-92BC-4FA98C4C6B47}"/>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5-816C-40E5-92BC-4FA98C4C6B47}"/>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6-816C-40E5-92BC-4FA98C4C6B47}"/>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7-816C-40E5-92BC-4FA98C4C6B47}"/>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8-816C-40E5-92BC-4FA98C4C6B47}"/>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9-816C-40E5-92BC-4FA98C4C6B47}"/>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A-816C-40E5-92BC-4FA98C4C6B47}"/>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B-816C-40E5-92BC-4FA98C4C6B47}"/>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C-816C-40E5-92BC-4FA98C4C6B47}"/>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D-816C-40E5-92BC-4FA98C4C6B47}"/>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E-816C-40E5-92BC-4FA98C4C6B47}"/>
              </c:ext>
            </c:extLst>
          </c:dPt>
          <c:dPt>
            <c:idx val="238"/>
            <c:marker>
              <c:spPr>
                <a:noFill/>
                <a:ln>
                  <a:solidFill>
                    <a:srgbClr val="2A7498"/>
                  </a:solidFill>
                  <a:prstDash val="solid"/>
                </a:ln>
              </c:spPr>
            </c:marker>
            <c:bubble3D val="0"/>
            <c:extLst>
              <c:ext xmlns:c16="http://schemas.microsoft.com/office/drawing/2014/chart" uri="{C3380CC4-5D6E-409C-BE32-E72D297353CC}">
                <c16:uniqueId val="{000000EF-816C-40E5-92BC-4FA98C4C6B47}"/>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0-816C-40E5-92BC-4FA98C4C6B47}"/>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1-816C-40E5-92BC-4FA98C4C6B47}"/>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2-816C-40E5-92BC-4FA98C4C6B47}"/>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3-816C-40E5-92BC-4FA98C4C6B47}"/>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4-816C-40E5-92BC-4FA98C4C6B47}"/>
              </c:ext>
            </c:extLst>
          </c:dPt>
          <c:cat>
            <c:strRef>
              <c:f>'Log(Hotline)'!$B$131:$B$374</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'Log(Hotline)'!$F$131:$F$374</c:f>
              <c:numCache>
                <c:formatCode>0.000</c:formatCode>
                <c:ptCount val="244"/>
                <c:pt idx="0">
                  <c:v>0.46710321799143101</c:v>
                </c:pt>
                <c:pt idx="1">
                  <c:v>0.27982959591082196</c:v>
                </c:pt>
                <c:pt idx="2">
                  <c:v>0.13335455969811885</c:v>
                </c:pt>
                <c:pt idx="3">
                  <c:v>0.24645447805445714</c:v>
                </c:pt>
                <c:pt idx="4">
                  <c:v>0.17699413182971444</c:v>
                </c:pt>
                <c:pt idx="5">
                  <c:v>0.35683579248446157</c:v>
                </c:pt>
                <c:pt idx="6">
                  <c:v>0.33953909544804289</c:v>
                </c:pt>
                <c:pt idx="7">
                  <c:v>0.25263961967679455</c:v>
                </c:pt>
                <c:pt idx="8">
                  <c:v>0.31397207290490875</c:v>
                </c:pt>
                <c:pt idx="9">
                  <c:v>0.24172333104852303</c:v>
                </c:pt>
                <c:pt idx="10">
                  <c:v>0.22172147608128714</c:v>
                </c:pt>
                <c:pt idx="11">
                  <c:v>0.25990329859834671</c:v>
                </c:pt>
                <c:pt idx="12">
                  <c:v>0.40634857051804579</c:v>
                </c:pt>
                <c:pt idx="13">
                  <c:v>0.37570557318058767</c:v>
                </c:pt>
                <c:pt idx="14">
                  <c:v>0.42941791191332196</c:v>
                </c:pt>
                <c:pt idx="15">
                  <c:v>0.20412913042997924</c:v>
                </c:pt>
                <c:pt idx="16">
                  <c:v>0.24551160145281239</c:v>
                </c:pt>
                <c:pt idx="17">
                  <c:v>0.52139995934713479</c:v>
                </c:pt>
                <c:pt idx="18">
                  <c:v>0.26692354594051898</c:v>
                </c:pt>
                <c:pt idx="19">
                  <c:v>0.43601328458231381</c:v>
                </c:pt>
                <c:pt idx="20">
                  <c:v>0.34813739490648959</c:v>
                </c:pt>
                <c:pt idx="21">
                  <c:v>0.22422309592156053</c:v>
                </c:pt>
                <c:pt idx="22">
                  <c:v>0.22172147608128714</c:v>
                </c:pt>
                <c:pt idx="23">
                  <c:v>0.19426839063346452</c:v>
                </c:pt>
                <c:pt idx="24">
                  <c:v>0.42666519632646682</c:v>
                </c:pt>
                <c:pt idx="25">
                  <c:v>0.289089852690322</c:v>
                </c:pt>
                <c:pt idx="26">
                  <c:v>0.4477092222187351</c:v>
                </c:pt>
                <c:pt idx="27">
                  <c:v>0.34885368718808391</c:v>
                </c:pt>
                <c:pt idx="28">
                  <c:v>0.33953909544804289</c:v>
                </c:pt>
                <c:pt idx="29">
                  <c:v>0.27406319806108415</c:v>
                </c:pt>
                <c:pt idx="30">
                  <c:v>0.30425589479000315</c:v>
                </c:pt>
                <c:pt idx="31">
                  <c:v>0.46710321799143101</c:v>
                </c:pt>
                <c:pt idx="32">
                  <c:v>0.43878015443442342</c:v>
                </c:pt>
                <c:pt idx="33">
                  <c:v>0.2353738508440901</c:v>
                </c:pt>
                <c:pt idx="34">
                  <c:v>0.21196732184452574</c:v>
                </c:pt>
                <c:pt idx="35">
                  <c:v>0.29028047063642765</c:v>
                </c:pt>
                <c:pt idx="36">
                  <c:v>0.28249187026428418</c:v>
                </c:pt>
                <c:pt idx="37">
                  <c:v>0.30623132783523321</c:v>
                </c:pt>
                <c:pt idx="38">
                  <c:v>0.464305506532255</c:v>
                </c:pt>
                <c:pt idx="39">
                  <c:v>0.25088487802702314</c:v>
                </c:pt>
                <c:pt idx="40">
                  <c:v>0.39942099891400074</c:v>
                </c:pt>
                <c:pt idx="41">
                  <c:v>0.30425589479000315</c:v>
                </c:pt>
                <c:pt idx="42">
                  <c:v>0.16616265024241406</c:v>
                </c:pt>
                <c:pt idx="43">
                  <c:v>0.38257210927614799</c:v>
                </c:pt>
                <c:pt idx="44">
                  <c:v>0.28163498482153959</c:v>
                </c:pt>
                <c:pt idx="45">
                  <c:v>0.46710321799143101</c:v>
                </c:pt>
                <c:pt idx="46">
                  <c:v>0.35639326042884556</c:v>
                </c:pt>
                <c:pt idx="47">
                  <c:v>0.1298011118520358</c:v>
                </c:pt>
                <c:pt idx="48">
                  <c:v>0.51188274323576832</c:v>
                </c:pt>
                <c:pt idx="49">
                  <c:v>0.36680953205261752</c:v>
                </c:pt>
                <c:pt idx="50">
                  <c:v>0.17151059705643176</c:v>
                </c:pt>
                <c:pt idx="51">
                  <c:v>0.27444709371191289</c:v>
                </c:pt>
                <c:pt idx="52">
                  <c:v>0.31548444759167599</c:v>
                </c:pt>
                <c:pt idx="53">
                  <c:v>0.23515326024597669</c:v>
                </c:pt>
                <c:pt idx="54">
                  <c:v>0.35639326042884556</c:v>
                </c:pt>
                <c:pt idx="55">
                  <c:v>0.41085041389008542</c:v>
                </c:pt>
                <c:pt idx="56">
                  <c:v>0.28163498482153959</c:v>
                </c:pt>
                <c:pt idx="57">
                  <c:v>0.28710267499383302</c:v>
                </c:pt>
                <c:pt idx="58">
                  <c:v>0.49563991605541785</c:v>
                </c:pt>
                <c:pt idx="59">
                  <c:v>0.33217205470839156</c:v>
                </c:pt>
                <c:pt idx="60">
                  <c:v>0.29819456558970575</c:v>
                </c:pt>
                <c:pt idx="61">
                  <c:v>0.322660199478285</c:v>
                </c:pt>
                <c:pt idx="62">
                  <c:v>0.31397207290490875</c:v>
                </c:pt>
                <c:pt idx="63">
                  <c:v>0.34365409422982501</c:v>
                </c:pt>
                <c:pt idx="64">
                  <c:v>0.28352339895414808</c:v>
                </c:pt>
                <c:pt idx="65">
                  <c:v>0.36926123434000496</c:v>
                </c:pt>
                <c:pt idx="66">
                  <c:v>0.24379021860497163</c:v>
                </c:pt>
                <c:pt idx="67">
                  <c:v>0.30533307649238239</c:v>
                </c:pt>
                <c:pt idx="68">
                  <c:v>0.23740344424365112</c:v>
                </c:pt>
                <c:pt idx="69">
                  <c:v>0.20030362281078357</c:v>
                </c:pt>
                <c:pt idx="70">
                  <c:v>0.41085041389008542</c:v>
                </c:pt>
                <c:pt idx="71">
                  <c:v>0.47660079082344381</c:v>
                </c:pt>
                <c:pt idx="72">
                  <c:v>0.47611968281913031</c:v>
                </c:pt>
                <c:pt idx="73">
                  <c:v>0.27297874553957047</c:v>
                </c:pt>
                <c:pt idx="74">
                  <c:v>0.21924679609031431</c:v>
                </c:pt>
                <c:pt idx="75">
                  <c:v>0.24172333104852303</c:v>
                </c:pt>
                <c:pt idx="76">
                  <c:v>0.32062776594024617</c:v>
                </c:pt>
                <c:pt idx="77">
                  <c:v>0.34813739490648959</c:v>
                </c:pt>
                <c:pt idx="78">
                  <c:v>0.322660199478285</c:v>
                </c:pt>
                <c:pt idx="79">
                  <c:v>0.2064783009238034</c:v>
                </c:pt>
                <c:pt idx="80">
                  <c:v>0.21765644164118669</c:v>
                </c:pt>
                <c:pt idx="81">
                  <c:v>0.40859757574616073</c:v>
                </c:pt>
                <c:pt idx="82">
                  <c:v>0.34929193816178922</c:v>
                </c:pt>
                <c:pt idx="83">
                  <c:v>0.35683579248446157</c:v>
                </c:pt>
                <c:pt idx="84">
                  <c:v>0.42941791191332196</c:v>
                </c:pt>
                <c:pt idx="85">
                  <c:v>0.38348370078631278</c:v>
                </c:pt>
                <c:pt idx="86">
                  <c:v>0.21123646980014066</c:v>
                </c:pt>
                <c:pt idx="87">
                  <c:v>0.27483132352311718</c:v>
                </c:pt>
                <c:pt idx="88">
                  <c:v>0.18837216832258277</c:v>
                </c:pt>
                <c:pt idx="89">
                  <c:v>0.26292001895749473</c:v>
                </c:pt>
                <c:pt idx="90">
                  <c:v>0.34506954291751463</c:v>
                </c:pt>
                <c:pt idx="91">
                  <c:v>0.42941791191332196</c:v>
                </c:pt>
                <c:pt idx="92">
                  <c:v>0.41963609577828465</c:v>
                </c:pt>
                <c:pt idx="93">
                  <c:v>0.2561098429200257</c:v>
                </c:pt>
                <c:pt idx="94">
                  <c:v>0.31397207290490875</c:v>
                </c:pt>
                <c:pt idx="95">
                  <c:v>0.26647320311189382</c:v>
                </c:pt>
                <c:pt idx="96">
                  <c:v>0.322660199478285</c:v>
                </c:pt>
                <c:pt idx="97">
                  <c:v>0.27788119118803606</c:v>
                </c:pt>
                <c:pt idx="98">
                  <c:v>0.33953909544804289</c:v>
                </c:pt>
                <c:pt idx="99">
                  <c:v>0.44818618226008772</c:v>
                </c:pt>
                <c:pt idx="100">
                  <c:v>0.28988327606762199</c:v>
                </c:pt>
                <c:pt idx="101">
                  <c:v>0.23944505806773747</c:v>
                </c:pt>
                <c:pt idx="102">
                  <c:v>0.27483132352311718</c:v>
                </c:pt>
                <c:pt idx="103">
                  <c:v>0.27483132352311718</c:v>
                </c:pt>
                <c:pt idx="104">
                  <c:v>0.24551160145281239</c:v>
                </c:pt>
                <c:pt idx="105">
                  <c:v>0.36562962149485645</c:v>
                </c:pt>
                <c:pt idx="106">
                  <c:v>0.31347629526067683</c:v>
                </c:pt>
                <c:pt idx="107">
                  <c:v>0.47660079082344381</c:v>
                </c:pt>
                <c:pt idx="108">
                  <c:v>0.24551160145281239</c:v>
                </c:pt>
                <c:pt idx="109">
                  <c:v>0.35800333989387773</c:v>
                </c:pt>
                <c:pt idx="110">
                  <c:v>0.30343994264831653</c:v>
                </c:pt>
                <c:pt idx="111">
                  <c:v>0.42941791191332196</c:v>
                </c:pt>
                <c:pt idx="112">
                  <c:v>0.46710321799143101</c:v>
                </c:pt>
                <c:pt idx="113">
                  <c:v>0.47660079082344381</c:v>
                </c:pt>
                <c:pt idx="114">
                  <c:v>0.42582195867388722</c:v>
                </c:pt>
                <c:pt idx="115">
                  <c:v>0.31834476444210735</c:v>
                </c:pt>
                <c:pt idx="116">
                  <c:v>0.37880973031106069</c:v>
                </c:pt>
                <c:pt idx="117">
                  <c:v>0.25263961967679455</c:v>
                </c:pt>
                <c:pt idx="118">
                  <c:v>0.2316673667897928</c:v>
                </c:pt>
                <c:pt idx="119">
                  <c:v>0.28352339895414808</c:v>
                </c:pt>
                <c:pt idx="120">
                  <c:v>0.39626535072321789</c:v>
                </c:pt>
                <c:pt idx="121">
                  <c:v>0.32968252959487221</c:v>
                </c:pt>
                <c:pt idx="122">
                  <c:v>0.26692354594051898</c:v>
                </c:pt>
                <c:pt idx="123">
                  <c:v>0.42010589783557223</c:v>
                </c:pt>
                <c:pt idx="124">
                  <c:v>0.26366825664990423</c:v>
                </c:pt>
                <c:pt idx="125">
                  <c:v>0.35425947528787138</c:v>
                </c:pt>
                <c:pt idx="126">
                  <c:v>0.31013220818835857</c:v>
                </c:pt>
                <c:pt idx="127">
                  <c:v>0.37451397226359151</c:v>
                </c:pt>
                <c:pt idx="128">
                  <c:v>0.23944505806773747</c:v>
                </c:pt>
                <c:pt idx="129">
                  <c:v>0.27483132352311718</c:v>
                </c:pt>
                <c:pt idx="130">
                  <c:v>0.38348370078631278</c:v>
                </c:pt>
                <c:pt idx="131">
                  <c:v>0.34348651004800573</c:v>
                </c:pt>
                <c:pt idx="132">
                  <c:v>0.26548072184156751</c:v>
                </c:pt>
                <c:pt idx="133">
                  <c:v>0.39253343861476686</c:v>
                </c:pt>
                <c:pt idx="134">
                  <c:v>0.43878015443442342</c:v>
                </c:pt>
                <c:pt idx="135">
                  <c:v>0.35800333989387773</c:v>
                </c:pt>
                <c:pt idx="136">
                  <c:v>0.28266461722342706</c:v>
                </c:pt>
                <c:pt idx="137">
                  <c:v>0.36562962149485645</c:v>
                </c:pt>
                <c:pt idx="138">
                  <c:v>0.25811553029613632</c:v>
                </c:pt>
                <c:pt idx="139">
                  <c:v>0.17956560518105455</c:v>
                </c:pt>
                <c:pt idx="140">
                  <c:v>0.35683579248446157</c:v>
                </c:pt>
                <c:pt idx="141">
                  <c:v>0.23257346447339364</c:v>
                </c:pt>
                <c:pt idx="142">
                  <c:v>0.27213977162061143</c:v>
                </c:pt>
                <c:pt idx="143">
                  <c:v>0.33494405620352813</c:v>
                </c:pt>
                <c:pt idx="144">
                  <c:v>0.2258405146505057</c:v>
                </c:pt>
                <c:pt idx="145">
                  <c:v>0.43878015443442342</c:v>
                </c:pt>
                <c:pt idx="146">
                  <c:v>0.28313176170849208</c:v>
                </c:pt>
                <c:pt idx="147">
                  <c:v>0.33953909544804289</c:v>
                </c:pt>
                <c:pt idx="148">
                  <c:v>0.31196915989652385</c:v>
                </c:pt>
                <c:pt idx="149">
                  <c:v>8.1928104565582416E-2</c:v>
                </c:pt>
                <c:pt idx="150">
                  <c:v>0.31438766093469461</c:v>
                </c:pt>
                <c:pt idx="151">
                  <c:v>0.41038363737413119</c:v>
                </c:pt>
                <c:pt idx="152">
                  <c:v>0.47660079082344381</c:v>
                </c:pt>
                <c:pt idx="153">
                  <c:v>0.27873108702658239</c:v>
                </c:pt>
                <c:pt idx="154">
                  <c:v>0.27398880164729411</c:v>
                </c:pt>
                <c:pt idx="155">
                  <c:v>0.29496613940333249</c:v>
                </c:pt>
                <c:pt idx="156">
                  <c:v>0.32968252959487221</c:v>
                </c:pt>
                <c:pt idx="157">
                  <c:v>0.26730112317056187</c:v>
                </c:pt>
                <c:pt idx="158">
                  <c:v>0.29819456558970575</c:v>
                </c:pt>
                <c:pt idx="159">
                  <c:v>0.26991832262932752</c:v>
                </c:pt>
                <c:pt idx="160">
                  <c:v>0.23683275771351922</c:v>
                </c:pt>
                <c:pt idx="161">
                  <c:v>0.3903144979553107</c:v>
                </c:pt>
                <c:pt idx="162">
                  <c:v>0.26730112317056187</c:v>
                </c:pt>
                <c:pt idx="163">
                  <c:v>0.42619345007092641</c:v>
                </c:pt>
                <c:pt idx="164">
                  <c:v>0.22836785024285863</c:v>
                </c:pt>
                <c:pt idx="165">
                  <c:v>0.2096886147056698</c:v>
                </c:pt>
                <c:pt idx="166">
                  <c:v>0.24207703264721558</c:v>
                </c:pt>
                <c:pt idx="167">
                  <c:v>0.24343481783073084</c:v>
                </c:pt>
                <c:pt idx="168">
                  <c:v>0.37880973031106069</c:v>
                </c:pt>
                <c:pt idx="169">
                  <c:v>0.29028047063642765</c:v>
                </c:pt>
                <c:pt idx="170">
                  <c:v>0.3237722173156305</c:v>
                </c:pt>
                <c:pt idx="171">
                  <c:v>0.47427765631765717</c:v>
                </c:pt>
                <c:pt idx="172">
                  <c:v>0.17401924771122301</c:v>
                </c:pt>
                <c:pt idx="173">
                  <c:v>0.13525285118122357</c:v>
                </c:pt>
                <c:pt idx="174">
                  <c:v>0.25227562189161901</c:v>
                </c:pt>
                <c:pt idx="175">
                  <c:v>0.36971056611211606</c:v>
                </c:pt>
                <c:pt idx="176">
                  <c:v>0.31196915989652385</c:v>
                </c:pt>
                <c:pt idx="177">
                  <c:v>0.41085041389008542</c:v>
                </c:pt>
                <c:pt idx="178">
                  <c:v>0.33174433281029031</c:v>
                </c:pt>
                <c:pt idx="179">
                  <c:v>0.39942099891400074</c:v>
                </c:pt>
                <c:pt idx="180">
                  <c:v>0.37908877490382459</c:v>
                </c:pt>
                <c:pt idx="181">
                  <c:v>0.2258405146505057</c:v>
                </c:pt>
                <c:pt idx="182">
                  <c:v>0.35683579248446157</c:v>
                </c:pt>
                <c:pt idx="183">
                  <c:v>0.3237722173156305</c:v>
                </c:pt>
                <c:pt idx="184">
                  <c:v>0.30384776437069483</c:v>
                </c:pt>
                <c:pt idx="185">
                  <c:v>0.23852050963401661</c:v>
                </c:pt>
                <c:pt idx="186">
                  <c:v>0.26853869026037241</c:v>
                </c:pt>
                <c:pt idx="187">
                  <c:v>0.14948427204112488</c:v>
                </c:pt>
                <c:pt idx="188">
                  <c:v>0.33745331094275216</c:v>
                </c:pt>
                <c:pt idx="189">
                  <c:v>0.48611531652151663</c:v>
                </c:pt>
                <c:pt idx="190">
                  <c:v>0.32223881568051171</c:v>
                </c:pt>
                <c:pt idx="191">
                  <c:v>0.23683275771351922</c:v>
                </c:pt>
                <c:pt idx="192">
                  <c:v>0.4477092222187351</c:v>
                </c:pt>
                <c:pt idx="193">
                  <c:v>0.34559013421649354</c:v>
                </c:pt>
                <c:pt idx="194">
                  <c:v>0.34602646403649195</c:v>
                </c:pt>
                <c:pt idx="195">
                  <c:v>0.27483132352311718</c:v>
                </c:pt>
                <c:pt idx="196">
                  <c:v>0.31438766093469461</c:v>
                </c:pt>
                <c:pt idx="197">
                  <c:v>0.20030362281078357</c:v>
                </c:pt>
                <c:pt idx="198">
                  <c:v>0.13264422476561702</c:v>
                </c:pt>
                <c:pt idx="199">
                  <c:v>0.25990329859834671</c:v>
                </c:pt>
                <c:pt idx="200">
                  <c:v>0.31013220818835857</c:v>
                </c:pt>
                <c:pt idx="201">
                  <c:v>0.2127926742620192</c:v>
                </c:pt>
                <c:pt idx="202">
                  <c:v>0.42941791191332196</c:v>
                </c:pt>
                <c:pt idx="203">
                  <c:v>0.34813739490648959</c:v>
                </c:pt>
                <c:pt idx="204">
                  <c:v>0.34348651004800573</c:v>
                </c:pt>
                <c:pt idx="205">
                  <c:v>0.35683579248446157</c:v>
                </c:pt>
                <c:pt idx="206">
                  <c:v>0.19586478377239505</c:v>
                </c:pt>
                <c:pt idx="207">
                  <c:v>0.36464871655514741</c:v>
                </c:pt>
                <c:pt idx="208">
                  <c:v>0.29584688120204694</c:v>
                </c:pt>
                <c:pt idx="209">
                  <c:v>0.2316673667897928</c:v>
                </c:pt>
                <c:pt idx="210">
                  <c:v>0.42010589783557223</c:v>
                </c:pt>
                <c:pt idx="211">
                  <c:v>0.42409849268770555</c:v>
                </c:pt>
                <c:pt idx="212">
                  <c:v>0.30425589479000315</c:v>
                </c:pt>
                <c:pt idx="213">
                  <c:v>0.46710321799143101</c:v>
                </c:pt>
                <c:pt idx="214">
                  <c:v>0.36926123434000496</c:v>
                </c:pt>
                <c:pt idx="215">
                  <c:v>0.25088487802702314</c:v>
                </c:pt>
                <c:pt idx="216">
                  <c:v>0.35470081801506115</c:v>
                </c:pt>
                <c:pt idx="217">
                  <c:v>0.30623132783523321</c:v>
                </c:pt>
                <c:pt idx="218">
                  <c:v>0.18837216832258277</c:v>
                </c:pt>
                <c:pt idx="219">
                  <c:v>0.42941791191332196</c:v>
                </c:pt>
                <c:pt idx="220">
                  <c:v>0.17019102762390229</c:v>
                </c:pt>
                <c:pt idx="221">
                  <c:v>0.34813739490648959</c:v>
                </c:pt>
                <c:pt idx="222">
                  <c:v>0.27584563357398428</c:v>
                </c:pt>
                <c:pt idx="223">
                  <c:v>0.16616265024241406</c:v>
                </c:pt>
                <c:pt idx="224">
                  <c:v>0.28313176170849208</c:v>
                </c:pt>
                <c:pt idx="225">
                  <c:v>0.21607443057713585</c:v>
                </c:pt>
                <c:pt idx="226">
                  <c:v>0.22802815288569359</c:v>
                </c:pt>
                <c:pt idx="227">
                  <c:v>0.12962559713830457</c:v>
                </c:pt>
                <c:pt idx="228">
                  <c:v>0.33607740365207722</c:v>
                </c:pt>
                <c:pt idx="229">
                  <c:v>0.24265633806883743</c:v>
                </c:pt>
                <c:pt idx="230">
                  <c:v>0.16487603848233881</c:v>
                </c:pt>
                <c:pt idx="231">
                  <c:v>0.31438766093469461</c:v>
                </c:pt>
                <c:pt idx="232">
                  <c:v>0.29624883811754488</c:v>
                </c:pt>
                <c:pt idx="233">
                  <c:v>0.29819456558970575</c:v>
                </c:pt>
                <c:pt idx="234">
                  <c:v>0.19800717384559335</c:v>
                </c:pt>
                <c:pt idx="235">
                  <c:v>0.47660079082344381</c:v>
                </c:pt>
                <c:pt idx="236">
                  <c:v>0.16828644868102619</c:v>
                </c:pt>
                <c:pt idx="237">
                  <c:v>0.1633336893047693</c:v>
                </c:pt>
                <c:pt idx="238">
                  <c:v>0.31978808850976037</c:v>
                </c:pt>
                <c:pt idx="239">
                  <c:v>0.46710321799143101</c:v>
                </c:pt>
                <c:pt idx="240">
                  <c:v>0.26284755218363065</c:v>
                </c:pt>
                <c:pt idx="241">
                  <c:v>0.34769981848068088</c:v>
                </c:pt>
                <c:pt idx="242">
                  <c:v>0.21891681710331243</c:v>
                </c:pt>
                <c:pt idx="243">
                  <c:v>0.23446017618645956</c:v>
                </c:pt>
              </c:numCache>
            </c:numRef>
          </c:val>
          <c:smooth val="0"/>
          <c:extLst>
            <c:ext xmlns:c16="http://schemas.microsoft.com/office/drawing/2014/chart" uri="{C3380CC4-5D6E-409C-BE32-E72D297353CC}">
              <c16:uniqueId val="{00000000-816C-40E5-92BC-4FA98C4C6B47}"/>
            </c:ext>
          </c:extLst>
        </c:ser>
        <c:dLbls>
          <c:showLegendKey val="0"/>
          <c:showVal val="0"/>
          <c:showCatName val="0"/>
          <c:showSerName val="0"/>
          <c:showPercent val="0"/>
          <c:showBubbleSize val="0"/>
        </c:dLbls>
        <c:marker val="1"/>
        <c:smooth val="0"/>
        <c:axId val="165218672"/>
        <c:axId val="165219632"/>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5-816C-40E5-92BC-4FA98C4C6B47}"/>
            </c:ext>
          </c:extLst>
        </c:ser>
        <c:dLbls>
          <c:showLegendKey val="0"/>
          <c:showVal val="0"/>
          <c:showCatName val="0"/>
          <c:showSerName val="0"/>
          <c:showPercent val="0"/>
          <c:showBubbleSize val="0"/>
        </c:dLbls>
        <c:axId val="355104736"/>
        <c:axId val="355103776"/>
      </c:scatterChart>
      <c:catAx>
        <c:axId val="165218672"/>
        <c:scaling>
          <c:orientation val="minMax"/>
        </c:scaling>
        <c:delete val="0"/>
        <c:axPos val="b"/>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one"/>
        <c:txPr>
          <a:bodyPr rot="0" vert="horz"/>
          <a:lstStyle/>
          <a:p>
            <a:pPr>
              <a:defRPr sz="700"/>
            </a:pPr>
            <a:endParaRPr lang="en-US"/>
          </a:p>
        </c:txPr>
        <c:crossAx val="165219632"/>
        <c:crosses val="autoZero"/>
        <c:auto val="1"/>
        <c:lblAlgn val="ctr"/>
        <c:lblOffset val="100"/>
        <c:noMultiLvlLbl val="0"/>
      </c:catAx>
      <c:valAx>
        <c:axId val="165219632"/>
        <c:scaling>
          <c:orientation val="minMax"/>
          <c:max val="1"/>
          <c:min val="0"/>
        </c:scaling>
        <c:delete val="0"/>
        <c:axPos val="l"/>
        <c:title>
          <c:tx>
            <c:rich>
              <a:bodyPr/>
              <a:lstStyle/>
              <a:p>
                <a:pPr>
                  <a:defRPr sz="800" b="0">
                    <a:latin typeface="Arial"/>
                    <a:ea typeface="Arial"/>
                    <a:cs typeface="Arial"/>
                  </a:defRPr>
                </a:pPr>
                <a:r>
                  <a:rPr lang="en-IN"/>
                  <a:t>Pr(1)</a:t>
                </a:r>
              </a:p>
            </c:rich>
          </c:tx>
          <c:overlay val="0"/>
        </c:title>
        <c:numFmt formatCode="General" sourceLinked="0"/>
        <c:majorTickMark val="cross"/>
        <c:minorTickMark val="none"/>
        <c:tickLblPos val="nextTo"/>
        <c:txPr>
          <a:bodyPr/>
          <a:lstStyle/>
          <a:p>
            <a:pPr>
              <a:defRPr sz="700"/>
            </a:pPr>
            <a:endParaRPr lang="en-US"/>
          </a:p>
        </c:txPr>
        <c:crossAx val="165218672"/>
        <c:crosses val="autoZero"/>
        <c:crossBetween val="between"/>
      </c:valAx>
      <c:valAx>
        <c:axId val="355103776"/>
        <c:scaling>
          <c:orientation val="minMax"/>
          <c:max val="0.6"/>
          <c:min val="0"/>
        </c:scaling>
        <c:delete val="1"/>
        <c:axPos val="r"/>
        <c:numFmt formatCode="General" sourceLinked="1"/>
        <c:majorTickMark val="none"/>
        <c:minorTickMark val="none"/>
        <c:tickLblPos val="none"/>
        <c:crossAx val="355104736"/>
        <c:crosses val="max"/>
        <c:crossBetween val="midCat"/>
      </c:valAx>
      <c:valAx>
        <c:axId val="355104736"/>
        <c:scaling>
          <c:orientation val="minMax"/>
        </c:scaling>
        <c:delete val="1"/>
        <c:axPos val="t"/>
        <c:numFmt formatCode="General" sourceLinked="1"/>
        <c:majorTickMark val="out"/>
        <c:minorTickMark val="none"/>
        <c:tickLblPos val="nextTo"/>
        <c:crossAx val="355103776"/>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XLSTAT_20241021_201629_1_HID!xdata1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XLSTAT_20241021_201629_1_HID!ydata1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D121-4918-8070-C18322BD146D}"/>
            </c:ext>
          </c:extLst>
        </c:ser>
        <c:ser>
          <c:idx val="1"/>
          <c:order val="1"/>
          <c:tx>
            <c:v/>
          </c:tx>
          <c:spPr>
            <a:ln w="6350">
              <a:solidFill>
                <a:srgbClr val="C95217"/>
              </a:solidFill>
              <a:prstDash val="solid"/>
            </a:ln>
            <a:effectLst/>
          </c:spPr>
          <c:marker>
            <c:symbol val="none"/>
          </c:marker>
          <c:xVal>
            <c:numRef>
              <c:f>XLSTAT_20241021_201629_1_HID!xdata2</c:f>
              <c:numCache>
                <c:formatCode>General</c:formatCode>
                <c:ptCount val="700"/>
                <c:pt idx="0">
                  <c:v>1.4903162807117999E-3</c:v>
                </c:pt>
                <c:pt idx="1">
                  <c:v>2.9166673070902998E-3</c:v>
                </c:pt>
                <c:pt idx="2">
                  <c:v>4.3430183334688E-3</c:v>
                </c:pt>
                <c:pt idx="3">
                  <c:v>5.7693693598472994E-3</c:v>
                </c:pt>
                <c:pt idx="4">
                  <c:v>7.1957203862258005E-3</c:v>
                </c:pt>
                <c:pt idx="5">
                  <c:v>8.6220714126042999E-3</c:v>
                </c:pt>
                <c:pt idx="6">
                  <c:v>1.0048422438982799E-2</c:v>
                </c:pt>
                <c:pt idx="7">
                  <c:v>1.14747734653613E-2</c:v>
                </c:pt>
                <c:pt idx="8">
                  <c:v>1.29011244917398E-2</c:v>
                </c:pt>
                <c:pt idx="9">
                  <c:v>1.4327475518118299E-2</c:v>
                </c:pt>
                <c:pt idx="10">
                  <c:v>1.57538265444968E-2</c:v>
                </c:pt>
                <c:pt idx="11">
                  <c:v>1.71801775708753E-2</c:v>
                </c:pt>
                <c:pt idx="12">
                  <c:v>1.8606528597253799E-2</c:v>
                </c:pt>
                <c:pt idx="13">
                  <c:v>2.0032879623632299E-2</c:v>
                </c:pt>
                <c:pt idx="14">
                  <c:v>2.1459230650010801E-2</c:v>
                </c:pt>
                <c:pt idx="15">
                  <c:v>2.2885581676389301E-2</c:v>
                </c:pt>
                <c:pt idx="16">
                  <c:v>2.43119327027678E-2</c:v>
                </c:pt>
                <c:pt idx="17">
                  <c:v>2.57382837291463E-2</c:v>
                </c:pt>
                <c:pt idx="18">
                  <c:v>2.7164634755524799E-2</c:v>
                </c:pt>
                <c:pt idx="19">
                  <c:v>2.8590985781903302E-2</c:v>
                </c:pt>
                <c:pt idx="20">
                  <c:v>3.0017336808281801E-2</c:v>
                </c:pt>
                <c:pt idx="21">
                  <c:v>3.1443687834660304E-2</c:v>
                </c:pt>
                <c:pt idx="22">
                  <c:v>3.28700388610388E-2</c:v>
                </c:pt>
                <c:pt idx="23">
                  <c:v>3.4296389887417303E-2</c:v>
                </c:pt>
                <c:pt idx="24">
                  <c:v>3.5722740913795799E-2</c:v>
                </c:pt>
                <c:pt idx="25">
                  <c:v>3.7149091940174302E-2</c:v>
                </c:pt>
                <c:pt idx="26">
                  <c:v>3.8575442966552798E-2</c:v>
                </c:pt>
                <c:pt idx="27">
                  <c:v>4.00017939929313E-2</c:v>
                </c:pt>
                <c:pt idx="28">
                  <c:v>4.1428145019309803E-2</c:v>
                </c:pt>
                <c:pt idx="29">
                  <c:v>4.2854496045688299E-2</c:v>
                </c:pt>
                <c:pt idx="30">
                  <c:v>4.4280847072066802E-2</c:v>
                </c:pt>
                <c:pt idx="31">
                  <c:v>4.5707198098445298E-2</c:v>
                </c:pt>
                <c:pt idx="32">
                  <c:v>4.7133549124823801E-2</c:v>
                </c:pt>
                <c:pt idx="33">
                  <c:v>4.8559900151202304E-2</c:v>
                </c:pt>
                <c:pt idx="34">
                  <c:v>4.99862511775808E-2</c:v>
                </c:pt>
                <c:pt idx="35">
                  <c:v>5.1412602203959303E-2</c:v>
                </c:pt>
                <c:pt idx="36">
                  <c:v>5.2838953230337798E-2</c:v>
                </c:pt>
                <c:pt idx="37">
                  <c:v>5.4265304256716301E-2</c:v>
                </c:pt>
                <c:pt idx="38">
                  <c:v>5.5691655283094804E-2</c:v>
                </c:pt>
                <c:pt idx="39">
                  <c:v>5.71180063094733E-2</c:v>
                </c:pt>
                <c:pt idx="40">
                  <c:v>5.8544357335851803E-2</c:v>
                </c:pt>
                <c:pt idx="41">
                  <c:v>5.9970708362230299E-2</c:v>
                </c:pt>
                <c:pt idx="42">
                  <c:v>6.1397059388608802E-2</c:v>
                </c:pt>
                <c:pt idx="43">
                  <c:v>6.2823410414987305E-2</c:v>
                </c:pt>
                <c:pt idx="44">
                  <c:v>6.4249761441365807E-2</c:v>
                </c:pt>
                <c:pt idx="45">
                  <c:v>6.567611246774431E-2</c:v>
                </c:pt>
                <c:pt idx="46">
                  <c:v>6.7102463494122813E-2</c:v>
                </c:pt>
                <c:pt idx="47">
                  <c:v>6.8528814520501302E-2</c:v>
                </c:pt>
                <c:pt idx="48">
                  <c:v>6.9955165546879805E-2</c:v>
                </c:pt>
                <c:pt idx="49">
                  <c:v>7.1381516573258308E-2</c:v>
                </c:pt>
                <c:pt idx="50">
                  <c:v>7.2807867599636811E-2</c:v>
                </c:pt>
                <c:pt idx="51">
                  <c:v>7.4234218626015314E-2</c:v>
                </c:pt>
                <c:pt idx="52">
                  <c:v>7.5660569652393803E-2</c:v>
                </c:pt>
                <c:pt idx="53">
                  <c:v>7.7086920678772305E-2</c:v>
                </c:pt>
                <c:pt idx="54">
                  <c:v>7.8513271705150808E-2</c:v>
                </c:pt>
                <c:pt idx="55">
                  <c:v>7.9939622731529311E-2</c:v>
                </c:pt>
                <c:pt idx="56">
                  <c:v>8.1365973757907814E-2</c:v>
                </c:pt>
                <c:pt idx="57">
                  <c:v>8.2792324784286303E-2</c:v>
                </c:pt>
                <c:pt idx="58">
                  <c:v>8.4218675810664806E-2</c:v>
                </c:pt>
                <c:pt idx="59">
                  <c:v>8.5645026837043309E-2</c:v>
                </c:pt>
                <c:pt idx="60">
                  <c:v>8.7071377863421812E-2</c:v>
                </c:pt>
                <c:pt idx="61">
                  <c:v>8.8497728889800314E-2</c:v>
                </c:pt>
                <c:pt idx="62">
                  <c:v>8.9924079916178803E-2</c:v>
                </c:pt>
                <c:pt idx="63">
                  <c:v>9.1350430942557306E-2</c:v>
                </c:pt>
                <c:pt idx="64">
                  <c:v>9.2776781968935809E-2</c:v>
                </c:pt>
                <c:pt idx="65">
                  <c:v>9.4203132995314312E-2</c:v>
                </c:pt>
                <c:pt idx="66">
                  <c:v>9.5629484021692815E-2</c:v>
                </c:pt>
                <c:pt idx="67">
                  <c:v>9.7055835048071304E-2</c:v>
                </c:pt>
                <c:pt idx="68">
                  <c:v>9.8482186074449807E-2</c:v>
                </c:pt>
                <c:pt idx="69">
                  <c:v>9.990853710082831E-2</c:v>
                </c:pt>
                <c:pt idx="70">
                  <c:v>0.10133488812720681</c:v>
                </c:pt>
                <c:pt idx="71">
                  <c:v>0.10276123915358532</c:v>
                </c:pt>
                <c:pt idx="72">
                  <c:v>0.1041875901799638</c:v>
                </c:pt>
                <c:pt idx="73">
                  <c:v>0.10561394120634231</c:v>
                </c:pt>
                <c:pt idx="74">
                  <c:v>0.10704029223272081</c:v>
                </c:pt>
                <c:pt idx="75">
                  <c:v>0.10846664325909931</c:v>
                </c:pt>
                <c:pt idx="76">
                  <c:v>0.10989299428547782</c:v>
                </c:pt>
                <c:pt idx="77">
                  <c:v>0.1113193453118563</c:v>
                </c:pt>
                <c:pt idx="78">
                  <c:v>0.11274569633823481</c:v>
                </c:pt>
                <c:pt idx="79">
                  <c:v>0.11417204736461331</c:v>
                </c:pt>
                <c:pt idx="80">
                  <c:v>0.11559839839099181</c:v>
                </c:pt>
                <c:pt idx="81">
                  <c:v>0.11702474941737032</c:v>
                </c:pt>
                <c:pt idx="82">
                  <c:v>0.11845110044374881</c:v>
                </c:pt>
                <c:pt idx="83">
                  <c:v>0.11987745147012731</c:v>
                </c:pt>
                <c:pt idx="84">
                  <c:v>0.12130380249650581</c:v>
                </c:pt>
                <c:pt idx="85">
                  <c:v>0.12273015352288431</c:v>
                </c:pt>
                <c:pt idx="86">
                  <c:v>0.12415650454926282</c:v>
                </c:pt>
                <c:pt idx="87">
                  <c:v>0.12558285557564131</c:v>
                </c:pt>
                <c:pt idx="88">
                  <c:v>0.12700920660201981</c:v>
                </c:pt>
                <c:pt idx="89">
                  <c:v>0.12843555762839831</c:v>
                </c:pt>
                <c:pt idx="90">
                  <c:v>0.12986190865477681</c:v>
                </c:pt>
                <c:pt idx="91">
                  <c:v>0.13128825968115532</c:v>
                </c:pt>
                <c:pt idx="92">
                  <c:v>0.13271461070753382</c:v>
                </c:pt>
                <c:pt idx="93">
                  <c:v>0.13414096173391232</c:v>
                </c:pt>
                <c:pt idx="94">
                  <c:v>0.1355673127602908</c:v>
                </c:pt>
                <c:pt idx="95">
                  <c:v>0.1369936637866693</c:v>
                </c:pt>
                <c:pt idx="96">
                  <c:v>0.1384200148130478</c:v>
                </c:pt>
                <c:pt idx="97">
                  <c:v>0.13984636583942631</c:v>
                </c:pt>
                <c:pt idx="98">
                  <c:v>0.14127271686580481</c:v>
                </c:pt>
                <c:pt idx="99">
                  <c:v>0.14269906789218331</c:v>
                </c:pt>
                <c:pt idx="100">
                  <c:v>0.14412541891856182</c:v>
                </c:pt>
                <c:pt idx="101">
                  <c:v>0.14555176994494032</c:v>
                </c:pt>
                <c:pt idx="102">
                  <c:v>0.14697812097131882</c:v>
                </c:pt>
                <c:pt idx="103">
                  <c:v>0.14840447199769732</c:v>
                </c:pt>
                <c:pt idx="104">
                  <c:v>0.1498308230240758</c:v>
                </c:pt>
                <c:pt idx="105">
                  <c:v>0.1512571740504543</c:v>
                </c:pt>
                <c:pt idx="106">
                  <c:v>0.1526835250768328</c:v>
                </c:pt>
                <c:pt idx="107">
                  <c:v>0.15410987610321131</c:v>
                </c:pt>
                <c:pt idx="108">
                  <c:v>0.15553622712958981</c:v>
                </c:pt>
                <c:pt idx="109">
                  <c:v>0.15696257815596831</c:v>
                </c:pt>
                <c:pt idx="110">
                  <c:v>0.15838892918234682</c:v>
                </c:pt>
                <c:pt idx="111">
                  <c:v>0.15981528020872532</c:v>
                </c:pt>
                <c:pt idx="112">
                  <c:v>0.16124163123510382</c:v>
                </c:pt>
                <c:pt idx="113">
                  <c:v>0.16266798226148232</c:v>
                </c:pt>
                <c:pt idx="114">
                  <c:v>0.1640943332878608</c:v>
                </c:pt>
                <c:pt idx="115">
                  <c:v>0.1655206843142393</c:v>
                </c:pt>
                <c:pt idx="116">
                  <c:v>0.16694703534061781</c:v>
                </c:pt>
                <c:pt idx="117">
                  <c:v>0.16837338636699631</c:v>
                </c:pt>
                <c:pt idx="118">
                  <c:v>0.16979973739337481</c:v>
                </c:pt>
                <c:pt idx="119">
                  <c:v>0.17122608841975331</c:v>
                </c:pt>
                <c:pt idx="120">
                  <c:v>0.17265243944613182</c:v>
                </c:pt>
                <c:pt idx="121">
                  <c:v>0.17407879047251032</c:v>
                </c:pt>
                <c:pt idx="122">
                  <c:v>0.17550514149888882</c:v>
                </c:pt>
                <c:pt idx="123">
                  <c:v>0.17693149252526733</c:v>
                </c:pt>
                <c:pt idx="124">
                  <c:v>0.1783578435516458</c:v>
                </c:pt>
                <c:pt idx="125">
                  <c:v>0.1797841945780243</c:v>
                </c:pt>
                <c:pt idx="126">
                  <c:v>0.18121054560440281</c:v>
                </c:pt>
                <c:pt idx="127">
                  <c:v>0.18263689663078131</c:v>
                </c:pt>
                <c:pt idx="128">
                  <c:v>0.18406324765715981</c:v>
                </c:pt>
                <c:pt idx="129">
                  <c:v>0.18548959868353831</c:v>
                </c:pt>
                <c:pt idx="130">
                  <c:v>0.18691594970991682</c:v>
                </c:pt>
                <c:pt idx="131">
                  <c:v>0.18834230073629532</c:v>
                </c:pt>
                <c:pt idx="132">
                  <c:v>0.18976865176267382</c:v>
                </c:pt>
                <c:pt idx="133">
                  <c:v>0.1911950027890523</c:v>
                </c:pt>
                <c:pt idx="134">
                  <c:v>0.1926213538154308</c:v>
                </c:pt>
                <c:pt idx="135">
                  <c:v>0.1940477048418093</c:v>
                </c:pt>
                <c:pt idx="136">
                  <c:v>0.19547405586818781</c:v>
                </c:pt>
                <c:pt idx="137">
                  <c:v>0.19690040689456631</c:v>
                </c:pt>
                <c:pt idx="138">
                  <c:v>0.19832675792094481</c:v>
                </c:pt>
                <c:pt idx="139">
                  <c:v>0.19975310894732332</c:v>
                </c:pt>
                <c:pt idx="140">
                  <c:v>0.20117945997370182</c:v>
                </c:pt>
                <c:pt idx="141">
                  <c:v>0.20260581100008032</c:v>
                </c:pt>
                <c:pt idx="142">
                  <c:v>0.20403216202645882</c:v>
                </c:pt>
                <c:pt idx="143">
                  <c:v>0.2054585130528373</c:v>
                </c:pt>
                <c:pt idx="144">
                  <c:v>0.2068848640792158</c:v>
                </c:pt>
                <c:pt idx="145">
                  <c:v>0.20831121510559431</c:v>
                </c:pt>
                <c:pt idx="146">
                  <c:v>0.20973756613197281</c:v>
                </c:pt>
                <c:pt idx="147">
                  <c:v>0.21116391715835131</c:v>
                </c:pt>
                <c:pt idx="148">
                  <c:v>0.21259026818472981</c:v>
                </c:pt>
                <c:pt idx="149">
                  <c:v>0.21401661921110832</c:v>
                </c:pt>
                <c:pt idx="150">
                  <c:v>0.21544297023748682</c:v>
                </c:pt>
                <c:pt idx="151">
                  <c:v>0.21686932126386532</c:v>
                </c:pt>
                <c:pt idx="152">
                  <c:v>0.21829567229024383</c:v>
                </c:pt>
                <c:pt idx="153">
                  <c:v>0.2197220233166223</c:v>
                </c:pt>
                <c:pt idx="154">
                  <c:v>0.2211483743430008</c:v>
                </c:pt>
                <c:pt idx="155">
                  <c:v>0.22257472536937931</c:v>
                </c:pt>
                <c:pt idx="156">
                  <c:v>0.22400107639575781</c:v>
                </c:pt>
                <c:pt idx="157">
                  <c:v>0.22542742742213631</c:v>
                </c:pt>
                <c:pt idx="158">
                  <c:v>0.22685377844851481</c:v>
                </c:pt>
                <c:pt idx="159">
                  <c:v>0.22828012947489332</c:v>
                </c:pt>
                <c:pt idx="160">
                  <c:v>0.22970648050127182</c:v>
                </c:pt>
                <c:pt idx="161">
                  <c:v>0.23113283152765032</c:v>
                </c:pt>
                <c:pt idx="162">
                  <c:v>0.23255918255402883</c:v>
                </c:pt>
                <c:pt idx="163">
                  <c:v>0.2339855335804073</c:v>
                </c:pt>
                <c:pt idx="164">
                  <c:v>0.2354118846067858</c:v>
                </c:pt>
                <c:pt idx="165">
                  <c:v>0.23683823563316431</c:v>
                </c:pt>
                <c:pt idx="166">
                  <c:v>0.23826458665954281</c:v>
                </c:pt>
                <c:pt idx="167">
                  <c:v>0.23969093768592131</c:v>
                </c:pt>
                <c:pt idx="168">
                  <c:v>0.24111728871229982</c:v>
                </c:pt>
                <c:pt idx="169">
                  <c:v>0.24254363973867832</c:v>
                </c:pt>
                <c:pt idx="170">
                  <c:v>0.24396999076505682</c:v>
                </c:pt>
                <c:pt idx="171">
                  <c:v>0.24539634179143532</c:v>
                </c:pt>
                <c:pt idx="172">
                  <c:v>0.24682269281781383</c:v>
                </c:pt>
                <c:pt idx="173">
                  <c:v>0.2482490438441923</c:v>
                </c:pt>
                <c:pt idx="174">
                  <c:v>0.2496753948705708</c:v>
                </c:pt>
                <c:pt idx="175">
                  <c:v>0.25110174589694928</c:v>
                </c:pt>
                <c:pt idx="176">
                  <c:v>0.25252809692332778</c:v>
                </c:pt>
                <c:pt idx="177">
                  <c:v>0.25395444794970629</c:v>
                </c:pt>
                <c:pt idx="178">
                  <c:v>0.25538079897608479</c:v>
                </c:pt>
                <c:pt idx="179">
                  <c:v>0.25680715000246329</c:v>
                </c:pt>
                <c:pt idx="180">
                  <c:v>0.25823350102884179</c:v>
                </c:pt>
                <c:pt idx="181">
                  <c:v>0.2596598520552203</c:v>
                </c:pt>
                <c:pt idx="182">
                  <c:v>0.2610862030815988</c:v>
                </c:pt>
                <c:pt idx="183">
                  <c:v>0.2625125541079773</c:v>
                </c:pt>
                <c:pt idx="184">
                  <c:v>0.26393890513435581</c:v>
                </c:pt>
                <c:pt idx="185">
                  <c:v>0.26536525616073431</c:v>
                </c:pt>
                <c:pt idx="186">
                  <c:v>0.26679160718711281</c:v>
                </c:pt>
                <c:pt idx="187">
                  <c:v>0.26821795821349131</c:v>
                </c:pt>
                <c:pt idx="188">
                  <c:v>0.26964430923986976</c:v>
                </c:pt>
                <c:pt idx="189">
                  <c:v>0.27107066026624826</c:v>
                </c:pt>
                <c:pt idx="190">
                  <c:v>0.27249701129262677</c:v>
                </c:pt>
                <c:pt idx="191">
                  <c:v>0.27392336231900527</c:v>
                </c:pt>
                <c:pt idx="192">
                  <c:v>0.27534971334538377</c:v>
                </c:pt>
                <c:pt idx="193">
                  <c:v>0.27677606437176228</c:v>
                </c:pt>
                <c:pt idx="194">
                  <c:v>0.27820241539814078</c:v>
                </c:pt>
                <c:pt idx="195">
                  <c:v>0.27962876642451928</c:v>
                </c:pt>
                <c:pt idx="196">
                  <c:v>0.28105511745089778</c:v>
                </c:pt>
                <c:pt idx="197">
                  <c:v>0.28248146847727629</c:v>
                </c:pt>
                <c:pt idx="198">
                  <c:v>0.28390781950365479</c:v>
                </c:pt>
                <c:pt idx="199">
                  <c:v>0.28533417053003329</c:v>
                </c:pt>
                <c:pt idx="200">
                  <c:v>0.2867605215564118</c:v>
                </c:pt>
                <c:pt idx="201">
                  <c:v>0.2881868725827903</c:v>
                </c:pt>
                <c:pt idx="202">
                  <c:v>0.2896132236091688</c:v>
                </c:pt>
                <c:pt idx="203">
                  <c:v>0.2910395746355473</c:v>
                </c:pt>
                <c:pt idx="204">
                  <c:v>0.29246592566192581</c:v>
                </c:pt>
                <c:pt idx="205">
                  <c:v>0.29389227668830431</c:v>
                </c:pt>
                <c:pt idx="206">
                  <c:v>0.29531862771468281</c:v>
                </c:pt>
                <c:pt idx="207">
                  <c:v>0.29674497874106126</c:v>
                </c:pt>
                <c:pt idx="208">
                  <c:v>0.29817132976743976</c:v>
                </c:pt>
                <c:pt idx="209">
                  <c:v>0.29959768079381827</c:v>
                </c:pt>
                <c:pt idx="210">
                  <c:v>0.30102403182019677</c:v>
                </c:pt>
                <c:pt idx="211">
                  <c:v>0.30245038284657527</c:v>
                </c:pt>
                <c:pt idx="212">
                  <c:v>0.30387673387295377</c:v>
                </c:pt>
                <c:pt idx="213">
                  <c:v>0.30530308489933228</c:v>
                </c:pt>
                <c:pt idx="214">
                  <c:v>0.30672943592571078</c:v>
                </c:pt>
                <c:pt idx="215">
                  <c:v>0.30815578695208928</c:v>
                </c:pt>
                <c:pt idx="216">
                  <c:v>0.30958213797846779</c:v>
                </c:pt>
                <c:pt idx="217">
                  <c:v>0.31100848900484629</c:v>
                </c:pt>
                <c:pt idx="218">
                  <c:v>0.31243484003122479</c:v>
                </c:pt>
                <c:pt idx="219">
                  <c:v>0.31386119105760329</c:v>
                </c:pt>
                <c:pt idx="220">
                  <c:v>0.3152875420839818</c:v>
                </c:pt>
                <c:pt idx="221">
                  <c:v>0.3167138931103603</c:v>
                </c:pt>
                <c:pt idx="222">
                  <c:v>0.3181402441367388</c:v>
                </c:pt>
                <c:pt idx="223">
                  <c:v>0.31956659516311731</c:v>
                </c:pt>
                <c:pt idx="224">
                  <c:v>0.32099294618949581</c:v>
                </c:pt>
                <c:pt idx="225">
                  <c:v>0.32241929721587431</c:v>
                </c:pt>
                <c:pt idx="226">
                  <c:v>0.32384564824225281</c:v>
                </c:pt>
                <c:pt idx="227">
                  <c:v>0.32527199926863126</c:v>
                </c:pt>
                <c:pt idx="228">
                  <c:v>0.32669835029500977</c:v>
                </c:pt>
                <c:pt idx="229">
                  <c:v>0.32812470132138827</c:v>
                </c:pt>
                <c:pt idx="230">
                  <c:v>0.32955105234776677</c:v>
                </c:pt>
                <c:pt idx="231">
                  <c:v>0.33097740337414527</c:v>
                </c:pt>
                <c:pt idx="232">
                  <c:v>0.33240375440052378</c:v>
                </c:pt>
                <c:pt idx="233">
                  <c:v>0.33383010542690228</c:v>
                </c:pt>
                <c:pt idx="234">
                  <c:v>0.33525645645328078</c:v>
                </c:pt>
                <c:pt idx="235">
                  <c:v>0.33668280747965929</c:v>
                </c:pt>
                <c:pt idx="236">
                  <c:v>0.33810915850603779</c:v>
                </c:pt>
                <c:pt idx="237">
                  <c:v>0.33953550953241629</c:v>
                </c:pt>
                <c:pt idx="238">
                  <c:v>0.34096186055879479</c:v>
                </c:pt>
                <c:pt idx="239">
                  <c:v>0.3423882115851733</c:v>
                </c:pt>
                <c:pt idx="240">
                  <c:v>0.3438145626115518</c:v>
                </c:pt>
                <c:pt idx="241">
                  <c:v>0.3452409136379303</c:v>
                </c:pt>
                <c:pt idx="242">
                  <c:v>0.34666726466430881</c:v>
                </c:pt>
                <c:pt idx="243">
                  <c:v>0.34809361569068731</c:v>
                </c:pt>
                <c:pt idx="244">
                  <c:v>0.34951996671706581</c:v>
                </c:pt>
                <c:pt idx="245">
                  <c:v>0.35094631774344431</c:v>
                </c:pt>
                <c:pt idx="246">
                  <c:v>0.35237266876982282</c:v>
                </c:pt>
                <c:pt idx="247">
                  <c:v>0.35379901979620126</c:v>
                </c:pt>
                <c:pt idx="248">
                  <c:v>0.35522537082257977</c:v>
                </c:pt>
                <c:pt idx="249">
                  <c:v>0.35665172184895827</c:v>
                </c:pt>
                <c:pt idx="250">
                  <c:v>0.35807807287533677</c:v>
                </c:pt>
                <c:pt idx="251">
                  <c:v>0.35950442390171528</c:v>
                </c:pt>
                <c:pt idx="252">
                  <c:v>0.36093077492809378</c:v>
                </c:pt>
                <c:pt idx="253">
                  <c:v>0.36235712595447228</c:v>
                </c:pt>
                <c:pt idx="254">
                  <c:v>0.36378347698085078</c:v>
                </c:pt>
                <c:pt idx="255">
                  <c:v>0.36520982800722929</c:v>
                </c:pt>
                <c:pt idx="256">
                  <c:v>0.36663617903360779</c:v>
                </c:pt>
                <c:pt idx="257">
                  <c:v>0.36806253005998629</c:v>
                </c:pt>
                <c:pt idx="258">
                  <c:v>0.3694888810863648</c:v>
                </c:pt>
                <c:pt idx="259">
                  <c:v>0.3709152321127433</c:v>
                </c:pt>
                <c:pt idx="260">
                  <c:v>0.3723415831391218</c:v>
                </c:pt>
                <c:pt idx="261">
                  <c:v>0.3737679341655003</c:v>
                </c:pt>
                <c:pt idx="262">
                  <c:v>0.37519428519187881</c:v>
                </c:pt>
                <c:pt idx="263">
                  <c:v>0.37662063621825731</c:v>
                </c:pt>
                <c:pt idx="264">
                  <c:v>0.37804698724463581</c:v>
                </c:pt>
                <c:pt idx="265">
                  <c:v>0.37947333827101432</c:v>
                </c:pt>
                <c:pt idx="266">
                  <c:v>0.38089968929739276</c:v>
                </c:pt>
                <c:pt idx="267">
                  <c:v>0.38232604032377127</c:v>
                </c:pt>
                <c:pt idx="268">
                  <c:v>0.38375239135014977</c:v>
                </c:pt>
                <c:pt idx="269">
                  <c:v>0.38517874237652827</c:v>
                </c:pt>
                <c:pt idx="270">
                  <c:v>0.38660509340290677</c:v>
                </c:pt>
                <c:pt idx="271">
                  <c:v>0.38803144442928528</c:v>
                </c:pt>
                <c:pt idx="272">
                  <c:v>0.38945779545566378</c:v>
                </c:pt>
                <c:pt idx="273">
                  <c:v>0.39088414648204228</c:v>
                </c:pt>
                <c:pt idx="274">
                  <c:v>0.39231049750842079</c:v>
                </c:pt>
                <c:pt idx="275">
                  <c:v>0.39373684853479929</c:v>
                </c:pt>
                <c:pt idx="276">
                  <c:v>0.39516319956117779</c:v>
                </c:pt>
                <c:pt idx="277">
                  <c:v>0.39658955058755629</c:v>
                </c:pt>
                <c:pt idx="278">
                  <c:v>0.3980159016139348</c:v>
                </c:pt>
                <c:pt idx="279">
                  <c:v>0.3994422526403133</c:v>
                </c:pt>
                <c:pt idx="280">
                  <c:v>0.4008686036666918</c:v>
                </c:pt>
                <c:pt idx="281">
                  <c:v>0.40229495469307031</c:v>
                </c:pt>
                <c:pt idx="282">
                  <c:v>0.40372130571944881</c:v>
                </c:pt>
                <c:pt idx="283">
                  <c:v>0.40514765674582731</c:v>
                </c:pt>
                <c:pt idx="284">
                  <c:v>0.40657400777220581</c:v>
                </c:pt>
                <c:pt idx="285">
                  <c:v>0.40800035879858432</c:v>
                </c:pt>
                <c:pt idx="286">
                  <c:v>0.40942670982496276</c:v>
                </c:pt>
                <c:pt idx="287">
                  <c:v>0.41085306085134127</c:v>
                </c:pt>
                <c:pt idx="288">
                  <c:v>0.41227941187771977</c:v>
                </c:pt>
                <c:pt idx="289">
                  <c:v>0.41370576290409827</c:v>
                </c:pt>
                <c:pt idx="290">
                  <c:v>0.41513211393047678</c:v>
                </c:pt>
                <c:pt idx="291">
                  <c:v>0.41655846495685528</c:v>
                </c:pt>
                <c:pt idx="292">
                  <c:v>0.41798481598323378</c:v>
                </c:pt>
                <c:pt idx="293">
                  <c:v>0.41941116700961228</c:v>
                </c:pt>
                <c:pt idx="294">
                  <c:v>0.42083751803599079</c:v>
                </c:pt>
                <c:pt idx="295">
                  <c:v>0.42226386906236929</c:v>
                </c:pt>
                <c:pt idx="296">
                  <c:v>0.42369022008874779</c:v>
                </c:pt>
                <c:pt idx="297">
                  <c:v>0.4251165711151263</c:v>
                </c:pt>
                <c:pt idx="298">
                  <c:v>0.4265429221415048</c:v>
                </c:pt>
                <c:pt idx="299">
                  <c:v>0.4279692731678833</c:v>
                </c:pt>
                <c:pt idx="300">
                  <c:v>0.4293956241942618</c:v>
                </c:pt>
                <c:pt idx="301">
                  <c:v>0.43082197522064031</c:v>
                </c:pt>
                <c:pt idx="302">
                  <c:v>0.43224832624701881</c:v>
                </c:pt>
                <c:pt idx="303">
                  <c:v>0.43367467727339731</c:v>
                </c:pt>
                <c:pt idx="304">
                  <c:v>0.43510102829977582</c:v>
                </c:pt>
                <c:pt idx="305">
                  <c:v>0.43652737932615432</c:v>
                </c:pt>
                <c:pt idx="306">
                  <c:v>0.43795373035253277</c:v>
                </c:pt>
                <c:pt idx="307">
                  <c:v>0.43938008137891127</c:v>
                </c:pt>
                <c:pt idx="308">
                  <c:v>0.44080643240528977</c:v>
                </c:pt>
                <c:pt idx="309">
                  <c:v>0.44223278343166827</c:v>
                </c:pt>
                <c:pt idx="310">
                  <c:v>0.44365913445804678</c:v>
                </c:pt>
                <c:pt idx="311">
                  <c:v>0.44508548548442528</c:v>
                </c:pt>
                <c:pt idx="312">
                  <c:v>0.44651183651080378</c:v>
                </c:pt>
                <c:pt idx="313">
                  <c:v>0.44793818753718229</c:v>
                </c:pt>
                <c:pt idx="314">
                  <c:v>0.44936453856356079</c:v>
                </c:pt>
                <c:pt idx="315">
                  <c:v>0.45079088958993929</c:v>
                </c:pt>
                <c:pt idx="316">
                  <c:v>0.45221724061631779</c:v>
                </c:pt>
                <c:pt idx="317">
                  <c:v>0.4536435916426963</c:v>
                </c:pt>
                <c:pt idx="318">
                  <c:v>0.4550699426690748</c:v>
                </c:pt>
                <c:pt idx="319">
                  <c:v>0.4564962936954533</c:v>
                </c:pt>
                <c:pt idx="320">
                  <c:v>0.45792264472183181</c:v>
                </c:pt>
                <c:pt idx="321">
                  <c:v>0.45934899574821031</c:v>
                </c:pt>
                <c:pt idx="322">
                  <c:v>0.46077534677458881</c:v>
                </c:pt>
                <c:pt idx="323">
                  <c:v>0.46220169780096731</c:v>
                </c:pt>
                <c:pt idx="324">
                  <c:v>0.46362804882734582</c:v>
                </c:pt>
                <c:pt idx="325">
                  <c:v>0.46505439985372427</c:v>
                </c:pt>
                <c:pt idx="326">
                  <c:v>0.46648075088010277</c:v>
                </c:pt>
                <c:pt idx="327">
                  <c:v>0.46790710190648127</c:v>
                </c:pt>
                <c:pt idx="328">
                  <c:v>0.46933345293285977</c:v>
                </c:pt>
                <c:pt idx="329">
                  <c:v>0.47075980395923828</c:v>
                </c:pt>
                <c:pt idx="330">
                  <c:v>0.47218615498561678</c:v>
                </c:pt>
                <c:pt idx="331">
                  <c:v>0.47361250601199528</c:v>
                </c:pt>
                <c:pt idx="332">
                  <c:v>0.47503885703837379</c:v>
                </c:pt>
                <c:pt idx="333">
                  <c:v>0.47646520806475229</c:v>
                </c:pt>
                <c:pt idx="334">
                  <c:v>0.47789155909113079</c:v>
                </c:pt>
                <c:pt idx="335">
                  <c:v>0.47931791011750929</c:v>
                </c:pt>
                <c:pt idx="336">
                  <c:v>0.4807442611438878</c:v>
                </c:pt>
                <c:pt idx="337">
                  <c:v>0.4821706121702663</c:v>
                </c:pt>
                <c:pt idx="338">
                  <c:v>0.4835969631966448</c:v>
                </c:pt>
                <c:pt idx="339">
                  <c:v>0.48502331422302331</c:v>
                </c:pt>
                <c:pt idx="340">
                  <c:v>0.48644966524940181</c:v>
                </c:pt>
                <c:pt idx="341">
                  <c:v>0.48787601627578031</c:v>
                </c:pt>
                <c:pt idx="342">
                  <c:v>0.48930236730215881</c:v>
                </c:pt>
                <c:pt idx="343">
                  <c:v>0.49072871832853732</c:v>
                </c:pt>
                <c:pt idx="344">
                  <c:v>0.49215506935491582</c:v>
                </c:pt>
                <c:pt idx="345">
                  <c:v>0.49358142038129427</c:v>
                </c:pt>
                <c:pt idx="346">
                  <c:v>0.49500777140767277</c:v>
                </c:pt>
                <c:pt idx="347">
                  <c:v>0.49643412243405127</c:v>
                </c:pt>
                <c:pt idx="348">
                  <c:v>0.49786047346042978</c:v>
                </c:pt>
                <c:pt idx="349">
                  <c:v>0.49928682448680828</c:v>
                </c:pt>
                <c:pt idx="350">
                  <c:v>0.50071317551318684</c:v>
                </c:pt>
                <c:pt idx="351">
                  <c:v>0.5021395265395654</c:v>
                </c:pt>
                <c:pt idx="352">
                  <c:v>0.50356587756594384</c:v>
                </c:pt>
                <c:pt idx="353">
                  <c:v>0.5049922285923224</c:v>
                </c:pt>
                <c:pt idx="354">
                  <c:v>0.50641857961870085</c:v>
                </c:pt>
                <c:pt idx="355">
                  <c:v>0.5078449306450793</c:v>
                </c:pt>
                <c:pt idx="356">
                  <c:v>0.50927128167145785</c:v>
                </c:pt>
                <c:pt idx="357">
                  <c:v>0.5106976326978363</c:v>
                </c:pt>
                <c:pt idx="358">
                  <c:v>0.51212398372421486</c:v>
                </c:pt>
                <c:pt idx="359">
                  <c:v>0.51355033475059331</c:v>
                </c:pt>
                <c:pt idx="360">
                  <c:v>0.51497668577697187</c:v>
                </c:pt>
                <c:pt idx="361">
                  <c:v>0.51640303680335031</c:v>
                </c:pt>
                <c:pt idx="362">
                  <c:v>0.51782938782972887</c:v>
                </c:pt>
                <c:pt idx="363">
                  <c:v>0.51925573885610732</c:v>
                </c:pt>
                <c:pt idx="364">
                  <c:v>0.52068208988248588</c:v>
                </c:pt>
                <c:pt idx="365">
                  <c:v>0.52210844090886432</c:v>
                </c:pt>
                <c:pt idx="366">
                  <c:v>0.52353479193524288</c:v>
                </c:pt>
                <c:pt idx="367">
                  <c:v>0.52496114296162133</c:v>
                </c:pt>
                <c:pt idx="368">
                  <c:v>0.52638749398799989</c:v>
                </c:pt>
                <c:pt idx="369">
                  <c:v>0.52781384501437834</c:v>
                </c:pt>
                <c:pt idx="370">
                  <c:v>0.52924019604075689</c:v>
                </c:pt>
                <c:pt idx="371">
                  <c:v>0.53066654706713534</c:v>
                </c:pt>
                <c:pt idx="372">
                  <c:v>0.5320928980935139</c:v>
                </c:pt>
                <c:pt idx="373">
                  <c:v>0.53351924911989235</c:v>
                </c:pt>
                <c:pt idx="374">
                  <c:v>0.53494560014627091</c:v>
                </c:pt>
                <c:pt idx="375">
                  <c:v>0.53637195117264935</c:v>
                </c:pt>
                <c:pt idx="376">
                  <c:v>0.5377983021990278</c:v>
                </c:pt>
                <c:pt idx="377">
                  <c:v>0.53922465322540636</c:v>
                </c:pt>
                <c:pt idx="378">
                  <c:v>0.54065100425178481</c:v>
                </c:pt>
                <c:pt idx="379">
                  <c:v>0.54207735527816336</c:v>
                </c:pt>
                <c:pt idx="380">
                  <c:v>0.54350370630454181</c:v>
                </c:pt>
                <c:pt idx="381">
                  <c:v>0.54493005733092037</c:v>
                </c:pt>
                <c:pt idx="382">
                  <c:v>0.54635640835729882</c:v>
                </c:pt>
                <c:pt idx="383">
                  <c:v>0.54778275938367738</c:v>
                </c:pt>
                <c:pt idx="384">
                  <c:v>0.54920911041005582</c:v>
                </c:pt>
                <c:pt idx="385">
                  <c:v>0.55063546143643438</c:v>
                </c:pt>
                <c:pt idx="386">
                  <c:v>0.55206181246281283</c:v>
                </c:pt>
                <c:pt idx="387">
                  <c:v>0.55348816348919139</c:v>
                </c:pt>
                <c:pt idx="388">
                  <c:v>0.55491451451556983</c:v>
                </c:pt>
                <c:pt idx="389">
                  <c:v>0.55634086554194839</c:v>
                </c:pt>
                <c:pt idx="390">
                  <c:v>0.55776721656832684</c:v>
                </c:pt>
                <c:pt idx="391">
                  <c:v>0.5591935675947054</c:v>
                </c:pt>
                <c:pt idx="392">
                  <c:v>0.56061991862108385</c:v>
                </c:pt>
                <c:pt idx="393">
                  <c:v>0.5620462696474624</c:v>
                </c:pt>
                <c:pt idx="394">
                  <c:v>0.56347262067384085</c:v>
                </c:pt>
                <c:pt idx="395">
                  <c:v>0.5648989717002193</c:v>
                </c:pt>
                <c:pt idx="396">
                  <c:v>0.56632532272659786</c:v>
                </c:pt>
                <c:pt idx="397">
                  <c:v>0.5677516737529763</c:v>
                </c:pt>
                <c:pt idx="398">
                  <c:v>0.56917802477935486</c:v>
                </c:pt>
                <c:pt idx="399">
                  <c:v>0.57060437580573331</c:v>
                </c:pt>
                <c:pt idx="400">
                  <c:v>0.57203072683211187</c:v>
                </c:pt>
                <c:pt idx="401">
                  <c:v>0.57345707785849032</c:v>
                </c:pt>
                <c:pt idx="402">
                  <c:v>0.57488342888486887</c:v>
                </c:pt>
                <c:pt idx="403">
                  <c:v>0.57630977991124732</c:v>
                </c:pt>
                <c:pt idx="404">
                  <c:v>0.57773613093762588</c:v>
                </c:pt>
                <c:pt idx="405">
                  <c:v>0.57916248196400433</c:v>
                </c:pt>
                <c:pt idx="406">
                  <c:v>0.58058883299038289</c:v>
                </c:pt>
                <c:pt idx="407">
                  <c:v>0.58201518401676133</c:v>
                </c:pt>
                <c:pt idx="408">
                  <c:v>0.58344153504313989</c:v>
                </c:pt>
                <c:pt idx="409">
                  <c:v>0.58486788606951834</c:v>
                </c:pt>
                <c:pt idx="410">
                  <c:v>0.5862942370958969</c:v>
                </c:pt>
                <c:pt idx="411">
                  <c:v>0.58772058812227534</c:v>
                </c:pt>
                <c:pt idx="412">
                  <c:v>0.5891469391486539</c:v>
                </c:pt>
                <c:pt idx="413">
                  <c:v>0.59057329017503235</c:v>
                </c:pt>
                <c:pt idx="414">
                  <c:v>0.5919996412014108</c:v>
                </c:pt>
                <c:pt idx="415">
                  <c:v>0.59342599222778936</c:v>
                </c:pt>
                <c:pt idx="416">
                  <c:v>0.5948523432541678</c:v>
                </c:pt>
                <c:pt idx="417">
                  <c:v>0.59627869428054636</c:v>
                </c:pt>
                <c:pt idx="418">
                  <c:v>0.59770504530692481</c:v>
                </c:pt>
                <c:pt idx="419">
                  <c:v>0.59913139633330337</c:v>
                </c:pt>
                <c:pt idx="420">
                  <c:v>0.60055774735968181</c:v>
                </c:pt>
                <c:pt idx="421">
                  <c:v>0.60198409838606037</c:v>
                </c:pt>
                <c:pt idx="422">
                  <c:v>0.60341044941243882</c:v>
                </c:pt>
                <c:pt idx="423">
                  <c:v>0.60483680043881738</c:v>
                </c:pt>
                <c:pt idx="424">
                  <c:v>0.60626315146519583</c:v>
                </c:pt>
                <c:pt idx="425">
                  <c:v>0.60768950249157438</c:v>
                </c:pt>
                <c:pt idx="426">
                  <c:v>0.60911585351795283</c:v>
                </c:pt>
                <c:pt idx="427">
                  <c:v>0.61054220454433139</c:v>
                </c:pt>
                <c:pt idx="428">
                  <c:v>0.61196855557070984</c:v>
                </c:pt>
                <c:pt idx="429">
                  <c:v>0.6133949065970884</c:v>
                </c:pt>
                <c:pt idx="430">
                  <c:v>0.61482125762346684</c:v>
                </c:pt>
                <c:pt idx="431">
                  <c:v>0.6162476086498454</c:v>
                </c:pt>
                <c:pt idx="432">
                  <c:v>0.61767395967622385</c:v>
                </c:pt>
                <c:pt idx="433">
                  <c:v>0.61910031070260241</c:v>
                </c:pt>
                <c:pt idx="434">
                  <c:v>0.62052666172898086</c:v>
                </c:pt>
                <c:pt idx="435">
                  <c:v>0.6219530127553593</c:v>
                </c:pt>
                <c:pt idx="436">
                  <c:v>0.62337936378173786</c:v>
                </c:pt>
                <c:pt idx="437">
                  <c:v>0.62480571480811631</c:v>
                </c:pt>
                <c:pt idx="438">
                  <c:v>0.62623206583449487</c:v>
                </c:pt>
                <c:pt idx="439">
                  <c:v>0.62765841686087331</c:v>
                </c:pt>
                <c:pt idx="440">
                  <c:v>0.62908476788725187</c:v>
                </c:pt>
                <c:pt idx="441">
                  <c:v>0.63051111891363032</c:v>
                </c:pt>
                <c:pt idx="442">
                  <c:v>0.63193746994000888</c:v>
                </c:pt>
                <c:pt idx="443">
                  <c:v>0.63336382096638733</c:v>
                </c:pt>
                <c:pt idx="444">
                  <c:v>0.63479017199276588</c:v>
                </c:pt>
                <c:pt idx="445">
                  <c:v>0.63621652301914433</c:v>
                </c:pt>
                <c:pt idx="446">
                  <c:v>0.63764287404552289</c:v>
                </c:pt>
                <c:pt idx="447">
                  <c:v>0.63906922507190134</c:v>
                </c:pt>
                <c:pt idx="448">
                  <c:v>0.6404955760982799</c:v>
                </c:pt>
                <c:pt idx="449">
                  <c:v>0.64192192712465834</c:v>
                </c:pt>
                <c:pt idx="450">
                  <c:v>0.6433482781510369</c:v>
                </c:pt>
                <c:pt idx="451">
                  <c:v>0.64477462917741535</c:v>
                </c:pt>
                <c:pt idx="452">
                  <c:v>0.64620098020379391</c:v>
                </c:pt>
                <c:pt idx="453">
                  <c:v>0.64762733123017235</c:v>
                </c:pt>
                <c:pt idx="454">
                  <c:v>0.6490536822565508</c:v>
                </c:pt>
                <c:pt idx="455">
                  <c:v>0.65048003328292936</c:v>
                </c:pt>
                <c:pt idx="456">
                  <c:v>0.65190638430930781</c:v>
                </c:pt>
                <c:pt idx="457">
                  <c:v>0.65333273533568637</c:v>
                </c:pt>
                <c:pt idx="458">
                  <c:v>0.65475908636206481</c:v>
                </c:pt>
                <c:pt idx="459">
                  <c:v>0.65618543738844337</c:v>
                </c:pt>
                <c:pt idx="460">
                  <c:v>0.65761178841482182</c:v>
                </c:pt>
                <c:pt idx="461">
                  <c:v>0.65903813944120038</c:v>
                </c:pt>
                <c:pt idx="462">
                  <c:v>0.66046449046757882</c:v>
                </c:pt>
                <c:pt idx="463">
                  <c:v>0.66189084149395738</c:v>
                </c:pt>
                <c:pt idx="464">
                  <c:v>0.66331719252033583</c:v>
                </c:pt>
                <c:pt idx="465">
                  <c:v>0.66474354354671439</c:v>
                </c:pt>
                <c:pt idx="466">
                  <c:v>0.66616989457309284</c:v>
                </c:pt>
                <c:pt idx="467">
                  <c:v>0.66759624559947139</c:v>
                </c:pt>
                <c:pt idx="468">
                  <c:v>0.66902259662584984</c:v>
                </c:pt>
                <c:pt idx="469">
                  <c:v>0.6704489476522284</c:v>
                </c:pt>
                <c:pt idx="470">
                  <c:v>0.67187529867860685</c:v>
                </c:pt>
                <c:pt idx="471">
                  <c:v>0.67330164970498541</c:v>
                </c:pt>
                <c:pt idx="472">
                  <c:v>0.67472800073136385</c:v>
                </c:pt>
                <c:pt idx="473">
                  <c:v>0.6761543517577423</c:v>
                </c:pt>
                <c:pt idx="474">
                  <c:v>0.67758070278412086</c:v>
                </c:pt>
                <c:pt idx="475">
                  <c:v>0.67900705381049931</c:v>
                </c:pt>
                <c:pt idx="476">
                  <c:v>0.68043340483687786</c:v>
                </c:pt>
                <c:pt idx="477">
                  <c:v>0.68185975586325631</c:v>
                </c:pt>
                <c:pt idx="478">
                  <c:v>0.68328610688963487</c:v>
                </c:pt>
                <c:pt idx="479">
                  <c:v>0.68471245791601332</c:v>
                </c:pt>
                <c:pt idx="480">
                  <c:v>0.68613880894239188</c:v>
                </c:pt>
                <c:pt idx="481">
                  <c:v>0.68756515996877032</c:v>
                </c:pt>
                <c:pt idx="482">
                  <c:v>0.68899151099514888</c:v>
                </c:pt>
                <c:pt idx="483">
                  <c:v>0.69041786202152733</c:v>
                </c:pt>
                <c:pt idx="484">
                  <c:v>0.69184421304790589</c:v>
                </c:pt>
                <c:pt idx="485">
                  <c:v>0.69327056407428433</c:v>
                </c:pt>
                <c:pt idx="486">
                  <c:v>0.69469691510066289</c:v>
                </c:pt>
                <c:pt idx="487">
                  <c:v>0.69612326612704134</c:v>
                </c:pt>
                <c:pt idx="488">
                  <c:v>0.6975496171534199</c:v>
                </c:pt>
                <c:pt idx="489">
                  <c:v>0.69897596817979835</c:v>
                </c:pt>
                <c:pt idx="490">
                  <c:v>0.7004023192061769</c:v>
                </c:pt>
                <c:pt idx="491">
                  <c:v>0.70182867023255535</c:v>
                </c:pt>
                <c:pt idx="492">
                  <c:v>0.70325502125893391</c:v>
                </c:pt>
                <c:pt idx="493">
                  <c:v>0.70468137228531236</c:v>
                </c:pt>
                <c:pt idx="494">
                  <c:v>0.7061077233116908</c:v>
                </c:pt>
                <c:pt idx="495">
                  <c:v>0.70753407433806936</c:v>
                </c:pt>
                <c:pt idx="496">
                  <c:v>0.70896042536444781</c:v>
                </c:pt>
                <c:pt idx="497">
                  <c:v>0.71038677639082637</c:v>
                </c:pt>
                <c:pt idx="498">
                  <c:v>0.71181312741720482</c:v>
                </c:pt>
                <c:pt idx="499">
                  <c:v>0.71323947844358337</c:v>
                </c:pt>
                <c:pt idx="500">
                  <c:v>0.71466582946996182</c:v>
                </c:pt>
                <c:pt idx="501">
                  <c:v>0.71609218049634038</c:v>
                </c:pt>
                <c:pt idx="502">
                  <c:v>0.71751853152271883</c:v>
                </c:pt>
                <c:pt idx="503">
                  <c:v>0.71894488254909739</c:v>
                </c:pt>
                <c:pt idx="504">
                  <c:v>0.72037123357547583</c:v>
                </c:pt>
                <c:pt idx="505">
                  <c:v>0.72179758460185439</c:v>
                </c:pt>
                <c:pt idx="506">
                  <c:v>0.72322393562823284</c:v>
                </c:pt>
                <c:pt idx="507">
                  <c:v>0.7246502866546114</c:v>
                </c:pt>
                <c:pt idx="508">
                  <c:v>0.72607663768098984</c:v>
                </c:pt>
                <c:pt idx="509">
                  <c:v>0.7275029887073684</c:v>
                </c:pt>
                <c:pt idx="510">
                  <c:v>0.72892933973374685</c:v>
                </c:pt>
                <c:pt idx="511">
                  <c:v>0.73035569076012541</c:v>
                </c:pt>
                <c:pt idx="512">
                  <c:v>0.73178204178650386</c:v>
                </c:pt>
                <c:pt idx="513">
                  <c:v>0.7332083928128823</c:v>
                </c:pt>
                <c:pt idx="514">
                  <c:v>0.73463474383926086</c:v>
                </c:pt>
                <c:pt idx="515">
                  <c:v>0.73606109486563931</c:v>
                </c:pt>
                <c:pt idx="516">
                  <c:v>0.73748744589201787</c:v>
                </c:pt>
                <c:pt idx="517">
                  <c:v>0.73891379691839632</c:v>
                </c:pt>
                <c:pt idx="518">
                  <c:v>0.74034014794477487</c:v>
                </c:pt>
                <c:pt idx="519">
                  <c:v>0.74176649897115332</c:v>
                </c:pt>
                <c:pt idx="520">
                  <c:v>0.74319284999753188</c:v>
                </c:pt>
                <c:pt idx="521">
                  <c:v>0.74461920102391033</c:v>
                </c:pt>
                <c:pt idx="522">
                  <c:v>0.74604555205028888</c:v>
                </c:pt>
                <c:pt idx="523">
                  <c:v>0.74747190307666733</c:v>
                </c:pt>
                <c:pt idx="524">
                  <c:v>0.74889825410304589</c:v>
                </c:pt>
                <c:pt idx="525">
                  <c:v>0.75032460512942434</c:v>
                </c:pt>
                <c:pt idx="526">
                  <c:v>0.7517509561558029</c:v>
                </c:pt>
                <c:pt idx="527">
                  <c:v>0.75317730718218134</c:v>
                </c:pt>
                <c:pt idx="528">
                  <c:v>0.7546036582085599</c:v>
                </c:pt>
                <c:pt idx="529">
                  <c:v>0.75603000923493835</c:v>
                </c:pt>
                <c:pt idx="530">
                  <c:v>0.75745636026131691</c:v>
                </c:pt>
                <c:pt idx="531">
                  <c:v>0.75888271128769536</c:v>
                </c:pt>
                <c:pt idx="532">
                  <c:v>0.7603090623140738</c:v>
                </c:pt>
                <c:pt idx="533">
                  <c:v>0.76173541334045236</c:v>
                </c:pt>
                <c:pt idx="534">
                  <c:v>0.76316176436683081</c:v>
                </c:pt>
                <c:pt idx="535">
                  <c:v>0.76458811539320937</c:v>
                </c:pt>
                <c:pt idx="536">
                  <c:v>0.76601446641958781</c:v>
                </c:pt>
                <c:pt idx="537">
                  <c:v>0.76744081744596637</c:v>
                </c:pt>
                <c:pt idx="538">
                  <c:v>0.76886716847234482</c:v>
                </c:pt>
                <c:pt idx="539">
                  <c:v>0.77029351949872338</c:v>
                </c:pt>
                <c:pt idx="540">
                  <c:v>0.77171987052510183</c:v>
                </c:pt>
                <c:pt idx="541">
                  <c:v>0.77314622155148038</c:v>
                </c:pt>
                <c:pt idx="542">
                  <c:v>0.77457257257785883</c:v>
                </c:pt>
                <c:pt idx="543">
                  <c:v>0.77599892360423739</c:v>
                </c:pt>
                <c:pt idx="544">
                  <c:v>0.77742527463061584</c:v>
                </c:pt>
                <c:pt idx="545">
                  <c:v>0.7788516256569944</c:v>
                </c:pt>
                <c:pt idx="546">
                  <c:v>0.78027797668337284</c:v>
                </c:pt>
                <c:pt idx="547">
                  <c:v>0.7817043277097514</c:v>
                </c:pt>
                <c:pt idx="548">
                  <c:v>0.78313067873612985</c:v>
                </c:pt>
                <c:pt idx="549">
                  <c:v>0.78455702976250841</c:v>
                </c:pt>
                <c:pt idx="550">
                  <c:v>0.78598338078888685</c:v>
                </c:pt>
                <c:pt idx="551">
                  <c:v>0.78740973181526541</c:v>
                </c:pt>
                <c:pt idx="552">
                  <c:v>0.78883608284164386</c:v>
                </c:pt>
                <c:pt idx="553">
                  <c:v>0.79026243386802231</c:v>
                </c:pt>
                <c:pt idx="554">
                  <c:v>0.79168878489440087</c:v>
                </c:pt>
                <c:pt idx="555">
                  <c:v>0.79311513592077931</c:v>
                </c:pt>
                <c:pt idx="556">
                  <c:v>0.79454148694715787</c:v>
                </c:pt>
                <c:pt idx="557">
                  <c:v>0.79596783797353632</c:v>
                </c:pt>
                <c:pt idx="558">
                  <c:v>0.79739418899991488</c:v>
                </c:pt>
                <c:pt idx="559">
                  <c:v>0.79882054002629332</c:v>
                </c:pt>
                <c:pt idx="560">
                  <c:v>0.80024689105267188</c:v>
                </c:pt>
                <c:pt idx="561">
                  <c:v>0.80167324207905033</c:v>
                </c:pt>
                <c:pt idx="562">
                  <c:v>0.80309959310542889</c:v>
                </c:pt>
                <c:pt idx="563">
                  <c:v>0.80452594413180734</c:v>
                </c:pt>
                <c:pt idx="564">
                  <c:v>0.80595229515818589</c:v>
                </c:pt>
                <c:pt idx="565">
                  <c:v>0.80737864618456434</c:v>
                </c:pt>
                <c:pt idx="566">
                  <c:v>0.8088049972109429</c:v>
                </c:pt>
                <c:pt idx="567">
                  <c:v>0.81023134823732135</c:v>
                </c:pt>
                <c:pt idx="568">
                  <c:v>0.81165769926369991</c:v>
                </c:pt>
                <c:pt idx="569">
                  <c:v>0.81308405029007835</c:v>
                </c:pt>
                <c:pt idx="570">
                  <c:v>0.81451040131645691</c:v>
                </c:pt>
                <c:pt idx="571">
                  <c:v>0.81593675234283536</c:v>
                </c:pt>
                <c:pt idx="572">
                  <c:v>0.81736310336921381</c:v>
                </c:pt>
                <c:pt idx="573">
                  <c:v>0.81878945439559236</c:v>
                </c:pt>
                <c:pt idx="574">
                  <c:v>0.82021580542197081</c:v>
                </c:pt>
                <c:pt idx="575">
                  <c:v>0.82164215644834937</c:v>
                </c:pt>
                <c:pt idx="576">
                  <c:v>0.82306850747472782</c:v>
                </c:pt>
                <c:pt idx="577">
                  <c:v>0.82449485850110638</c:v>
                </c:pt>
                <c:pt idx="578">
                  <c:v>0.82592120952748482</c:v>
                </c:pt>
                <c:pt idx="579">
                  <c:v>0.82734756055386338</c:v>
                </c:pt>
                <c:pt idx="580">
                  <c:v>0.82877391158024183</c:v>
                </c:pt>
                <c:pt idx="581">
                  <c:v>0.83020026260662039</c:v>
                </c:pt>
                <c:pt idx="582">
                  <c:v>0.83162661363299883</c:v>
                </c:pt>
                <c:pt idx="583">
                  <c:v>0.83305296465937739</c:v>
                </c:pt>
                <c:pt idx="584">
                  <c:v>0.83447931568575584</c:v>
                </c:pt>
                <c:pt idx="585">
                  <c:v>0.8359056667121344</c:v>
                </c:pt>
                <c:pt idx="586">
                  <c:v>0.83733201773851285</c:v>
                </c:pt>
                <c:pt idx="587">
                  <c:v>0.8387583687648914</c:v>
                </c:pt>
                <c:pt idx="588">
                  <c:v>0.84018471979126985</c:v>
                </c:pt>
                <c:pt idx="589">
                  <c:v>0.84161107081764841</c:v>
                </c:pt>
                <c:pt idx="590">
                  <c:v>0.84303742184402686</c:v>
                </c:pt>
                <c:pt idx="591">
                  <c:v>0.8444637728704053</c:v>
                </c:pt>
                <c:pt idx="592">
                  <c:v>0.84589012389678386</c:v>
                </c:pt>
                <c:pt idx="593">
                  <c:v>0.84731647492316231</c:v>
                </c:pt>
                <c:pt idx="594">
                  <c:v>0.84874282594954087</c:v>
                </c:pt>
                <c:pt idx="595">
                  <c:v>0.85016917697591932</c:v>
                </c:pt>
                <c:pt idx="596">
                  <c:v>0.85159552800229787</c:v>
                </c:pt>
                <c:pt idx="597">
                  <c:v>0.85302187902867632</c:v>
                </c:pt>
                <c:pt idx="598">
                  <c:v>0.85444823005505488</c:v>
                </c:pt>
                <c:pt idx="599">
                  <c:v>0.85587458108143333</c:v>
                </c:pt>
                <c:pt idx="600">
                  <c:v>0.85730093210781189</c:v>
                </c:pt>
                <c:pt idx="601">
                  <c:v>0.85872728313419033</c:v>
                </c:pt>
                <c:pt idx="602">
                  <c:v>0.86015363416056889</c:v>
                </c:pt>
                <c:pt idx="603">
                  <c:v>0.86157998518694734</c:v>
                </c:pt>
                <c:pt idx="604">
                  <c:v>0.8630063362133259</c:v>
                </c:pt>
                <c:pt idx="605">
                  <c:v>0.86443268723970434</c:v>
                </c:pt>
                <c:pt idx="606">
                  <c:v>0.8658590382660829</c:v>
                </c:pt>
                <c:pt idx="607">
                  <c:v>0.86728538929246135</c:v>
                </c:pt>
                <c:pt idx="608">
                  <c:v>0.86871174031883991</c:v>
                </c:pt>
                <c:pt idx="609">
                  <c:v>0.87013809134521836</c:v>
                </c:pt>
                <c:pt idx="610">
                  <c:v>0.87156444237159691</c:v>
                </c:pt>
                <c:pt idx="611">
                  <c:v>0.87299079339797536</c:v>
                </c:pt>
                <c:pt idx="612">
                  <c:v>0.87441714442435381</c:v>
                </c:pt>
                <c:pt idx="613">
                  <c:v>0.87584349545073237</c:v>
                </c:pt>
                <c:pt idx="614">
                  <c:v>0.87726984647711082</c:v>
                </c:pt>
                <c:pt idx="615">
                  <c:v>0.87869619750348937</c:v>
                </c:pt>
                <c:pt idx="616">
                  <c:v>0.88012254852986782</c:v>
                </c:pt>
                <c:pt idx="617">
                  <c:v>0.88154889955624638</c:v>
                </c:pt>
                <c:pt idx="618">
                  <c:v>0.88297525058262483</c:v>
                </c:pt>
                <c:pt idx="619">
                  <c:v>0.88440160160900338</c:v>
                </c:pt>
                <c:pt idx="620">
                  <c:v>0.88582795263538183</c:v>
                </c:pt>
                <c:pt idx="621">
                  <c:v>0.88725430366176039</c:v>
                </c:pt>
                <c:pt idx="622">
                  <c:v>0.88868065468813884</c:v>
                </c:pt>
                <c:pt idx="623">
                  <c:v>0.8901070057145174</c:v>
                </c:pt>
                <c:pt idx="624">
                  <c:v>0.89153335674089584</c:v>
                </c:pt>
                <c:pt idx="625">
                  <c:v>0.8929597077672744</c:v>
                </c:pt>
                <c:pt idx="626">
                  <c:v>0.89438605879365285</c:v>
                </c:pt>
                <c:pt idx="627">
                  <c:v>0.89581240982003141</c:v>
                </c:pt>
                <c:pt idx="628">
                  <c:v>0.89723876084640986</c:v>
                </c:pt>
                <c:pt idx="629">
                  <c:v>0.89866511187278841</c:v>
                </c:pt>
                <c:pt idx="630">
                  <c:v>0.90009146289916686</c:v>
                </c:pt>
                <c:pt idx="631">
                  <c:v>0.90151781392554531</c:v>
                </c:pt>
                <c:pt idx="632">
                  <c:v>0.90294416495192387</c:v>
                </c:pt>
                <c:pt idx="633">
                  <c:v>0.90437051597830231</c:v>
                </c:pt>
                <c:pt idx="634">
                  <c:v>0.90579686700468087</c:v>
                </c:pt>
                <c:pt idx="635">
                  <c:v>0.90722321803105932</c:v>
                </c:pt>
                <c:pt idx="636">
                  <c:v>0.90864956905743788</c:v>
                </c:pt>
                <c:pt idx="637">
                  <c:v>0.91007592008381633</c:v>
                </c:pt>
                <c:pt idx="638">
                  <c:v>0.91150227111019488</c:v>
                </c:pt>
                <c:pt idx="639">
                  <c:v>0.91292862213657333</c:v>
                </c:pt>
                <c:pt idx="640">
                  <c:v>0.91435497316295189</c:v>
                </c:pt>
                <c:pt idx="641">
                  <c:v>0.91578132418933034</c:v>
                </c:pt>
                <c:pt idx="642">
                  <c:v>0.9172076752157089</c:v>
                </c:pt>
                <c:pt idx="643">
                  <c:v>0.91863402624208734</c:v>
                </c:pt>
                <c:pt idx="644">
                  <c:v>0.9200603772684659</c:v>
                </c:pt>
                <c:pt idx="645">
                  <c:v>0.92148672829484435</c:v>
                </c:pt>
                <c:pt idx="646">
                  <c:v>0.92291307932122291</c:v>
                </c:pt>
                <c:pt idx="647">
                  <c:v>0.92433943034760135</c:v>
                </c:pt>
                <c:pt idx="648">
                  <c:v>0.92576578137397991</c:v>
                </c:pt>
                <c:pt idx="649">
                  <c:v>0.92719213240035836</c:v>
                </c:pt>
                <c:pt idx="650">
                  <c:v>0.92861848342673681</c:v>
                </c:pt>
                <c:pt idx="651">
                  <c:v>0.93004483445311537</c:v>
                </c:pt>
                <c:pt idx="652">
                  <c:v>0.93147118547949381</c:v>
                </c:pt>
                <c:pt idx="653">
                  <c:v>0.93289753650587237</c:v>
                </c:pt>
                <c:pt idx="654">
                  <c:v>0.93432388753225082</c:v>
                </c:pt>
                <c:pt idx="655">
                  <c:v>0.93575023855862938</c:v>
                </c:pt>
                <c:pt idx="656">
                  <c:v>0.93717658958500782</c:v>
                </c:pt>
                <c:pt idx="657">
                  <c:v>0.93860294061138638</c:v>
                </c:pt>
                <c:pt idx="658">
                  <c:v>0.94002929163776483</c:v>
                </c:pt>
                <c:pt idx="659">
                  <c:v>0.94145564266414339</c:v>
                </c:pt>
                <c:pt idx="660">
                  <c:v>0.94288199369052184</c:v>
                </c:pt>
                <c:pt idx="661">
                  <c:v>0.94430834471690039</c:v>
                </c:pt>
                <c:pt idx="662">
                  <c:v>0.94573469574327884</c:v>
                </c:pt>
                <c:pt idx="663">
                  <c:v>0.9471610467696574</c:v>
                </c:pt>
                <c:pt idx="664">
                  <c:v>0.94858739779603585</c:v>
                </c:pt>
                <c:pt idx="665">
                  <c:v>0.95001374882241441</c:v>
                </c:pt>
                <c:pt idx="666">
                  <c:v>0.95144009984879285</c:v>
                </c:pt>
                <c:pt idx="667">
                  <c:v>0.95286645087517141</c:v>
                </c:pt>
                <c:pt idx="668">
                  <c:v>0.95429280190154986</c:v>
                </c:pt>
                <c:pt idx="669">
                  <c:v>0.95571915292792842</c:v>
                </c:pt>
                <c:pt idx="670">
                  <c:v>0.95714550395430686</c:v>
                </c:pt>
                <c:pt idx="671">
                  <c:v>0.95857185498068531</c:v>
                </c:pt>
                <c:pt idx="672">
                  <c:v>0.95999820600706387</c:v>
                </c:pt>
                <c:pt idx="673">
                  <c:v>0.96142455703344232</c:v>
                </c:pt>
                <c:pt idx="674">
                  <c:v>0.96285090805982088</c:v>
                </c:pt>
                <c:pt idx="675">
                  <c:v>0.96427725908619932</c:v>
                </c:pt>
                <c:pt idx="676">
                  <c:v>0.96570361011257788</c:v>
                </c:pt>
                <c:pt idx="677">
                  <c:v>0.96712996113895633</c:v>
                </c:pt>
                <c:pt idx="678">
                  <c:v>0.96855631216533489</c:v>
                </c:pt>
                <c:pt idx="679">
                  <c:v>0.96998266319171333</c:v>
                </c:pt>
                <c:pt idx="680">
                  <c:v>0.97140901421809189</c:v>
                </c:pt>
                <c:pt idx="681">
                  <c:v>0.97283536524447034</c:v>
                </c:pt>
                <c:pt idx="682">
                  <c:v>0.9742617162708489</c:v>
                </c:pt>
                <c:pt idx="683">
                  <c:v>0.97568806729722735</c:v>
                </c:pt>
                <c:pt idx="684">
                  <c:v>0.9771144183236059</c:v>
                </c:pt>
                <c:pt idx="685">
                  <c:v>0.97854076934998435</c:v>
                </c:pt>
                <c:pt idx="686">
                  <c:v>0.97996712037636291</c:v>
                </c:pt>
                <c:pt idx="687">
                  <c:v>0.98139347140274136</c:v>
                </c:pt>
                <c:pt idx="688">
                  <c:v>0.98281982242911992</c:v>
                </c:pt>
                <c:pt idx="689">
                  <c:v>0.98424617345549836</c:v>
                </c:pt>
                <c:pt idx="690">
                  <c:v>0.98567252448187681</c:v>
                </c:pt>
                <c:pt idx="691">
                  <c:v>0.98709887550825537</c:v>
                </c:pt>
                <c:pt idx="692">
                  <c:v>0.98852522653463382</c:v>
                </c:pt>
                <c:pt idx="693">
                  <c:v>0.98995157756101237</c:v>
                </c:pt>
                <c:pt idx="694">
                  <c:v>0.99137792858739082</c:v>
                </c:pt>
                <c:pt idx="695">
                  <c:v>0.99280427961376938</c:v>
                </c:pt>
                <c:pt idx="696">
                  <c:v>0.99423063064014783</c:v>
                </c:pt>
                <c:pt idx="697">
                  <c:v>0.99565698166652639</c:v>
                </c:pt>
                <c:pt idx="698">
                  <c:v>0.99708333269290483</c:v>
                </c:pt>
                <c:pt idx="699">
                  <c:v>0.99850968371928339</c:v>
                </c:pt>
              </c:numCache>
            </c:numRef>
          </c:xVal>
          <c:yVal>
            <c:numRef>
              <c:f>XLSTAT_20241021_201629_1_HID!ydata2</c:f>
              <c:numCache>
                <c:formatCode>General</c:formatCode>
                <c:ptCount val="700"/>
                <c:pt idx="0">
                  <c:v>1.0014903162807101</c:v>
                </c:pt>
                <c:pt idx="1">
                  <c:v>1.9985096837192899</c:v>
                </c:pt>
                <c:pt idx="2">
                  <c:v>1.0014903162807101</c:v>
                </c:pt>
                <c:pt idx="3">
                  <c:v>1.9985096837192899</c:v>
                </c:pt>
                <c:pt idx="4">
                  <c:v>1.0014903162807101</c:v>
                </c:pt>
                <c:pt idx="5">
                  <c:v>1.9985096837192899</c:v>
                </c:pt>
                <c:pt idx="6">
                  <c:v>1.0014903162807101</c:v>
                </c:pt>
                <c:pt idx="7">
                  <c:v>1.9985096837192899</c:v>
                </c:pt>
                <c:pt idx="8">
                  <c:v>1.0014903162807101</c:v>
                </c:pt>
                <c:pt idx="9">
                  <c:v>1.9985096837192899</c:v>
                </c:pt>
                <c:pt idx="10">
                  <c:v>1.0014903162807101</c:v>
                </c:pt>
                <c:pt idx="11">
                  <c:v>1.9985096837192899</c:v>
                </c:pt>
                <c:pt idx="12">
                  <c:v>1.0014903162807101</c:v>
                </c:pt>
                <c:pt idx="13">
                  <c:v>1.9985096837192899</c:v>
                </c:pt>
                <c:pt idx="14">
                  <c:v>1.0014903162807101</c:v>
                </c:pt>
                <c:pt idx="15">
                  <c:v>1.9985096837192899</c:v>
                </c:pt>
                <c:pt idx="16">
                  <c:v>1.0014903162807101</c:v>
                </c:pt>
                <c:pt idx="17">
                  <c:v>1.9985096837192899</c:v>
                </c:pt>
                <c:pt idx="18">
                  <c:v>1.0014903162807101</c:v>
                </c:pt>
                <c:pt idx="19">
                  <c:v>1.9985096837192899</c:v>
                </c:pt>
                <c:pt idx="20">
                  <c:v>1.0014903162807101</c:v>
                </c:pt>
                <c:pt idx="21">
                  <c:v>1.9985096837192899</c:v>
                </c:pt>
                <c:pt idx="22">
                  <c:v>1.0014903162807101</c:v>
                </c:pt>
                <c:pt idx="23">
                  <c:v>1.9985096837192899</c:v>
                </c:pt>
                <c:pt idx="24">
                  <c:v>1.0014903162807101</c:v>
                </c:pt>
                <c:pt idx="25">
                  <c:v>1.9985096837192899</c:v>
                </c:pt>
                <c:pt idx="26">
                  <c:v>1.0014903162807101</c:v>
                </c:pt>
                <c:pt idx="27">
                  <c:v>1.9985096837192899</c:v>
                </c:pt>
                <c:pt idx="28">
                  <c:v>1.0014903162807101</c:v>
                </c:pt>
                <c:pt idx="29">
                  <c:v>1.9985096837192899</c:v>
                </c:pt>
                <c:pt idx="30">
                  <c:v>1.0014903162807101</c:v>
                </c:pt>
                <c:pt idx="31">
                  <c:v>1.9985096837192899</c:v>
                </c:pt>
                <c:pt idx="32">
                  <c:v>1.0014903162807101</c:v>
                </c:pt>
                <c:pt idx="33">
                  <c:v>1.9985096837192899</c:v>
                </c:pt>
                <c:pt idx="34">
                  <c:v>1.0014903162807101</c:v>
                </c:pt>
                <c:pt idx="35">
                  <c:v>1.9985096837192899</c:v>
                </c:pt>
                <c:pt idx="36">
                  <c:v>1.0014903162807101</c:v>
                </c:pt>
                <c:pt idx="37">
                  <c:v>1.9985096837192899</c:v>
                </c:pt>
                <c:pt idx="38">
                  <c:v>1.0014903162807101</c:v>
                </c:pt>
                <c:pt idx="39">
                  <c:v>1.9985096837192899</c:v>
                </c:pt>
                <c:pt idx="40">
                  <c:v>1.0014903162807101</c:v>
                </c:pt>
                <c:pt idx="41">
                  <c:v>1.9985096837192899</c:v>
                </c:pt>
                <c:pt idx="42">
                  <c:v>1.0014903162807101</c:v>
                </c:pt>
                <c:pt idx="43">
                  <c:v>1.9985096837192899</c:v>
                </c:pt>
                <c:pt idx="44">
                  <c:v>1.0014903162807101</c:v>
                </c:pt>
                <c:pt idx="45">
                  <c:v>1.9985096837192899</c:v>
                </c:pt>
                <c:pt idx="46">
                  <c:v>1.0014903162807101</c:v>
                </c:pt>
                <c:pt idx="47">
                  <c:v>1.9985096837192899</c:v>
                </c:pt>
                <c:pt idx="48">
                  <c:v>1.0014903162807101</c:v>
                </c:pt>
                <c:pt idx="49">
                  <c:v>1.9985096837192899</c:v>
                </c:pt>
                <c:pt idx="50">
                  <c:v>1.0014903162807101</c:v>
                </c:pt>
                <c:pt idx="51">
                  <c:v>1.9985096837192899</c:v>
                </c:pt>
                <c:pt idx="52">
                  <c:v>1.0014903162807101</c:v>
                </c:pt>
                <c:pt idx="53">
                  <c:v>1.9985096837192899</c:v>
                </c:pt>
                <c:pt idx="54">
                  <c:v>1.0014903162807101</c:v>
                </c:pt>
                <c:pt idx="55">
                  <c:v>1.9985096837192899</c:v>
                </c:pt>
                <c:pt idx="56">
                  <c:v>1.0014903162807101</c:v>
                </c:pt>
                <c:pt idx="57">
                  <c:v>1.9985096837192899</c:v>
                </c:pt>
                <c:pt idx="58">
                  <c:v>1.0014903162807101</c:v>
                </c:pt>
                <c:pt idx="59">
                  <c:v>1.9985096837192899</c:v>
                </c:pt>
                <c:pt idx="60">
                  <c:v>1.0014903162807101</c:v>
                </c:pt>
                <c:pt idx="61">
                  <c:v>1.9985096837192899</c:v>
                </c:pt>
                <c:pt idx="62">
                  <c:v>1.0014903162807101</c:v>
                </c:pt>
                <c:pt idx="63">
                  <c:v>1.9985096837192899</c:v>
                </c:pt>
                <c:pt idx="64">
                  <c:v>1.0014903162807101</c:v>
                </c:pt>
                <c:pt idx="65">
                  <c:v>1.9985096837192899</c:v>
                </c:pt>
                <c:pt idx="66">
                  <c:v>1.0014903162807101</c:v>
                </c:pt>
                <c:pt idx="67">
                  <c:v>1.9985096837192899</c:v>
                </c:pt>
                <c:pt idx="68">
                  <c:v>1.0014903162807101</c:v>
                </c:pt>
                <c:pt idx="69">
                  <c:v>1.9985096837192899</c:v>
                </c:pt>
                <c:pt idx="70">
                  <c:v>1.0014903162807101</c:v>
                </c:pt>
                <c:pt idx="71">
                  <c:v>1.9985096837192899</c:v>
                </c:pt>
                <c:pt idx="72">
                  <c:v>1.0014903162807101</c:v>
                </c:pt>
                <c:pt idx="73">
                  <c:v>1.9985096837192899</c:v>
                </c:pt>
                <c:pt idx="74">
                  <c:v>1.0014903162807101</c:v>
                </c:pt>
                <c:pt idx="75">
                  <c:v>1.9985096837192899</c:v>
                </c:pt>
                <c:pt idx="76">
                  <c:v>1.0014903162807101</c:v>
                </c:pt>
                <c:pt idx="77">
                  <c:v>1.9985096837192899</c:v>
                </c:pt>
                <c:pt idx="78">
                  <c:v>1.0014903162807101</c:v>
                </c:pt>
                <c:pt idx="79">
                  <c:v>1.9985096837192899</c:v>
                </c:pt>
                <c:pt idx="80">
                  <c:v>1.0014903162807101</c:v>
                </c:pt>
                <c:pt idx="81">
                  <c:v>1.9985096837192899</c:v>
                </c:pt>
                <c:pt idx="82">
                  <c:v>1.0014903162807101</c:v>
                </c:pt>
                <c:pt idx="83">
                  <c:v>1.9985096837192899</c:v>
                </c:pt>
                <c:pt idx="84">
                  <c:v>1.0014903162807101</c:v>
                </c:pt>
                <c:pt idx="85">
                  <c:v>1.9985096837192899</c:v>
                </c:pt>
                <c:pt idx="86">
                  <c:v>1.0014903162807101</c:v>
                </c:pt>
                <c:pt idx="87">
                  <c:v>1.9985096837192899</c:v>
                </c:pt>
                <c:pt idx="88">
                  <c:v>1.0014903162807101</c:v>
                </c:pt>
                <c:pt idx="89">
                  <c:v>1.9985096837192899</c:v>
                </c:pt>
                <c:pt idx="90">
                  <c:v>1.0014903162807101</c:v>
                </c:pt>
                <c:pt idx="91">
                  <c:v>1.9985096837192899</c:v>
                </c:pt>
                <c:pt idx="92">
                  <c:v>1.0014903162807101</c:v>
                </c:pt>
                <c:pt idx="93">
                  <c:v>1.9985096837192899</c:v>
                </c:pt>
                <c:pt idx="94">
                  <c:v>1.0014903162807101</c:v>
                </c:pt>
                <c:pt idx="95">
                  <c:v>1.9985096837192899</c:v>
                </c:pt>
                <c:pt idx="96">
                  <c:v>1.0014903162807101</c:v>
                </c:pt>
                <c:pt idx="97">
                  <c:v>1.9985096837192899</c:v>
                </c:pt>
                <c:pt idx="98">
                  <c:v>1.0014903162807101</c:v>
                </c:pt>
                <c:pt idx="99">
                  <c:v>1.9985096837192899</c:v>
                </c:pt>
                <c:pt idx="100">
                  <c:v>1.0014903162807101</c:v>
                </c:pt>
                <c:pt idx="101">
                  <c:v>1.9985096837192899</c:v>
                </c:pt>
                <c:pt idx="102">
                  <c:v>1.0014903162807101</c:v>
                </c:pt>
                <c:pt idx="103">
                  <c:v>1.9985096837192899</c:v>
                </c:pt>
                <c:pt idx="104">
                  <c:v>1.0014903162807101</c:v>
                </c:pt>
                <c:pt idx="105">
                  <c:v>1.9985096837192899</c:v>
                </c:pt>
                <c:pt idx="106">
                  <c:v>1.0014903162807101</c:v>
                </c:pt>
                <c:pt idx="107">
                  <c:v>1.9985096837192899</c:v>
                </c:pt>
                <c:pt idx="108">
                  <c:v>1.0014903162807101</c:v>
                </c:pt>
                <c:pt idx="109">
                  <c:v>1.9985096837192899</c:v>
                </c:pt>
                <c:pt idx="110">
                  <c:v>1.0014903162807101</c:v>
                </c:pt>
                <c:pt idx="111">
                  <c:v>1.9985096837192899</c:v>
                </c:pt>
                <c:pt idx="112">
                  <c:v>1.0014903162807101</c:v>
                </c:pt>
                <c:pt idx="113">
                  <c:v>1.9985096837192899</c:v>
                </c:pt>
                <c:pt idx="114">
                  <c:v>1.0014903162807101</c:v>
                </c:pt>
                <c:pt idx="115">
                  <c:v>1.9985096837192899</c:v>
                </c:pt>
                <c:pt idx="116">
                  <c:v>1.0014903162807101</c:v>
                </c:pt>
                <c:pt idx="117">
                  <c:v>1.9985096837192899</c:v>
                </c:pt>
                <c:pt idx="118">
                  <c:v>1.0014903162807101</c:v>
                </c:pt>
                <c:pt idx="119">
                  <c:v>1.9985096837192899</c:v>
                </c:pt>
                <c:pt idx="120">
                  <c:v>1.0014903162807101</c:v>
                </c:pt>
                <c:pt idx="121">
                  <c:v>1.9985096837192899</c:v>
                </c:pt>
                <c:pt idx="122">
                  <c:v>1.0014903162807101</c:v>
                </c:pt>
                <c:pt idx="123">
                  <c:v>1.9985096837192899</c:v>
                </c:pt>
                <c:pt idx="124">
                  <c:v>1.0014903162807101</c:v>
                </c:pt>
                <c:pt idx="125">
                  <c:v>1.9985096837192899</c:v>
                </c:pt>
                <c:pt idx="126">
                  <c:v>1.0014903162807101</c:v>
                </c:pt>
                <c:pt idx="127">
                  <c:v>1.9985096837192899</c:v>
                </c:pt>
                <c:pt idx="128">
                  <c:v>1.0014903162807101</c:v>
                </c:pt>
                <c:pt idx="129">
                  <c:v>1.9985096837192899</c:v>
                </c:pt>
                <c:pt idx="130">
                  <c:v>1.0014903162807101</c:v>
                </c:pt>
                <c:pt idx="131">
                  <c:v>1.9985096837192899</c:v>
                </c:pt>
                <c:pt idx="132">
                  <c:v>1.0014903162807101</c:v>
                </c:pt>
                <c:pt idx="133">
                  <c:v>1.9985096837192899</c:v>
                </c:pt>
                <c:pt idx="134">
                  <c:v>1.0014903162807101</c:v>
                </c:pt>
                <c:pt idx="135">
                  <c:v>1.9985096837192899</c:v>
                </c:pt>
                <c:pt idx="136">
                  <c:v>1.0014903162807101</c:v>
                </c:pt>
                <c:pt idx="137">
                  <c:v>1.9985096837192899</c:v>
                </c:pt>
                <c:pt idx="138">
                  <c:v>1.0014903162807101</c:v>
                </c:pt>
                <c:pt idx="139">
                  <c:v>1.9985096837192899</c:v>
                </c:pt>
                <c:pt idx="140">
                  <c:v>1.0014903162807101</c:v>
                </c:pt>
                <c:pt idx="141">
                  <c:v>1.9985096837192899</c:v>
                </c:pt>
                <c:pt idx="142">
                  <c:v>1.0014903162807101</c:v>
                </c:pt>
                <c:pt idx="143">
                  <c:v>1.9985096837192899</c:v>
                </c:pt>
                <c:pt idx="144">
                  <c:v>1.0014903162807101</c:v>
                </c:pt>
                <c:pt idx="145">
                  <c:v>1.9985096837192899</c:v>
                </c:pt>
                <c:pt idx="146">
                  <c:v>1.0014903162807101</c:v>
                </c:pt>
                <c:pt idx="147">
                  <c:v>1.9985096837192899</c:v>
                </c:pt>
                <c:pt idx="148">
                  <c:v>1.0014903162807101</c:v>
                </c:pt>
                <c:pt idx="149">
                  <c:v>1.9985096837192899</c:v>
                </c:pt>
                <c:pt idx="150">
                  <c:v>1.0014903162807101</c:v>
                </c:pt>
                <c:pt idx="151">
                  <c:v>1.9985096837192899</c:v>
                </c:pt>
                <c:pt idx="152">
                  <c:v>1.0014903162807101</c:v>
                </c:pt>
                <c:pt idx="153">
                  <c:v>1.9985096837192899</c:v>
                </c:pt>
                <c:pt idx="154">
                  <c:v>1.0014903162807101</c:v>
                </c:pt>
                <c:pt idx="155">
                  <c:v>1.9985096837192899</c:v>
                </c:pt>
                <c:pt idx="156">
                  <c:v>1.0014903162807101</c:v>
                </c:pt>
                <c:pt idx="157">
                  <c:v>1.9985096837192899</c:v>
                </c:pt>
                <c:pt idx="158">
                  <c:v>1.0014903162807101</c:v>
                </c:pt>
                <c:pt idx="159">
                  <c:v>1.9985096837192899</c:v>
                </c:pt>
                <c:pt idx="160">
                  <c:v>1.0014903162807101</c:v>
                </c:pt>
                <c:pt idx="161">
                  <c:v>1.9985096837192899</c:v>
                </c:pt>
                <c:pt idx="162">
                  <c:v>1.0014903162807101</c:v>
                </c:pt>
                <c:pt idx="163">
                  <c:v>1.9985096837192899</c:v>
                </c:pt>
                <c:pt idx="164">
                  <c:v>1.0014903162807101</c:v>
                </c:pt>
                <c:pt idx="165">
                  <c:v>1.9985096837192899</c:v>
                </c:pt>
                <c:pt idx="166">
                  <c:v>1.0014903162807101</c:v>
                </c:pt>
                <c:pt idx="167">
                  <c:v>1.9985096837192899</c:v>
                </c:pt>
                <c:pt idx="168">
                  <c:v>1.0014903162807101</c:v>
                </c:pt>
                <c:pt idx="169">
                  <c:v>1.9985096837192899</c:v>
                </c:pt>
                <c:pt idx="170">
                  <c:v>1.0014903162807101</c:v>
                </c:pt>
                <c:pt idx="171">
                  <c:v>1.9985096837192899</c:v>
                </c:pt>
                <c:pt idx="172">
                  <c:v>1.0014903162807101</c:v>
                </c:pt>
                <c:pt idx="173">
                  <c:v>1.9985096837192899</c:v>
                </c:pt>
                <c:pt idx="174">
                  <c:v>1.0014903162807101</c:v>
                </c:pt>
                <c:pt idx="175">
                  <c:v>1.9985096837192899</c:v>
                </c:pt>
                <c:pt idx="176">
                  <c:v>1.0014903162807101</c:v>
                </c:pt>
                <c:pt idx="177">
                  <c:v>1.9985096837192899</c:v>
                </c:pt>
                <c:pt idx="178">
                  <c:v>1.0014903162807101</c:v>
                </c:pt>
                <c:pt idx="179">
                  <c:v>1.9985096837192899</c:v>
                </c:pt>
                <c:pt idx="180">
                  <c:v>1.0014903162807101</c:v>
                </c:pt>
                <c:pt idx="181">
                  <c:v>1.9985096837192899</c:v>
                </c:pt>
                <c:pt idx="182">
                  <c:v>1.0014903162807101</c:v>
                </c:pt>
                <c:pt idx="183">
                  <c:v>1.9985096837192899</c:v>
                </c:pt>
                <c:pt idx="184">
                  <c:v>1.0014903162807101</c:v>
                </c:pt>
                <c:pt idx="185">
                  <c:v>1.9985096837192899</c:v>
                </c:pt>
                <c:pt idx="186">
                  <c:v>1.0014903162807101</c:v>
                </c:pt>
                <c:pt idx="187">
                  <c:v>1.9985096837192899</c:v>
                </c:pt>
                <c:pt idx="188">
                  <c:v>1.0014903162807101</c:v>
                </c:pt>
                <c:pt idx="189">
                  <c:v>1.9985096837192899</c:v>
                </c:pt>
                <c:pt idx="190">
                  <c:v>1.0014903162807101</c:v>
                </c:pt>
                <c:pt idx="191">
                  <c:v>1.9985096837192899</c:v>
                </c:pt>
                <c:pt idx="192">
                  <c:v>1.0014903162807101</c:v>
                </c:pt>
                <c:pt idx="193">
                  <c:v>1.9985096837192899</c:v>
                </c:pt>
                <c:pt idx="194">
                  <c:v>1.0014903162807101</c:v>
                </c:pt>
                <c:pt idx="195">
                  <c:v>1.9985096837192899</c:v>
                </c:pt>
                <c:pt idx="196">
                  <c:v>1.0014903162807101</c:v>
                </c:pt>
                <c:pt idx="197">
                  <c:v>1.9985096837192899</c:v>
                </c:pt>
                <c:pt idx="198">
                  <c:v>1.0014903162807101</c:v>
                </c:pt>
                <c:pt idx="199">
                  <c:v>1.9985096837192899</c:v>
                </c:pt>
                <c:pt idx="200">
                  <c:v>1.0014903162807101</c:v>
                </c:pt>
                <c:pt idx="201">
                  <c:v>1.9985096837192899</c:v>
                </c:pt>
                <c:pt idx="202">
                  <c:v>1.0014903162807101</c:v>
                </c:pt>
                <c:pt idx="203">
                  <c:v>1.9985096837192899</c:v>
                </c:pt>
                <c:pt idx="204">
                  <c:v>1.0014903162807101</c:v>
                </c:pt>
                <c:pt idx="205">
                  <c:v>1.9985096837192899</c:v>
                </c:pt>
                <c:pt idx="206">
                  <c:v>1.0014903162807101</c:v>
                </c:pt>
                <c:pt idx="207">
                  <c:v>1.9985096837192899</c:v>
                </c:pt>
                <c:pt idx="208">
                  <c:v>1.0014903162807101</c:v>
                </c:pt>
                <c:pt idx="209">
                  <c:v>1.9985096837192899</c:v>
                </c:pt>
                <c:pt idx="210">
                  <c:v>1.0014903162807101</c:v>
                </c:pt>
                <c:pt idx="211">
                  <c:v>1.9985096837192899</c:v>
                </c:pt>
                <c:pt idx="212">
                  <c:v>1.0014903162807101</c:v>
                </c:pt>
                <c:pt idx="213">
                  <c:v>1.9985096837192899</c:v>
                </c:pt>
                <c:pt idx="214">
                  <c:v>1.0014903162807101</c:v>
                </c:pt>
                <c:pt idx="215">
                  <c:v>1.9985096837192899</c:v>
                </c:pt>
                <c:pt idx="216">
                  <c:v>1.0014903162807101</c:v>
                </c:pt>
                <c:pt idx="217">
                  <c:v>1.9985096837192899</c:v>
                </c:pt>
                <c:pt idx="218">
                  <c:v>1.0014903162807101</c:v>
                </c:pt>
                <c:pt idx="219">
                  <c:v>1.9985096837192899</c:v>
                </c:pt>
                <c:pt idx="220">
                  <c:v>1.0014903162807101</c:v>
                </c:pt>
                <c:pt idx="221">
                  <c:v>1.9985096837192899</c:v>
                </c:pt>
                <c:pt idx="222">
                  <c:v>1.0014903162807101</c:v>
                </c:pt>
                <c:pt idx="223">
                  <c:v>1.9985096837192899</c:v>
                </c:pt>
                <c:pt idx="224">
                  <c:v>1.0014903162807101</c:v>
                </c:pt>
                <c:pt idx="225">
                  <c:v>1.9985096837192899</c:v>
                </c:pt>
                <c:pt idx="226">
                  <c:v>1.0014903162807101</c:v>
                </c:pt>
                <c:pt idx="227">
                  <c:v>1.9985096837192899</c:v>
                </c:pt>
                <c:pt idx="228">
                  <c:v>1.0014903162807101</c:v>
                </c:pt>
                <c:pt idx="229">
                  <c:v>1.9985096837192899</c:v>
                </c:pt>
                <c:pt idx="230">
                  <c:v>1.0014903162807101</c:v>
                </c:pt>
                <c:pt idx="231">
                  <c:v>1.9985096837192899</c:v>
                </c:pt>
                <c:pt idx="232">
                  <c:v>1.0014903162807101</c:v>
                </c:pt>
                <c:pt idx="233">
                  <c:v>1.9985096837192899</c:v>
                </c:pt>
                <c:pt idx="234">
                  <c:v>1.0014903162807101</c:v>
                </c:pt>
                <c:pt idx="235">
                  <c:v>1.9985096837192899</c:v>
                </c:pt>
                <c:pt idx="236">
                  <c:v>1.0014903162807101</c:v>
                </c:pt>
                <c:pt idx="237">
                  <c:v>1.9985096837192899</c:v>
                </c:pt>
                <c:pt idx="238">
                  <c:v>1.0014903162807101</c:v>
                </c:pt>
                <c:pt idx="239">
                  <c:v>1.9985096837192899</c:v>
                </c:pt>
                <c:pt idx="240">
                  <c:v>1.0014903162807101</c:v>
                </c:pt>
                <c:pt idx="241">
                  <c:v>1.9985096837192899</c:v>
                </c:pt>
                <c:pt idx="242">
                  <c:v>1.0014903162807101</c:v>
                </c:pt>
                <c:pt idx="243">
                  <c:v>1.9985096837192899</c:v>
                </c:pt>
                <c:pt idx="244">
                  <c:v>1.0014903162807101</c:v>
                </c:pt>
                <c:pt idx="245">
                  <c:v>1.9985096837192899</c:v>
                </c:pt>
                <c:pt idx="246">
                  <c:v>1.0014903162807101</c:v>
                </c:pt>
                <c:pt idx="247">
                  <c:v>1.9985096837192899</c:v>
                </c:pt>
                <c:pt idx="248">
                  <c:v>1.0014903162807101</c:v>
                </c:pt>
                <c:pt idx="249">
                  <c:v>1.9985096837192899</c:v>
                </c:pt>
                <c:pt idx="250">
                  <c:v>1.0014903162807101</c:v>
                </c:pt>
                <c:pt idx="251">
                  <c:v>1.9985096837192899</c:v>
                </c:pt>
                <c:pt idx="252">
                  <c:v>1.0014903162807101</c:v>
                </c:pt>
                <c:pt idx="253">
                  <c:v>1.9985096837192899</c:v>
                </c:pt>
                <c:pt idx="254">
                  <c:v>1.0014903162807101</c:v>
                </c:pt>
                <c:pt idx="255">
                  <c:v>1.9985096837192899</c:v>
                </c:pt>
                <c:pt idx="256">
                  <c:v>1.0014903162807101</c:v>
                </c:pt>
                <c:pt idx="257">
                  <c:v>1.9985096837192899</c:v>
                </c:pt>
                <c:pt idx="258">
                  <c:v>1.0014903162807101</c:v>
                </c:pt>
                <c:pt idx="259">
                  <c:v>1.9985096837192899</c:v>
                </c:pt>
                <c:pt idx="260">
                  <c:v>1.0014903162807101</c:v>
                </c:pt>
                <c:pt idx="261">
                  <c:v>1.9985096837192899</c:v>
                </c:pt>
                <c:pt idx="262">
                  <c:v>1.0014903162807101</c:v>
                </c:pt>
                <c:pt idx="263">
                  <c:v>1.9985096837192899</c:v>
                </c:pt>
                <c:pt idx="264">
                  <c:v>1.0014903162807101</c:v>
                </c:pt>
                <c:pt idx="265">
                  <c:v>1.9985096837192899</c:v>
                </c:pt>
                <c:pt idx="266">
                  <c:v>1.0014903162807101</c:v>
                </c:pt>
                <c:pt idx="267">
                  <c:v>1.9985096837192899</c:v>
                </c:pt>
                <c:pt idx="268">
                  <c:v>1.0014903162807101</c:v>
                </c:pt>
                <c:pt idx="269">
                  <c:v>1.9985096837192899</c:v>
                </c:pt>
                <c:pt idx="270">
                  <c:v>1.0014903162807101</c:v>
                </c:pt>
                <c:pt idx="271">
                  <c:v>1.9985096837192899</c:v>
                </c:pt>
                <c:pt idx="272">
                  <c:v>1.0014903162807101</c:v>
                </c:pt>
                <c:pt idx="273">
                  <c:v>1.9985096837192899</c:v>
                </c:pt>
                <c:pt idx="274">
                  <c:v>1.0014903162807101</c:v>
                </c:pt>
                <c:pt idx="275">
                  <c:v>1.9985096837192899</c:v>
                </c:pt>
                <c:pt idx="276">
                  <c:v>1.0014903162807101</c:v>
                </c:pt>
                <c:pt idx="277">
                  <c:v>1.9985096837192899</c:v>
                </c:pt>
                <c:pt idx="278">
                  <c:v>1.0014903162807101</c:v>
                </c:pt>
                <c:pt idx="279">
                  <c:v>1.9985096837192899</c:v>
                </c:pt>
                <c:pt idx="280">
                  <c:v>1.0014903162807101</c:v>
                </c:pt>
                <c:pt idx="281">
                  <c:v>1.9985096837192899</c:v>
                </c:pt>
                <c:pt idx="282">
                  <c:v>1.0014903162807101</c:v>
                </c:pt>
                <c:pt idx="283">
                  <c:v>1.9985096837192899</c:v>
                </c:pt>
                <c:pt idx="284">
                  <c:v>1.0014903162807101</c:v>
                </c:pt>
                <c:pt idx="285">
                  <c:v>1.9985096837192899</c:v>
                </c:pt>
                <c:pt idx="286">
                  <c:v>1.0014903162807101</c:v>
                </c:pt>
                <c:pt idx="287">
                  <c:v>1.9985096837192899</c:v>
                </c:pt>
                <c:pt idx="288">
                  <c:v>1.0014903162807101</c:v>
                </c:pt>
                <c:pt idx="289">
                  <c:v>1.9985096837192899</c:v>
                </c:pt>
                <c:pt idx="290">
                  <c:v>1.0014903162807101</c:v>
                </c:pt>
                <c:pt idx="291">
                  <c:v>1.9985096837192899</c:v>
                </c:pt>
                <c:pt idx="292">
                  <c:v>1.0014903162807101</c:v>
                </c:pt>
                <c:pt idx="293">
                  <c:v>1.9985096837192899</c:v>
                </c:pt>
                <c:pt idx="294">
                  <c:v>1.0014903162807101</c:v>
                </c:pt>
                <c:pt idx="295">
                  <c:v>1.9985096837192899</c:v>
                </c:pt>
                <c:pt idx="296">
                  <c:v>1.0014903162807101</c:v>
                </c:pt>
                <c:pt idx="297">
                  <c:v>1.9985096837192899</c:v>
                </c:pt>
                <c:pt idx="298">
                  <c:v>1.0014903162807101</c:v>
                </c:pt>
                <c:pt idx="299">
                  <c:v>1.9985096837192899</c:v>
                </c:pt>
                <c:pt idx="300">
                  <c:v>1.0014903162807101</c:v>
                </c:pt>
                <c:pt idx="301">
                  <c:v>1.9985096837192899</c:v>
                </c:pt>
                <c:pt idx="302">
                  <c:v>1.0014903162807101</c:v>
                </c:pt>
                <c:pt idx="303">
                  <c:v>1.9985096837192899</c:v>
                </c:pt>
                <c:pt idx="304">
                  <c:v>1.0014903162807101</c:v>
                </c:pt>
                <c:pt idx="305">
                  <c:v>1.9985096837192899</c:v>
                </c:pt>
                <c:pt idx="306">
                  <c:v>1.0014903162807101</c:v>
                </c:pt>
                <c:pt idx="307">
                  <c:v>1.9985096837192899</c:v>
                </c:pt>
                <c:pt idx="308">
                  <c:v>1.0014903162807101</c:v>
                </c:pt>
                <c:pt idx="309">
                  <c:v>1.9985096837192899</c:v>
                </c:pt>
                <c:pt idx="310">
                  <c:v>1.0014903162807101</c:v>
                </c:pt>
                <c:pt idx="311">
                  <c:v>1.9985096837192899</c:v>
                </c:pt>
                <c:pt idx="312">
                  <c:v>1.0014903162807101</c:v>
                </c:pt>
                <c:pt idx="313">
                  <c:v>1.9985096837192899</c:v>
                </c:pt>
                <c:pt idx="314">
                  <c:v>1.0014903162807101</c:v>
                </c:pt>
                <c:pt idx="315">
                  <c:v>1.9985096837192899</c:v>
                </c:pt>
                <c:pt idx="316">
                  <c:v>1.0014903162807101</c:v>
                </c:pt>
                <c:pt idx="317">
                  <c:v>1.9985096837192899</c:v>
                </c:pt>
                <c:pt idx="318">
                  <c:v>1.0014903162807101</c:v>
                </c:pt>
                <c:pt idx="319">
                  <c:v>1.9985096837192899</c:v>
                </c:pt>
                <c:pt idx="320">
                  <c:v>1.0014903162807101</c:v>
                </c:pt>
                <c:pt idx="321">
                  <c:v>1.9985096837192899</c:v>
                </c:pt>
                <c:pt idx="322">
                  <c:v>1.0014903162807101</c:v>
                </c:pt>
                <c:pt idx="323">
                  <c:v>1.9985096837192899</c:v>
                </c:pt>
                <c:pt idx="324">
                  <c:v>1.0014903162807101</c:v>
                </c:pt>
                <c:pt idx="325">
                  <c:v>1.9985096837192899</c:v>
                </c:pt>
                <c:pt idx="326">
                  <c:v>1.0014903162807101</c:v>
                </c:pt>
                <c:pt idx="327">
                  <c:v>1.9985096837192899</c:v>
                </c:pt>
                <c:pt idx="328">
                  <c:v>1.0014903162807101</c:v>
                </c:pt>
                <c:pt idx="329">
                  <c:v>1.9985096837192899</c:v>
                </c:pt>
                <c:pt idx="330">
                  <c:v>1.0014903162807101</c:v>
                </c:pt>
                <c:pt idx="331">
                  <c:v>1.9985096837192899</c:v>
                </c:pt>
                <c:pt idx="332">
                  <c:v>1.0014903162807101</c:v>
                </c:pt>
                <c:pt idx="333">
                  <c:v>1.9985096837192899</c:v>
                </c:pt>
                <c:pt idx="334">
                  <c:v>1.0014903162807101</c:v>
                </c:pt>
                <c:pt idx="335">
                  <c:v>1.9985096837192899</c:v>
                </c:pt>
                <c:pt idx="336">
                  <c:v>1.0014903162807101</c:v>
                </c:pt>
                <c:pt idx="337">
                  <c:v>1.9985096837192899</c:v>
                </c:pt>
                <c:pt idx="338">
                  <c:v>1.0014903162807101</c:v>
                </c:pt>
                <c:pt idx="339">
                  <c:v>1.9985096837192899</c:v>
                </c:pt>
                <c:pt idx="340">
                  <c:v>1.0014903162807101</c:v>
                </c:pt>
                <c:pt idx="341">
                  <c:v>1.9985096837192899</c:v>
                </c:pt>
                <c:pt idx="342">
                  <c:v>1.0014903162807101</c:v>
                </c:pt>
                <c:pt idx="343">
                  <c:v>1.9985096837192899</c:v>
                </c:pt>
                <c:pt idx="344">
                  <c:v>1.0014903162807101</c:v>
                </c:pt>
                <c:pt idx="345">
                  <c:v>1.9985096837192899</c:v>
                </c:pt>
                <c:pt idx="346">
                  <c:v>1.0014903162807101</c:v>
                </c:pt>
                <c:pt idx="347">
                  <c:v>1.9985096837192899</c:v>
                </c:pt>
                <c:pt idx="348">
                  <c:v>1.0014903162807101</c:v>
                </c:pt>
                <c:pt idx="349">
                  <c:v>1.9985096837192899</c:v>
                </c:pt>
                <c:pt idx="350">
                  <c:v>1.0014903162807101</c:v>
                </c:pt>
                <c:pt idx="351">
                  <c:v>1.9985096837192899</c:v>
                </c:pt>
                <c:pt idx="352">
                  <c:v>1.0014903162807101</c:v>
                </c:pt>
                <c:pt idx="353">
                  <c:v>1.9985096837192899</c:v>
                </c:pt>
                <c:pt idx="354">
                  <c:v>1.0014903162807101</c:v>
                </c:pt>
                <c:pt idx="355">
                  <c:v>1.9985096837192899</c:v>
                </c:pt>
                <c:pt idx="356">
                  <c:v>1.0014903162807101</c:v>
                </c:pt>
                <c:pt idx="357">
                  <c:v>1.9985096837192899</c:v>
                </c:pt>
                <c:pt idx="358">
                  <c:v>1.0014903162807101</c:v>
                </c:pt>
                <c:pt idx="359">
                  <c:v>1.9985096837192899</c:v>
                </c:pt>
                <c:pt idx="360">
                  <c:v>1.0014903162807101</c:v>
                </c:pt>
                <c:pt idx="361">
                  <c:v>1.9985096837192899</c:v>
                </c:pt>
                <c:pt idx="362">
                  <c:v>1.0014903162807101</c:v>
                </c:pt>
                <c:pt idx="363">
                  <c:v>1.9985096837192899</c:v>
                </c:pt>
                <c:pt idx="364">
                  <c:v>1.0014903162807101</c:v>
                </c:pt>
                <c:pt idx="365">
                  <c:v>1.9985096837192899</c:v>
                </c:pt>
                <c:pt idx="366">
                  <c:v>1.0014903162807101</c:v>
                </c:pt>
                <c:pt idx="367">
                  <c:v>1.9985096837192899</c:v>
                </c:pt>
                <c:pt idx="368">
                  <c:v>1.0014903162807101</c:v>
                </c:pt>
                <c:pt idx="369">
                  <c:v>1.9985096837192899</c:v>
                </c:pt>
                <c:pt idx="370">
                  <c:v>1.0014903162807101</c:v>
                </c:pt>
                <c:pt idx="371">
                  <c:v>1.9985096837192899</c:v>
                </c:pt>
                <c:pt idx="372">
                  <c:v>1.0014903162807101</c:v>
                </c:pt>
                <c:pt idx="373">
                  <c:v>1.9985096837192899</c:v>
                </c:pt>
                <c:pt idx="374">
                  <c:v>1.0014903162807101</c:v>
                </c:pt>
                <c:pt idx="375">
                  <c:v>1.9985096837192899</c:v>
                </c:pt>
                <c:pt idx="376">
                  <c:v>1.0014903162807101</c:v>
                </c:pt>
                <c:pt idx="377">
                  <c:v>1.9985096837192899</c:v>
                </c:pt>
                <c:pt idx="378">
                  <c:v>1.0014903162807101</c:v>
                </c:pt>
                <c:pt idx="379">
                  <c:v>1.9985096837192899</c:v>
                </c:pt>
                <c:pt idx="380">
                  <c:v>1.0014903162807101</c:v>
                </c:pt>
                <c:pt idx="381">
                  <c:v>1.9985096837192899</c:v>
                </c:pt>
                <c:pt idx="382">
                  <c:v>1.0014903162807101</c:v>
                </c:pt>
                <c:pt idx="383">
                  <c:v>1.9985096837192899</c:v>
                </c:pt>
                <c:pt idx="384">
                  <c:v>1.0014903162807101</c:v>
                </c:pt>
                <c:pt idx="385">
                  <c:v>1.9985096837192899</c:v>
                </c:pt>
                <c:pt idx="386">
                  <c:v>1.0014903162807101</c:v>
                </c:pt>
                <c:pt idx="387">
                  <c:v>1.9985096837192899</c:v>
                </c:pt>
                <c:pt idx="388">
                  <c:v>1.0014903162807101</c:v>
                </c:pt>
                <c:pt idx="389">
                  <c:v>1.9985096837192899</c:v>
                </c:pt>
                <c:pt idx="390">
                  <c:v>1.0014903162807101</c:v>
                </c:pt>
                <c:pt idx="391">
                  <c:v>1.9985096837192899</c:v>
                </c:pt>
                <c:pt idx="392">
                  <c:v>1.0014903162807101</c:v>
                </c:pt>
                <c:pt idx="393">
                  <c:v>1.9985096837192899</c:v>
                </c:pt>
                <c:pt idx="394">
                  <c:v>1.0014903162807101</c:v>
                </c:pt>
                <c:pt idx="395">
                  <c:v>1.9985096837192899</c:v>
                </c:pt>
                <c:pt idx="396">
                  <c:v>1.0014903162807101</c:v>
                </c:pt>
                <c:pt idx="397">
                  <c:v>1.9985096837192899</c:v>
                </c:pt>
                <c:pt idx="398">
                  <c:v>1.0014903162807101</c:v>
                </c:pt>
                <c:pt idx="399">
                  <c:v>1.9985096837192899</c:v>
                </c:pt>
                <c:pt idx="400">
                  <c:v>1.0014903162807101</c:v>
                </c:pt>
                <c:pt idx="401">
                  <c:v>1.9985096837192899</c:v>
                </c:pt>
                <c:pt idx="402">
                  <c:v>1.0014903162807101</c:v>
                </c:pt>
                <c:pt idx="403">
                  <c:v>1.9985096837192899</c:v>
                </c:pt>
                <c:pt idx="404">
                  <c:v>1.0014903162807101</c:v>
                </c:pt>
                <c:pt idx="405">
                  <c:v>1.9985096837192899</c:v>
                </c:pt>
                <c:pt idx="406">
                  <c:v>1.0014903162807101</c:v>
                </c:pt>
                <c:pt idx="407">
                  <c:v>1.9985096837192899</c:v>
                </c:pt>
                <c:pt idx="408">
                  <c:v>1.0014903162807101</c:v>
                </c:pt>
                <c:pt idx="409">
                  <c:v>1.9985096837192899</c:v>
                </c:pt>
                <c:pt idx="410">
                  <c:v>1.0014903162807101</c:v>
                </c:pt>
                <c:pt idx="411">
                  <c:v>1.9985096837192899</c:v>
                </c:pt>
                <c:pt idx="412">
                  <c:v>1.0014903162807101</c:v>
                </c:pt>
                <c:pt idx="413">
                  <c:v>1.9985096837192899</c:v>
                </c:pt>
                <c:pt idx="414">
                  <c:v>1.0014903162807101</c:v>
                </c:pt>
                <c:pt idx="415">
                  <c:v>1.9985096837192899</c:v>
                </c:pt>
                <c:pt idx="416">
                  <c:v>1.0014903162807101</c:v>
                </c:pt>
                <c:pt idx="417">
                  <c:v>1.9985096837192899</c:v>
                </c:pt>
                <c:pt idx="418">
                  <c:v>1.0014903162807101</c:v>
                </c:pt>
                <c:pt idx="419">
                  <c:v>1.9985096837192899</c:v>
                </c:pt>
                <c:pt idx="420">
                  <c:v>1.0014903162807101</c:v>
                </c:pt>
                <c:pt idx="421">
                  <c:v>1.9985096837192899</c:v>
                </c:pt>
                <c:pt idx="422">
                  <c:v>1.0014903162807101</c:v>
                </c:pt>
                <c:pt idx="423">
                  <c:v>1.9985096837192899</c:v>
                </c:pt>
                <c:pt idx="424">
                  <c:v>1.0014903162807101</c:v>
                </c:pt>
                <c:pt idx="425">
                  <c:v>1.9985096837192899</c:v>
                </c:pt>
                <c:pt idx="426">
                  <c:v>1.0014903162807101</c:v>
                </c:pt>
                <c:pt idx="427">
                  <c:v>1.9985096837192899</c:v>
                </c:pt>
                <c:pt idx="428">
                  <c:v>1.0014903162807101</c:v>
                </c:pt>
                <c:pt idx="429">
                  <c:v>1.9985096837192899</c:v>
                </c:pt>
                <c:pt idx="430">
                  <c:v>1.0014903162807101</c:v>
                </c:pt>
                <c:pt idx="431">
                  <c:v>1.9985096837192899</c:v>
                </c:pt>
                <c:pt idx="432">
                  <c:v>1.0014903162807101</c:v>
                </c:pt>
                <c:pt idx="433">
                  <c:v>1.9985096837192899</c:v>
                </c:pt>
                <c:pt idx="434">
                  <c:v>1.0014903162807101</c:v>
                </c:pt>
                <c:pt idx="435">
                  <c:v>1.9985096837192899</c:v>
                </c:pt>
                <c:pt idx="436">
                  <c:v>1.0014903162807101</c:v>
                </c:pt>
                <c:pt idx="437">
                  <c:v>1.9985096837192899</c:v>
                </c:pt>
                <c:pt idx="438">
                  <c:v>1.0014903162807101</c:v>
                </c:pt>
                <c:pt idx="439">
                  <c:v>1.9985096837192899</c:v>
                </c:pt>
                <c:pt idx="440">
                  <c:v>1.0014903162807101</c:v>
                </c:pt>
                <c:pt idx="441">
                  <c:v>1.9985096837192899</c:v>
                </c:pt>
                <c:pt idx="442">
                  <c:v>1.0014903162807101</c:v>
                </c:pt>
                <c:pt idx="443">
                  <c:v>1.9985096837192899</c:v>
                </c:pt>
                <c:pt idx="444">
                  <c:v>1.0014903162807101</c:v>
                </c:pt>
                <c:pt idx="445">
                  <c:v>1.9985096837192899</c:v>
                </c:pt>
                <c:pt idx="446">
                  <c:v>1.0014903162807101</c:v>
                </c:pt>
                <c:pt idx="447">
                  <c:v>1.9985096837192899</c:v>
                </c:pt>
                <c:pt idx="448">
                  <c:v>1.0014903162807101</c:v>
                </c:pt>
                <c:pt idx="449">
                  <c:v>1.9985096837192899</c:v>
                </c:pt>
                <c:pt idx="450">
                  <c:v>1.0014903162807101</c:v>
                </c:pt>
                <c:pt idx="451">
                  <c:v>1.9985096837192899</c:v>
                </c:pt>
                <c:pt idx="452">
                  <c:v>1.0014903162807101</c:v>
                </c:pt>
                <c:pt idx="453">
                  <c:v>1.9985096837192899</c:v>
                </c:pt>
                <c:pt idx="454">
                  <c:v>1.0014903162807101</c:v>
                </c:pt>
                <c:pt idx="455">
                  <c:v>1.9985096837192899</c:v>
                </c:pt>
                <c:pt idx="456">
                  <c:v>1.0014903162807101</c:v>
                </c:pt>
                <c:pt idx="457">
                  <c:v>1.9985096837192899</c:v>
                </c:pt>
                <c:pt idx="458">
                  <c:v>1.0014903162807101</c:v>
                </c:pt>
                <c:pt idx="459">
                  <c:v>1.9985096837192899</c:v>
                </c:pt>
                <c:pt idx="460">
                  <c:v>1.0014903162807101</c:v>
                </c:pt>
                <c:pt idx="461">
                  <c:v>1.9985096837192899</c:v>
                </c:pt>
                <c:pt idx="462">
                  <c:v>1.0014903162807101</c:v>
                </c:pt>
                <c:pt idx="463">
                  <c:v>1.9985096837192899</c:v>
                </c:pt>
                <c:pt idx="464">
                  <c:v>1.0014903162807101</c:v>
                </c:pt>
                <c:pt idx="465">
                  <c:v>1.9985096837192899</c:v>
                </c:pt>
                <c:pt idx="466">
                  <c:v>1.0014903162807101</c:v>
                </c:pt>
                <c:pt idx="467">
                  <c:v>1.9985096837192899</c:v>
                </c:pt>
                <c:pt idx="468">
                  <c:v>1.0014903162807101</c:v>
                </c:pt>
                <c:pt idx="469">
                  <c:v>1.9985096837192899</c:v>
                </c:pt>
                <c:pt idx="470">
                  <c:v>1.0014903162807101</c:v>
                </c:pt>
                <c:pt idx="471">
                  <c:v>1.9985096837192899</c:v>
                </c:pt>
                <c:pt idx="472">
                  <c:v>1.0014903162807101</c:v>
                </c:pt>
                <c:pt idx="473">
                  <c:v>1.9985096837192899</c:v>
                </c:pt>
                <c:pt idx="474">
                  <c:v>1.0014903162807101</c:v>
                </c:pt>
                <c:pt idx="475">
                  <c:v>1.9985096837192899</c:v>
                </c:pt>
                <c:pt idx="476">
                  <c:v>1.0014903162807101</c:v>
                </c:pt>
                <c:pt idx="477">
                  <c:v>1.9985096837192899</c:v>
                </c:pt>
                <c:pt idx="478">
                  <c:v>1.0014903162807101</c:v>
                </c:pt>
                <c:pt idx="479">
                  <c:v>1.9985096837192899</c:v>
                </c:pt>
                <c:pt idx="480">
                  <c:v>1.0014903162807101</c:v>
                </c:pt>
                <c:pt idx="481">
                  <c:v>1.9985096837192899</c:v>
                </c:pt>
                <c:pt idx="482">
                  <c:v>1.0014903162807101</c:v>
                </c:pt>
                <c:pt idx="483">
                  <c:v>1.9985096837192899</c:v>
                </c:pt>
                <c:pt idx="484">
                  <c:v>1.0014903162807101</c:v>
                </c:pt>
                <c:pt idx="485">
                  <c:v>1.9985096837192899</c:v>
                </c:pt>
                <c:pt idx="486">
                  <c:v>1.0014903162807101</c:v>
                </c:pt>
                <c:pt idx="487">
                  <c:v>1.9985096837192899</c:v>
                </c:pt>
                <c:pt idx="488">
                  <c:v>1.0014903162807101</c:v>
                </c:pt>
                <c:pt idx="489">
                  <c:v>1.9985096837192899</c:v>
                </c:pt>
                <c:pt idx="490">
                  <c:v>1.0014903162807101</c:v>
                </c:pt>
                <c:pt idx="491">
                  <c:v>1.9985096837192899</c:v>
                </c:pt>
                <c:pt idx="492">
                  <c:v>1.0014903162807101</c:v>
                </c:pt>
                <c:pt idx="493">
                  <c:v>1.9985096837192899</c:v>
                </c:pt>
                <c:pt idx="494">
                  <c:v>1.0014903162807101</c:v>
                </c:pt>
                <c:pt idx="495">
                  <c:v>1.9985096837192899</c:v>
                </c:pt>
                <c:pt idx="496">
                  <c:v>1.0014903162807101</c:v>
                </c:pt>
                <c:pt idx="497">
                  <c:v>1.9985096837192899</c:v>
                </c:pt>
                <c:pt idx="498">
                  <c:v>1.0014903162807101</c:v>
                </c:pt>
                <c:pt idx="499">
                  <c:v>1.9985096837192899</c:v>
                </c:pt>
                <c:pt idx="500">
                  <c:v>1.0014903162807101</c:v>
                </c:pt>
                <c:pt idx="501">
                  <c:v>1.9985096837192899</c:v>
                </c:pt>
                <c:pt idx="502">
                  <c:v>1.0014903162807101</c:v>
                </c:pt>
                <c:pt idx="503">
                  <c:v>1.9985096837192899</c:v>
                </c:pt>
                <c:pt idx="504">
                  <c:v>1.0014903162807101</c:v>
                </c:pt>
                <c:pt idx="505">
                  <c:v>1.9985096837192899</c:v>
                </c:pt>
                <c:pt idx="506">
                  <c:v>1.0014903162807101</c:v>
                </c:pt>
                <c:pt idx="507">
                  <c:v>1.9985096837192899</c:v>
                </c:pt>
                <c:pt idx="508">
                  <c:v>1.0014903162807101</c:v>
                </c:pt>
                <c:pt idx="509">
                  <c:v>1.9985096837192899</c:v>
                </c:pt>
                <c:pt idx="510">
                  <c:v>1.0014903162807101</c:v>
                </c:pt>
                <c:pt idx="511">
                  <c:v>1.9985096837192899</c:v>
                </c:pt>
                <c:pt idx="512">
                  <c:v>1.0014903162807101</c:v>
                </c:pt>
                <c:pt idx="513">
                  <c:v>1.9985096837192899</c:v>
                </c:pt>
                <c:pt idx="514">
                  <c:v>1.0014903162807101</c:v>
                </c:pt>
                <c:pt idx="515">
                  <c:v>1.9985096837192899</c:v>
                </c:pt>
                <c:pt idx="516">
                  <c:v>1.0014903162807101</c:v>
                </c:pt>
                <c:pt idx="517">
                  <c:v>1.9985096837192899</c:v>
                </c:pt>
                <c:pt idx="518">
                  <c:v>1.0014903162807101</c:v>
                </c:pt>
                <c:pt idx="519">
                  <c:v>1.9985096837192899</c:v>
                </c:pt>
                <c:pt idx="520">
                  <c:v>1.0014903162807101</c:v>
                </c:pt>
                <c:pt idx="521">
                  <c:v>1.9985096837192899</c:v>
                </c:pt>
                <c:pt idx="522">
                  <c:v>1.0014903162807101</c:v>
                </c:pt>
                <c:pt idx="523">
                  <c:v>1.9985096837192899</c:v>
                </c:pt>
                <c:pt idx="524">
                  <c:v>1.0014903162807101</c:v>
                </c:pt>
                <c:pt idx="525">
                  <c:v>1.9985096837192899</c:v>
                </c:pt>
                <c:pt idx="526">
                  <c:v>1.0014903162807101</c:v>
                </c:pt>
                <c:pt idx="527">
                  <c:v>1.9985096837192899</c:v>
                </c:pt>
                <c:pt idx="528">
                  <c:v>1.0014903162807101</c:v>
                </c:pt>
                <c:pt idx="529">
                  <c:v>1.9985096837192899</c:v>
                </c:pt>
                <c:pt idx="530">
                  <c:v>1.0014903162807101</c:v>
                </c:pt>
                <c:pt idx="531">
                  <c:v>1.9985096837192899</c:v>
                </c:pt>
                <c:pt idx="532">
                  <c:v>1.0014903162807101</c:v>
                </c:pt>
                <c:pt idx="533">
                  <c:v>1.9985096837192899</c:v>
                </c:pt>
                <c:pt idx="534">
                  <c:v>1.0014903162807101</c:v>
                </c:pt>
                <c:pt idx="535">
                  <c:v>1.9985096837192899</c:v>
                </c:pt>
                <c:pt idx="536">
                  <c:v>1.0014903162807101</c:v>
                </c:pt>
                <c:pt idx="537">
                  <c:v>1.9985096837192899</c:v>
                </c:pt>
                <c:pt idx="538">
                  <c:v>1.0014903162807101</c:v>
                </c:pt>
                <c:pt idx="539">
                  <c:v>1.9985096837192899</c:v>
                </c:pt>
                <c:pt idx="540">
                  <c:v>1.0014903162807101</c:v>
                </c:pt>
                <c:pt idx="541">
                  <c:v>1.9985096837192899</c:v>
                </c:pt>
                <c:pt idx="542">
                  <c:v>1.0014903162807101</c:v>
                </c:pt>
                <c:pt idx="543">
                  <c:v>1.9985096837192899</c:v>
                </c:pt>
                <c:pt idx="544">
                  <c:v>1.0014903162807101</c:v>
                </c:pt>
                <c:pt idx="545">
                  <c:v>1.9985096837192899</c:v>
                </c:pt>
                <c:pt idx="546">
                  <c:v>1.0014903162807101</c:v>
                </c:pt>
                <c:pt idx="547">
                  <c:v>1.9985096837192899</c:v>
                </c:pt>
                <c:pt idx="548">
                  <c:v>1.0014903162807101</c:v>
                </c:pt>
                <c:pt idx="549">
                  <c:v>1.9985096837192899</c:v>
                </c:pt>
                <c:pt idx="550">
                  <c:v>1.0014903162807101</c:v>
                </c:pt>
                <c:pt idx="551">
                  <c:v>1.9985096837192899</c:v>
                </c:pt>
                <c:pt idx="552">
                  <c:v>1.0014903162807101</c:v>
                </c:pt>
                <c:pt idx="553">
                  <c:v>1.9985096837192899</c:v>
                </c:pt>
                <c:pt idx="554">
                  <c:v>1.0014903162807101</c:v>
                </c:pt>
                <c:pt idx="555">
                  <c:v>1.9985096837192899</c:v>
                </c:pt>
                <c:pt idx="556">
                  <c:v>1.0014903162807101</c:v>
                </c:pt>
                <c:pt idx="557">
                  <c:v>1.9985096837192899</c:v>
                </c:pt>
                <c:pt idx="558">
                  <c:v>1.0014903162807101</c:v>
                </c:pt>
                <c:pt idx="559">
                  <c:v>1.9985096837192899</c:v>
                </c:pt>
                <c:pt idx="560">
                  <c:v>1.0014903162807101</c:v>
                </c:pt>
                <c:pt idx="561">
                  <c:v>1.9985096837192899</c:v>
                </c:pt>
                <c:pt idx="562">
                  <c:v>1.0014903162807101</c:v>
                </c:pt>
                <c:pt idx="563">
                  <c:v>1.9985096837192899</c:v>
                </c:pt>
                <c:pt idx="564">
                  <c:v>1.0014903162807101</c:v>
                </c:pt>
                <c:pt idx="565">
                  <c:v>1.9985096837192899</c:v>
                </c:pt>
                <c:pt idx="566">
                  <c:v>1.0014903162807101</c:v>
                </c:pt>
                <c:pt idx="567">
                  <c:v>1.9985096837192899</c:v>
                </c:pt>
                <c:pt idx="568">
                  <c:v>1.0014903162807101</c:v>
                </c:pt>
                <c:pt idx="569">
                  <c:v>1.9985096837192899</c:v>
                </c:pt>
                <c:pt idx="570">
                  <c:v>1.0014903162807101</c:v>
                </c:pt>
                <c:pt idx="571">
                  <c:v>1.9985096837192899</c:v>
                </c:pt>
                <c:pt idx="572">
                  <c:v>1.0014903162807101</c:v>
                </c:pt>
                <c:pt idx="573">
                  <c:v>1.9985096837192899</c:v>
                </c:pt>
                <c:pt idx="574">
                  <c:v>1.0014903162807101</c:v>
                </c:pt>
                <c:pt idx="575">
                  <c:v>1.9985096837192899</c:v>
                </c:pt>
                <c:pt idx="576">
                  <c:v>1.0014903162807101</c:v>
                </c:pt>
                <c:pt idx="577">
                  <c:v>1.9985096837192899</c:v>
                </c:pt>
                <c:pt idx="578">
                  <c:v>1.0014903162807101</c:v>
                </c:pt>
                <c:pt idx="579">
                  <c:v>1.9985096837192899</c:v>
                </c:pt>
                <c:pt idx="580">
                  <c:v>1.0014903162807101</c:v>
                </c:pt>
                <c:pt idx="581">
                  <c:v>1.9985096837192899</c:v>
                </c:pt>
                <c:pt idx="582">
                  <c:v>1.0014903162807101</c:v>
                </c:pt>
                <c:pt idx="583">
                  <c:v>1.9985096837192899</c:v>
                </c:pt>
                <c:pt idx="584">
                  <c:v>1.0014903162807101</c:v>
                </c:pt>
                <c:pt idx="585">
                  <c:v>1.9985096837192899</c:v>
                </c:pt>
                <c:pt idx="586">
                  <c:v>1.0014903162807101</c:v>
                </c:pt>
                <c:pt idx="587">
                  <c:v>1.9985096837192899</c:v>
                </c:pt>
                <c:pt idx="588">
                  <c:v>1.0014903162807101</c:v>
                </c:pt>
                <c:pt idx="589">
                  <c:v>1.9985096837192899</c:v>
                </c:pt>
                <c:pt idx="590">
                  <c:v>1.0014903162807101</c:v>
                </c:pt>
                <c:pt idx="591">
                  <c:v>1.9985096837192899</c:v>
                </c:pt>
                <c:pt idx="592">
                  <c:v>1.0014903162807101</c:v>
                </c:pt>
                <c:pt idx="593">
                  <c:v>1.9985096837192899</c:v>
                </c:pt>
                <c:pt idx="594">
                  <c:v>1.0014903162807101</c:v>
                </c:pt>
                <c:pt idx="595">
                  <c:v>1.9985096837192899</c:v>
                </c:pt>
                <c:pt idx="596">
                  <c:v>1.0014903162807101</c:v>
                </c:pt>
                <c:pt idx="597">
                  <c:v>1.9985096837192899</c:v>
                </c:pt>
                <c:pt idx="598">
                  <c:v>1.0014903162807101</c:v>
                </c:pt>
                <c:pt idx="599">
                  <c:v>1.9985096837192899</c:v>
                </c:pt>
                <c:pt idx="600">
                  <c:v>1.0014903162807101</c:v>
                </c:pt>
                <c:pt idx="601">
                  <c:v>1.9985096837192899</c:v>
                </c:pt>
                <c:pt idx="602">
                  <c:v>1.0014903162807101</c:v>
                </c:pt>
                <c:pt idx="603">
                  <c:v>1.9985096837192899</c:v>
                </c:pt>
                <c:pt idx="604">
                  <c:v>1.0014903162807101</c:v>
                </c:pt>
                <c:pt idx="605">
                  <c:v>1.9985096837192899</c:v>
                </c:pt>
                <c:pt idx="606">
                  <c:v>1.0014903162807101</c:v>
                </c:pt>
                <c:pt idx="607">
                  <c:v>1.9985096837192899</c:v>
                </c:pt>
                <c:pt idx="608">
                  <c:v>1.0014903162807101</c:v>
                </c:pt>
                <c:pt idx="609">
                  <c:v>1.9985096837192899</c:v>
                </c:pt>
                <c:pt idx="610">
                  <c:v>1.0014903162807101</c:v>
                </c:pt>
                <c:pt idx="611">
                  <c:v>1.9985096837192899</c:v>
                </c:pt>
                <c:pt idx="612">
                  <c:v>1.0014903162807101</c:v>
                </c:pt>
                <c:pt idx="613">
                  <c:v>1.9985096837192899</c:v>
                </c:pt>
                <c:pt idx="614">
                  <c:v>1.0014903162807101</c:v>
                </c:pt>
                <c:pt idx="615">
                  <c:v>1.9985096837192899</c:v>
                </c:pt>
                <c:pt idx="616">
                  <c:v>1.0014903162807101</c:v>
                </c:pt>
                <c:pt idx="617">
                  <c:v>1.9985096837192899</c:v>
                </c:pt>
                <c:pt idx="618">
                  <c:v>1.0014903162807101</c:v>
                </c:pt>
                <c:pt idx="619">
                  <c:v>1.9985096837192899</c:v>
                </c:pt>
                <c:pt idx="620">
                  <c:v>1.0014903162807101</c:v>
                </c:pt>
                <c:pt idx="621">
                  <c:v>1.9985096837192899</c:v>
                </c:pt>
                <c:pt idx="622">
                  <c:v>1.0014903162807101</c:v>
                </c:pt>
                <c:pt idx="623">
                  <c:v>1.9985096837192899</c:v>
                </c:pt>
                <c:pt idx="624">
                  <c:v>1.0014903162807101</c:v>
                </c:pt>
                <c:pt idx="625">
                  <c:v>1.9985096837192899</c:v>
                </c:pt>
                <c:pt idx="626">
                  <c:v>1.0014903162807101</c:v>
                </c:pt>
                <c:pt idx="627">
                  <c:v>1.9985096837192899</c:v>
                </c:pt>
                <c:pt idx="628">
                  <c:v>1.0014903162807101</c:v>
                </c:pt>
                <c:pt idx="629">
                  <c:v>1.9985096837192899</c:v>
                </c:pt>
                <c:pt idx="630">
                  <c:v>1.0014903162807101</c:v>
                </c:pt>
                <c:pt idx="631">
                  <c:v>1.9985096837192899</c:v>
                </c:pt>
                <c:pt idx="632">
                  <c:v>1.0014903162807101</c:v>
                </c:pt>
                <c:pt idx="633">
                  <c:v>1.9985096837192899</c:v>
                </c:pt>
                <c:pt idx="634">
                  <c:v>1.0014903162807101</c:v>
                </c:pt>
                <c:pt idx="635">
                  <c:v>1.9985096837192899</c:v>
                </c:pt>
                <c:pt idx="636">
                  <c:v>1.0014903162807101</c:v>
                </c:pt>
                <c:pt idx="637">
                  <c:v>1.9985096837192899</c:v>
                </c:pt>
                <c:pt idx="638">
                  <c:v>1.0014903162807101</c:v>
                </c:pt>
                <c:pt idx="639">
                  <c:v>1.9985096837192899</c:v>
                </c:pt>
                <c:pt idx="640">
                  <c:v>1.0014903162807101</c:v>
                </c:pt>
                <c:pt idx="641">
                  <c:v>1.9985096837192899</c:v>
                </c:pt>
                <c:pt idx="642">
                  <c:v>1.0014903162807101</c:v>
                </c:pt>
                <c:pt idx="643">
                  <c:v>1.9985096837192899</c:v>
                </c:pt>
                <c:pt idx="644">
                  <c:v>1.0014903162807101</c:v>
                </c:pt>
                <c:pt idx="645">
                  <c:v>1.9985096837192899</c:v>
                </c:pt>
                <c:pt idx="646">
                  <c:v>1.0014903162807101</c:v>
                </c:pt>
                <c:pt idx="647">
                  <c:v>1.9985096837192899</c:v>
                </c:pt>
                <c:pt idx="648">
                  <c:v>1.0014903162807101</c:v>
                </c:pt>
                <c:pt idx="649">
                  <c:v>1.9985096837192899</c:v>
                </c:pt>
                <c:pt idx="650">
                  <c:v>1.0014903162807101</c:v>
                </c:pt>
                <c:pt idx="651">
                  <c:v>1.9985096837192899</c:v>
                </c:pt>
                <c:pt idx="652">
                  <c:v>1.0014903162807101</c:v>
                </c:pt>
                <c:pt idx="653">
                  <c:v>1.9985096837192899</c:v>
                </c:pt>
                <c:pt idx="654">
                  <c:v>1.0014903162807101</c:v>
                </c:pt>
                <c:pt idx="655">
                  <c:v>1.9985096837192899</c:v>
                </c:pt>
                <c:pt idx="656">
                  <c:v>1.0014903162807101</c:v>
                </c:pt>
                <c:pt idx="657">
                  <c:v>1.9985096837192899</c:v>
                </c:pt>
                <c:pt idx="658">
                  <c:v>1.0014903162807101</c:v>
                </c:pt>
                <c:pt idx="659">
                  <c:v>1.9985096837192899</c:v>
                </c:pt>
                <c:pt idx="660">
                  <c:v>1.0014903162807101</c:v>
                </c:pt>
                <c:pt idx="661">
                  <c:v>1.9985096837192899</c:v>
                </c:pt>
                <c:pt idx="662">
                  <c:v>1.0014903162807101</c:v>
                </c:pt>
                <c:pt idx="663">
                  <c:v>1.9985096837192899</c:v>
                </c:pt>
                <c:pt idx="664">
                  <c:v>1.0014903162807101</c:v>
                </c:pt>
                <c:pt idx="665">
                  <c:v>1.9985096837192899</c:v>
                </c:pt>
                <c:pt idx="666">
                  <c:v>1.0014903162807101</c:v>
                </c:pt>
                <c:pt idx="667">
                  <c:v>1.9985096837192899</c:v>
                </c:pt>
                <c:pt idx="668">
                  <c:v>1.0014903162807101</c:v>
                </c:pt>
                <c:pt idx="669">
                  <c:v>1.9985096837192899</c:v>
                </c:pt>
                <c:pt idx="670">
                  <c:v>1.0014903162807101</c:v>
                </c:pt>
                <c:pt idx="671">
                  <c:v>1.9985096837192899</c:v>
                </c:pt>
                <c:pt idx="672">
                  <c:v>1.0014903162807101</c:v>
                </c:pt>
                <c:pt idx="673">
                  <c:v>1.9985096837192899</c:v>
                </c:pt>
                <c:pt idx="674">
                  <c:v>1.0014903162807101</c:v>
                </c:pt>
                <c:pt idx="675">
                  <c:v>1.9985096837192899</c:v>
                </c:pt>
                <c:pt idx="676">
                  <c:v>1.0014903162807101</c:v>
                </c:pt>
                <c:pt idx="677">
                  <c:v>1.9985096837192899</c:v>
                </c:pt>
                <c:pt idx="678">
                  <c:v>1.0014903162807101</c:v>
                </c:pt>
                <c:pt idx="679">
                  <c:v>1.9985096837192899</c:v>
                </c:pt>
                <c:pt idx="680">
                  <c:v>1.0014903162807101</c:v>
                </c:pt>
                <c:pt idx="681">
                  <c:v>1.9985096837192899</c:v>
                </c:pt>
                <c:pt idx="682">
                  <c:v>1.0014903162807101</c:v>
                </c:pt>
                <c:pt idx="683">
                  <c:v>1.9985096837192899</c:v>
                </c:pt>
                <c:pt idx="684">
                  <c:v>1.0014903162807101</c:v>
                </c:pt>
                <c:pt idx="685">
                  <c:v>1.9985096837192899</c:v>
                </c:pt>
                <c:pt idx="686">
                  <c:v>1.0014903162807101</c:v>
                </c:pt>
                <c:pt idx="687">
                  <c:v>1.9985096837192899</c:v>
                </c:pt>
                <c:pt idx="688">
                  <c:v>1.0014903162807101</c:v>
                </c:pt>
                <c:pt idx="689">
                  <c:v>1.9985096837192899</c:v>
                </c:pt>
                <c:pt idx="690">
                  <c:v>1.0014903162807101</c:v>
                </c:pt>
                <c:pt idx="691">
                  <c:v>1.9985096837192899</c:v>
                </c:pt>
                <c:pt idx="692">
                  <c:v>1.0014903162807101</c:v>
                </c:pt>
                <c:pt idx="693">
                  <c:v>1.9985096837192899</c:v>
                </c:pt>
                <c:pt idx="694">
                  <c:v>1.0014903162807101</c:v>
                </c:pt>
                <c:pt idx="695">
                  <c:v>1.9985096837192899</c:v>
                </c:pt>
                <c:pt idx="696">
                  <c:v>1.0014903162807101</c:v>
                </c:pt>
                <c:pt idx="697">
                  <c:v>1.9985096837192899</c:v>
                </c:pt>
                <c:pt idx="698">
                  <c:v>1.0014903162807101</c:v>
                </c:pt>
                <c:pt idx="699">
                  <c:v>1.9985096837192899</c:v>
                </c:pt>
              </c:numCache>
            </c:numRef>
          </c:yVal>
          <c:smooth val="0"/>
          <c:extLst>
            <c:ext xmlns:c16="http://schemas.microsoft.com/office/drawing/2014/chart" uri="{C3380CC4-5D6E-409C-BE32-E72D297353CC}">
              <c16:uniqueId val="{00000001-D121-4918-8070-C18322BD146D}"/>
            </c:ext>
          </c:extLst>
        </c:ser>
        <c:ser>
          <c:idx val="2"/>
          <c:order val="2"/>
          <c:tx>
            <c:v/>
          </c:tx>
          <c:spPr>
            <a:ln w="6350">
              <a:solidFill>
                <a:srgbClr val="C95217"/>
              </a:solidFill>
              <a:prstDash val="solid"/>
            </a:ln>
            <a:effectLst/>
          </c:spPr>
          <c:marker>
            <c:symbol val="none"/>
          </c:marker>
          <c:xVal>
            <c:numRef>
              <c:f>XLSTAT_20241021_201629_1_HID!xdata3</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XLSTAT_20241021_201629_1_HID!ydata3</c:f>
              <c:numCache>
                <c:formatCode>General</c:formatCode>
                <c:ptCount val="700"/>
                <c:pt idx="0">
                  <c:v>1.4614241625094799</c:v>
                </c:pt>
                <c:pt idx="1">
                  <c:v>1.5385758374905201</c:v>
                </c:pt>
                <c:pt idx="2">
                  <c:v>1.4614241625094799</c:v>
                </c:pt>
                <c:pt idx="3">
                  <c:v>1.5385758374905201</c:v>
                </c:pt>
                <c:pt idx="4">
                  <c:v>1.4614241625094799</c:v>
                </c:pt>
                <c:pt idx="5">
                  <c:v>1.5385758374905201</c:v>
                </c:pt>
                <c:pt idx="6">
                  <c:v>1.4614241625094799</c:v>
                </c:pt>
                <c:pt idx="7">
                  <c:v>1.5385758374905201</c:v>
                </c:pt>
                <c:pt idx="8">
                  <c:v>1.4614241625094799</c:v>
                </c:pt>
                <c:pt idx="9">
                  <c:v>1.5385758374905201</c:v>
                </c:pt>
                <c:pt idx="10">
                  <c:v>1.4614241625094799</c:v>
                </c:pt>
                <c:pt idx="11">
                  <c:v>1.5385758374905201</c:v>
                </c:pt>
                <c:pt idx="12">
                  <c:v>1.4614241625094799</c:v>
                </c:pt>
                <c:pt idx="13">
                  <c:v>1.5385758374905201</c:v>
                </c:pt>
                <c:pt idx="14">
                  <c:v>1.4614241625094799</c:v>
                </c:pt>
                <c:pt idx="15">
                  <c:v>1.5385758374905201</c:v>
                </c:pt>
                <c:pt idx="16">
                  <c:v>1.4614241625094799</c:v>
                </c:pt>
                <c:pt idx="17">
                  <c:v>1.5385758374905201</c:v>
                </c:pt>
                <c:pt idx="18">
                  <c:v>1.4614241625094799</c:v>
                </c:pt>
                <c:pt idx="19">
                  <c:v>1.5385758374905201</c:v>
                </c:pt>
                <c:pt idx="20">
                  <c:v>1.4614241625094799</c:v>
                </c:pt>
                <c:pt idx="21">
                  <c:v>1.5385758374905201</c:v>
                </c:pt>
                <c:pt idx="22">
                  <c:v>1.4614241625094799</c:v>
                </c:pt>
                <c:pt idx="23">
                  <c:v>1.5385758374905201</c:v>
                </c:pt>
                <c:pt idx="24">
                  <c:v>1.4614241625094799</c:v>
                </c:pt>
                <c:pt idx="25">
                  <c:v>1.5385758374905201</c:v>
                </c:pt>
                <c:pt idx="26">
                  <c:v>1.4614241625094799</c:v>
                </c:pt>
                <c:pt idx="27">
                  <c:v>1.5385758374905201</c:v>
                </c:pt>
                <c:pt idx="28">
                  <c:v>1.4614241625094799</c:v>
                </c:pt>
                <c:pt idx="29">
                  <c:v>1.5385758374905201</c:v>
                </c:pt>
                <c:pt idx="30">
                  <c:v>1.4614241625094799</c:v>
                </c:pt>
                <c:pt idx="31">
                  <c:v>1.5385758374905201</c:v>
                </c:pt>
                <c:pt idx="32">
                  <c:v>1.4614241625094799</c:v>
                </c:pt>
                <c:pt idx="33">
                  <c:v>1.5385758374905201</c:v>
                </c:pt>
                <c:pt idx="34">
                  <c:v>1.4614241625094799</c:v>
                </c:pt>
                <c:pt idx="35">
                  <c:v>1.5385758374905201</c:v>
                </c:pt>
                <c:pt idx="36">
                  <c:v>1.4614241625094799</c:v>
                </c:pt>
                <c:pt idx="37">
                  <c:v>1.5385758374905201</c:v>
                </c:pt>
                <c:pt idx="38">
                  <c:v>1.4614241625094799</c:v>
                </c:pt>
                <c:pt idx="39">
                  <c:v>1.5385758374905201</c:v>
                </c:pt>
                <c:pt idx="40">
                  <c:v>1.4614241625094799</c:v>
                </c:pt>
                <c:pt idx="41">
                  <c:v>1.5385758374905201</c:v>
                </c:pt>
                <c:pt idx="42">
                  <c:v>1.4614241625094799</c:v>
                </c:pt>
                <c:pt idx="43">
                  <c:v>1.5385758374905201</c:v>
                </c:pt>
                <c:pt idx="44">
                  <c:v>1.4614241625094799</c:v>
                </c:pt>
                <c:pt idx="45">
                  <c:v>1.5385758374905201</c:v>
                </c:pt>
                <c:pt idx="46">
                  <c:v>1.4614241625094799</c:v>
                </c:pt>
                <c:pt idx="47">
                  <c:v>1.5385758374905201</c:v>
                </c:pt>
                <c:pt idx="48">
                  <c:v>1.4614241625094799</c:v>
                </c:pt>
                <c:pt idx="49">
                  <c:v>1.5385758374905201</c:v>
                </c:pt>
                <c:pt idx="50">
                  <c:v>1.4614241625094799</c:v>
                </c:pt>
                <c:pt idx="51">
                  <c:v>1.5385758374905201</c:v>
                </c:pt>
                <c:pt idx="52">
                  <c:v>1.4614241625094799</c:v>
                </c:pt>
                <c:pt idx="53">
                  <c:v>1.5385758374905201</c:v>
                </c:pt>
                <c:pt idx="54">
                  <c:v>1.4614241625094799</c:v>
                </c:pt>
                <c:pt idx="55">
                  <c:v>1.5385758374905201</c:v>
                </c:pt>
                <c:pt idx="56">
                  <c:v>1.4614241625094799</c:v>
                </c:pt>
                <c:pt idx="57">
                  <c:v>1.5385758374905201</c:v>
                </c:pt>
                <c:pt idx="58">
                  <c:v>1.4614241625094799</c:v>
                </c:pt>
                <c:pt idx="59">
                  <c:v>1.5385758374905201</c:v>
                </c:pt>
                <c:pt idx="60">
                  <c:v>1.4614241625094799</c:v>
                </c:pt>
                <c:pt idx="61">
                  <c:v>1.5385758374905201</c:v>
                </c:pt>
                <c:pt idx="62">
                  <c:v>1.4614241625094799</c:v>
                </c:pt>
                <c:pt idx="63">
                  <c:v>1.5385758374905201</c:v>
                </c:pt>
                <c:pt idx="64">
                  <c:v>1.4614241625094799</c:v>
                </c:pt>
                <c:pt idx="65">
                  <c:v>1.5385758374905201</c:v>
                </c:pt>
                <c:pt idx="66">
                  <c:v>1.4614241625094799</c:v>
                </c:pt>
                <c:pt idx="67">
                  <c:v>1.5385758374905201</c:v>
                </c:pt>
                <c:pt idx="68">
                  <c:v>1.4614241625094799</c:v>
                </c:pt>
                <c:pt idx="69">
                  <c:v>1.5385758374905201</c:v>
                </c:pt>
                <c:pt idx="70">
                  <c:v>1.4614241625094799</c:v>
                </c:pt>
                <c:pt idx="71">
                  <c:v>1.5385758374905201</c:v>
                </c:pt>
                <c:pt idx="72">
                  <c:v>1.4614241625094799</c:v>
                </c:pt>
                <c:pt idx="73">
                  <c:v>1.5385758374905201</c:v>
                </c:pt>
                <c:pt idx="74">
                  <c:v>1.4614241625094799</c:v>
                </c:pt>
                <c:pt idx="75">
                  <c:v>1.5385758374905201</c:v>
                </c:pt>
                <c:pt idx="76">
                  <c:v>1.4614241625094799</c:v>
                </c:pt>
                <c:pt idx="77">
                  <c:v>1.5385758374905201</c:v>
                </c:pt>
                <c:pt idx="78">
                  <c:v>1.4614241625094799</c:v>
                </c:pt>
                <c:pt idx="79">
                  <c:v>1.5385758374905201</c:v>
                </c:pt>
                <c:pt idx="80">
                  <c:v>1.4614241625094799</c:v>
                </c:pt>
                <c:pt idx="81">
                  <c:v>1.5385758374905201</c:v>
                </c:pt>
                <c:pt idx="82">
                  <c:v>1.4614241625094799</c:v>
                </c:pt>
                <c:pt idx="83">
                  <c:v>1.5385758374905201</c:v>
                </c:pt>
                <c:pt idx="84">
                  <c:v>1.4614241625094799</c:v>
                </c:pt>
                <c:pt idx="85">
                  <c:v>1.5385758374905201</c:v>
                </c:pt>
                <c:pt idx="86">
                  <c:v>1.4614241625094799</c:v>
                </c:pt>
                <c:pt idx="87">
                  <c:v>1.5385758374905201</c:v>
                </c:pt>
                <c:pt idx="88">
                  <c:v>1.4614241625094799</c:v>
                </c:pt>
                <c:pt idx="89">
                  <c:v>1.5385758374905201</c:v>
                </c:pt>
                <c:pt idx="90">
                  <c:v>1.4614241625094799</c:v>
                </c:pt>
                <c:pt idx="91">
                  <c:v>1.5385758374905201</c:v>
                </c:pt>
                <c:pt idx="92">
                  <c:v>1.4614241625094799</c:v>
                </c:pt>
                <c:pt idx="93">
                  <c:v>1.5385758374905201</c:v>
                </c:pt>
                <c:pt idx="94">
                  <c:v>1.4614241625094799</c:v>
                </c:pt>
                <c:pt idx="95">
                  <c:v>1.5385758374905201</c:v>
                </c:pt>
                <c:pt idx="96">
                  <c:v>1.4614241625094799</c:v>
                </c:pt>
                <c:pt idx="97">
                  <c:v>1.5385758374905201</c:v>
                </c:pt>
                <c:pt idx="98">
                  <c:v>1.4614241625094799</c:v>
                </c:pt>
                <c:pt idx="99">
                  <c:v>1.5385758374905201</c:v>
                </c:pt>
                <c:pt idx="100">
                  <c:v>1.4614241625094799</c:v>
                </c:pt>
                <c:pt idx="101">
                  <c:v>1.5385758374905201</c:v>
                </c:pt>
                <c:pt idx="102">
                  <c:v>1.4614241625094799</c:v>
                </c:pt>
                <c:pt idx="103">
                  <c:v>1.5385758374905201</c:v>
                </c:pt>
                <c:pt idx="104">
                  <c:v>1.4614241625094799</c:v>
                </c:pt>
                <c:pt idx="105">
                  <c:v>1.5385758374905201</c:v>
                </c:pt>
                <c:pt idx="106">
                  <c:v>1.4614241625094799</c:v>
                </c:pt>
                <c:pt idx="107">
                  <c:v>1.5385758374905201</c:v>
                </c:pt>
                <c:pt idx="108">
                  <c:v>1.4614241625094799</c:v>
                </c:pt>
                <c:pt idx="109">
                  <c:v>1.5385758374905201</c:v>
                </c:pt>
                <c:pt idx="110">
                  <c:v>1.4614241625094799</c:v>
                </c:pt>
                <c:pt idx="111">
                  <c:v>1.5385758374905201</c:v>
                </c:pt>
                <c:pt idx="112">
                  <c:v>1.4614241625094799</c:v>
                </c:pt>
                <c:pt idx="113">
                  <c:v>1.5385758374905201</c:v>
                </c:pt>
                <c:pt idx="114">
                  <c:v>1.4614241625094799</c:v>
                </c:pt>
                <c:pt idx="115">
                  <c:v>1.5385758374905201</c:v>
                </c:pt>
                <c:pt idx="116">
                  <c:v>1.4614241625094799</c:v>
                </c:pt>
                <c:pt idx="117">
                  <c:v>1.5385758374905201</c:v>
                </c:pt>
                <c:pt idx="118">
                  <c:v>1.4614241625094799</c:v>
                </c:pt>
                <c:pt idx="119">
                  <c:v>1.5385758374905201</c:v>
                </c:pt>
                <c:pt idx="120">
                  <c:v>1.4614241625094799</c:v>
                </c:pt>
                <c:pt idx="121">
                  <c:v>1.5385758374905201</c:v>
                </c:pt>
                <c:pt idx="122">
                  <c:v>1.4614241625094799</c:v>
                </c:pt>
                <c:pt idx="123">
                  <c:v>1.5385758374905201</c:v>
                </c:pt>
                <c:pt idx="124">
                  <c:v>1.4614241625094799</c:v>
                </c:pt>
                <c:pt idx="125">
                  <c:v>1.5385758374905201</c:v>
                </c:pt>
                <c:pt idx="126">
                  <c:v>1.4614241625094799</c:v>
                </c:pt>
                <c:pt idx="127">
                  <c:v>1.5385758374905201</c:v>
                </c:pt>
                <c:pt idx="128">
                  <c:v>1.4614241625094799</c:v>
                </c:pt>
                <c:pt idx="129">
                  <c:v>1.5385758374905201</c:v>
                </c:pt>
                <c:pt idx="130">
                  <c:v>1.4614241625094799</c:v>
                </c:pt>
                <c:pt idx="131">
                  <c:v>1.5385758374905201</c:v>
                </c:pt>
                <c:pt idx="132">
                  <c:v>1.4614241625094799</c:v>
                </c:pt>
                <c:pt idx="133">
                  <c:v>1.5385758374905201</c:v>
                </c:pt>
                <c:pt idx="134">
                  <c:v>1.4614241625094799</c:v>
                </c:pt>
                <c:pt idx="135">
                  <c:v>1.5385758374905201</c:v>
                </c:pt>
                <c:pt idx="136">
                  <c:v>1.4614241625094799</c:v>
                </c:pt>
                <c:pt idx="137">
                  <c:v>1.5385758374905201</c:v>
                </c:pt>
                <c:pt idx="138">
                  <c:v>1.4614241625094799</c:v>
                </c:pt>
                <c:pt idx="139">
                  <c:v>1.5385758374905201</c:v>
                </c:pt>
                <c:pt idx="140">
                  <c:v>1.4614241625094799</c:v>
                </c:pt>
                <c:pt idx="141">
                  <c:v>1.5385758374905201</c:v>
                </c:pt>
                <c:pt idx="142">
                  <c:v>1.4614241625094799</c:v>
                </c:pt>
                <c:pt idx="143">
                  <c:v>1.5385758374905201</c:v>
                </c:pt>
                <c:pt idx="144">
                  <c:v>1.4614241625094799</c:v>
                </c:pt>
                <c:pt idx="145">
                  <c:v>1.5385758374905201</c:v>
                </c:pt>
                <c:pt idx="146">
                  <c:v>1.4614241625094799</c:v>
                </c:pt>
                <c:pt idx="147">
                  <c:v>1.5385758374905201</c:v>
                </c:pt>
                <c:pt idx="148">
                  <c:v>1.4614241625094799</c:v>
                </c:pt>
                <c:pt idx="149">
                  <c:v>1.5385758374905201</c:v>
                </c:pt>
                <c:pt idx="150">
                  <c:v>1.4614241625094799</c:v>
                </c:pt>
                <c:pt idx="151">
                  <c:v>1.5385758374905201</c:v>
                </c:pt>
                <c:pt idx="152">
                  <c:v>1.4614241625094799</c:v>
                </c:pt>
                <c:pt idx="153">
                  <c:v>1.5385758374905201</c:v>
                </c:pt>
                <c:pt idx="154">
                  <c:v>1.4614241625094799</c:v>
                </c:pt>
                <c:pt idx="155">
                  <c:v>1.5385758374905201</c:v>
                </c:pt>
                <c:pt idx="156">
                  <c:v>1.4614241625094799</c:v>
                </c:pt>
                <c:pt idx="157">
                  <c:v>1.5385758374905201</c:v>
                </c:pt>
                <c:pt idx="158">
                  <c:v>1.4614241625094799</c:v>
                </c:pt>
                <c:pt idx="159">
                  <c:v>1.5385758374905201</c:v>
                </c:pt>
                <c:pt idx="160">
                  <c:v>1.4614241625094799</c:v>
                </c:pt>
                <c:pt idx="161">
                  <c:v>1.5385758374905201</c:v>
                </c:pt>
                <c:pt idx="162">
                  <c:v>1.4614241625094799</c:v>
                </c:pt>
                <c:pt idx="163">
                  <c:v>1.5385758374905201</c:v>
                </c:pt>
                <c:pt idx="164">
                  <c:v>1.4614241625094799</c:v>
                </c:pt>
                <c:pt idx="165">
                  <c:v>1.5385758374905201</c:v>
                </c:pt>
                <c:pt idx="166">
                  <c:v>1.4614241625094799</c:v>
                </c:pt>
                <c:pt idx="167">
                  <c:v>1.5385758374905201</c:v>
                </c:pt>
                <c:pt idx="168">
                  <c:v>1.4614241625094799</c:v>
                </c:pt>
                <c:pt idx="169">
                  <c:v>1.5385758374905201</c:v>
                </c:pt>
                <c:pt idx="170">
                  <c:v>1.4614241625094799</c:v>
                </c:pt>
                <c:pt idx="171">
                  <c:v>1.5385758374905201</c:v>
                </c:pt>
                <c:pt idx="172">
                  <c:v>1.4614241625094799</c:v>
                </c:pt>
                <c:pt idx="173">
                  <c:v>1.5385758374905201</c:v>
                </c:pt>
                <c:pt idx="174">
                  <c:v>1.4614241625094799</c:v>
                </c:pt>
                <c:pt idx="175">
                  <c:v>1.5385758374905201</c:v>
                </c:pt>
                <c:pt idx="176">
                  <c:v>1.4614241625094799</c:v>
                </c:pt>
                <c:pt idx="177">
                  <c:v>1.5385758374905201</c:v>
                </c:pt>
                <c:pt idx="178">
                  <c:v>1.4614241625094799</c:v>
                </c:pt>
                <c:pt idx="179">
                  <c:v>1.5385758374905201</c:v>
                </c:pt>
                <c:pt idx="180">
                  <c:v>1.4614241625094799</c:v>
                </c:pt>
                <c:pt idx="181">
                  <c:v>1.5385758374905201</c:v>
                </c:pt>
                <c:pt idx="182">
                  <c:v>1.4614241625094799</c:v>
                </c:pt>
                <c:pt idx="183">
                  <c:v>1.5385758374905201</c:v>
                </c:pt>
                <c:pt idx="184">
                  <c:v>1.4614241625094799</c:v>
                </c:pt>
                <c:pt idx="185">
                  <c:v>1.5385758374905201</c:v>
                </c:pt>
                <c:pt idx="186">
                  <c:v>1.4614241625094799</c:v>
                </c:pt>
                <c:pt idx="187">
                  <c:v>1.5385758374905201</c:v>
                </c:pt>
                <c:pt idx="188">
                  <c:v>1.4614241625094799</c:v>
                </c:pt>
                <c:pt idx="189">
                  <c:v>1.5385758374905201</c:v>
                </c:pt>
                <c:pt idx="190">
                  <c:v>1.4614241625094799</c:v>
                </c:pt>
                <c:pt idx="191">
                  <c:v>1.5385758374905201</c:v>
                </c:pt>
                <c:pt idx="192">
                  <c:v>1.4614241625094799</c:v>
                </c:pt>
                <c:pt idx="193">
                  <c:v>1.5385758374905201</c:v>
                </c:pt>
                <c:pt idx="194">
                  <c:v>1.4614241625094799</c:v>
                </c:pt>
                <c:pt idx="195">
                  <c:v>1.5385758374905201</c:v>
                </c:pt>
                <c:pt idx="196">
                  <c:v>1.4614241625094799</c:v>
                </c:pt>
                <c:pt idx="197">
                  <c:v>1.5385758374905201</c:v>
                </c:pt>
                <c:pt idx="198">
                  <c:v>1.4614241625094799</c:v>
                </c:pt>
                <c:pt idx="199">
                  <c:v>1.5385758374905201</c:v>
                </c:pt>
                <c:pt idx="200">
                  <c:v>1.4614241625094799</c:v>
                </c:pt>
                <c:pt idx="201">
                  <c:v>1.5385758374905201</c:v>
                </c:pt>
                <c:pt idx="202">
                  <c:v>1.4614241625094799</c:v>
                </c:pt>
                <c:pt idx="203">
                  <c:v>1.5385758374905201</c:v>
                </c:pt>
                <c:pt idx="204">
                  <c:v>1.4614241625094799</c:v>
                </c:pt>
                <c:pt idx="205">
                  <c:v>1.5385758374905201</c:v>
                </c:pt>
                <c:pt idx="206">
                  <c:v>1.4614241625094799</c:v>
                </c:pt>
                <c:pt idx="207">
                  <c:v>1.5385758374905201</c:v>
                </c:pt>
                <c:pt idx="208">
                  <c:v>1.4614241625094799</c:v>
                </c:pt>
                <c:pt idx="209">
                  <c:v>1.5385758374905201</c:v>
                </c:pt>
                <c:pt idx="210">
                  <c:v>1.4614241625094799</c:v>
                </c:pt>
                <c:pt idx="211">
                  <c:v>1.5385758374905201</c:v>
                </c:pt>
                <c:pt idx="212">
                  <c:v>1.4614241625094799</c:v>
                </c:pt>
                <c:pt idx="213">
                  <c:v>1.5385758374905201</c:v>
                </c:pt>
                <c:pt idx="214">
                  <c:v>1.4614241625094799</c:v>
                </c:pt>
                <c:pt idx="215">
                  <c:v>1.5385758374905201</c:v>
                </c:pt>
                <c:pt idx="216">
                  <c:v>1.4614241625094799</c:v>
                </c:pt>
                <c:pt idx="217">
                  <c:v>1.5385758374905201</c:v>
                </c:pt>
                <c:pt idx="218">
                  <c:v>1.4614241625094799</c:v>
                </c:pt>
                <c:pt idx="219">
                  <c:v>1.5385758374905201</c:v>
                </c:pt>
                <c:pt idx="220">
                  <c:v>1.4614241625094799</c:v>
                </c:pt>
                <c:pt idx="221">
                  <c:v>1.5385758374905201</c:v>
                </c:pt>
                <c:pt idx="222">
                  <c:v>1.4614241625094799</c:v>
                </c:pt>
                <c:pt idx="223">
                  <c:v>1.5385758374905201</c:v>
                </c:pt>
                <c:pt idx="224">
                  <c:v>1.4614241625094799</c:v>
                </c:pt>
                <c:pt idx="225">
                  <c:v>1.5385758374905201</c:v>
                </c:pt>
                <c:pt idx="226">
                  <c:v>1.4614241625094799</c:v>
                </c:pt>
                <c:pt idx="227">
                  <c:v>1.5385758374905201</c:v>
                </c:pt>
                <c:pt idx="228">
                  <c:v>1.4614241625094799</c:v>
                </c:pt>
                <c:pt idx="229">
                  <c:v>1.5385758374905201</c:v>
                </c:pt>
                <c:pt idx="230">
                  <c:v>1.4614241625094799</c:v>
                </c:pt>
                <c:pt idx="231">
                  <c:v>1.5385758374905201</c:v>
                </c:pt>
                <c:pt idx="232">
                  <c:v>1.4614241625094799</c:v>
                </c:pt>
                <c:pt idx="233">
                  <c:v>1.5385758374905201</c:v>
                </c:pt>
                <c:pt idx="234">
                  <c:v>1.4614241625094799</c:v>
                </c:pt>
                <c:pt idx="235">
                  <c:v>1.5385758374905201</c:v>
                </c:pt>
                <c:pt idx="236">
                  <c:v>1.4614241625094799</c:v>
                </c:pt>
                <c:pt idx="237">
                  <c:v>1.5385758374905201</c:v>
                </c:pt>
                <c:pt idx="238">
                  <c:v>1.4614241625094799</c:v>
                </c:pt>
                <c:pt idx="239">
                  <c:v>1.5385758374905201</c:v>
                </c:pt>
                <c:pt idx="240">
                  <c:v>1.4614241625094799</c:v>
                </c:pt>
                <c:pt idx="241">
                  <c:v>1.5385758374905201</c:v>
                </c:pt>
                <c:pt idx="242">
                  <c:v>1.4614241625094799</c:v>
                </c:pt>
                <c:pt idx="243">
                  <c:v>1.5385758374905201</c:v>
                </c:pt>
                <c:pt idx="244">
                  <c:v>1.4614241625094799</c:v>
                </c:pt>
                <c:pt idx="245">
                  <c:v>1.5385758374905201</c:v>
                </c:pt>
                <c:pt idx="246">
                  <c:v>1.4614241625094799</c:v>
                </c:pt>
                <c:pt idx="247">
                  <c:v>1.5385758374905201</c:v>
                </c:pt>
                <c:pt idx="248">
                  <c:v>1.4614241625094799</c:v>
                </c:pt>
                <c:pt idx="249">
                  <c:v>1.5385758374905201</c:v>
                </c:pt>
                <c:pt idx="250">
                  <c:v>1.4614241625094799</c:v>
                </c:pt>
                <c:pt idx="251">
                  <c:v>1.5385758374905201</c:v>
                </c:pt>
                <c:pt idx="252">
                  <c:v>1.4614241625094799</c:v>
                </c:pt>
                <c:pt idx="253">
                  <c:v>1.5385758374905201</c:v>
                </c:pt>
                <c:pt idx="254">
                  <c:v>1.4614241625094799</c:v>
                </c:pt>
                <c:pt idx="255">
                  <c:v>1.5385758374905201</c:v>
                </c:pt>
                <c:pt idx="256">
                  <c:v>1.4614241625094799</c:v>
                </c:pt>
                <c:pt idx="257">
                  <c:v>1.5385758374905201</c:v>
                </c:pt>
                <c:pt idx="258">
                  <c:v>1.4614241625094799</c:v>
                </c:pt>
                <c:pt idx="259">
                  <c:v>1.5385758374905201</c:v>
                </c:pt>
                <c:pt idx="260">
                  <c:v>1.4614241625094799</c:v>
                </c:pt>
                <c:pt idx="261">
                  <c:v>1.5385758374905201</c:v>
                </c:pt>
                <c:pt idx="262">
                  <c:v>1.4614241625094799</c:v>
                </c:pt>
                <c:pt idx="263">
                  <c:v>1.5385758374905201</c:v>
                </c:pt>
                <c:pt idx="264">
                  <c:v>1.4614241625094799</c:v>
                </c:pt>
                <c:pt idx="265">
                  <c:v>1.5385758374905201</c:v>
                </c:pt>
                <c:pt idx="266">
                  <c:v>1.4614241625094799</c:v>
                </c:pt>
                <c:pt idx="267">
                  <c:v>1.5385758374905201</c:v>
                </c:pt>
                <c:pt idx="268">
                  <c:v>1.4614241625094799</c:v>
                </c:pt>
                <c:pt idx="269">
                  <c:v>1.5385758374905201</c:v>
                </c:pt>
                <c:pt idx="270">
                  <c:v>1.4614241625094799</c:v>
                </c:pt>
                <c:pt idx="271">
                  <c:v>1.5385758374905201</c:v>
                </c:pt>
                <c:pt idx="272">
                  <c:v>1.4614241625094799</c:v>
                </c:pt>
                <c:pt idx="273">
                  <c:v>1.5385758374905201</c:v>
                </c:pt>
                <c:pt idx="274">
                  <c:v>1.4614241625094799</c:v>
                </c:pt>
                <c:pt idx="275">
                  <c:v>1.5385758374905201</c:v>
                </c:pt>
                <c:pt idx="276">
                  <c:v>1.4614241625094799</c:v>
                </c:pt>
                <c:pt idx="277">
                  <c:v>1.5385758374905201</c:v>
                </c:pt>
                <c:pt idx="278">
                  <c:v>1.4614241625094799</c:v>
                </c:pt>
                <c:pt idx="279">
                  <c:v>1.5385758374905201</c:v>
                </c:pt>
                <c:pt idx="280">
                  <c:v>1.4614241625094799</c:v>
                </c:pt>
                <c:pt idx="281">
                  <c:v>1.5385758374905201</c:v>
                </c:pt>
                <c:pt idx="282">
                  <c:v>1.4614241625094799</c:v>
                </c:pt>
                <c:pt idx="283">
                  <c:v>1.5385758374905201</c:v>
                </c:pt>
                <c:pt idx="284">
                  <c:v>1.4614241625094799</c:v>
                </c:pt>
                <c:pt idx="285">
                  <c:v>1.5385758374905201</c:v>
                </c:pt>
                <c:pt idx="286">
                  <c:v>1.4614241625094799</c:v>
                </c:pt>
                <c:pt idx="287">
                  <c:v>1.5385758374905201</c:v>
                </c:pt>
                <c:pt idx="288">
                  <c:v>1.4614241625094799</c:v>
                </c:pt>
                <c:pt idx="289">
                  <c:v>1.5385758374905201</c:v>
                </c:pt>
                <c:pt idx="290">
                  <c:v>1.4614241625094799</c:v>
                </c:pt>
                <c:pt idx="291">
                  <c:v>1.5385758374905201</c:v>
                </c:pt>
                <c:pt idx="292">
                  <c:v>1.4614241625094799</c:v>
                </c:pt>
                <c:pt idx="293">
                  <c:v>1.5385758374905201</c:v>
                </c:pt>
                <c:pt idx="294">
                  <c:v>1.4614241625094799</c:v>
                </c:pt>
                <c:pt idx="295">
                  <c:v>1.5385758374905201</c:v>
                </c:pt>
                <c:pt idx="296">
                  <c:v>1.4614241625094799</c:v>
                </c:pt>
                <c:pt idx="297">
                  <c:v>1.5385758374905201</c:v>
                </c:pt>
                <c:pt idx="298">
                  <c:v>1.4614241625094799</c:v>
                </c:pt>
                <c:pt idx="299">
                  <c:v>1.5385758374905201</c:v>
                </c:pt>
                <c:pt idx="300">
                  <c:v>1.4614241625094799</c:v>
                </c:pt>
                <c:pt idx="301">
                  <c:v>1.5385758374905201</c:v>
                </c:pt>
                <c:pt idx="302">
                  <c:v>1.4614241625094799</c:v>
                </c:pt>
                <c:pt idx="303">
                  <c:v>1.5385758374905201</c:v>
                </c:pt>
                <c:pt idx="304">
                  <c:v>1.4614241625094799</c:v>
                </c:pt>
                <c:pt idx="305">
                  <c:v>1.5385758374905201</c:v>
                </c:pt>
                <c:pt idx="306">
                  <c:v>1.4614241625094799</c:v>
                </c:pt>
                <c:pt idx="307">
                  <c:v>1.5385758374905201</c:v>
                </c:pt>
                <c:pt idx="308">
                  <c:v>1.4614241625094799</c:v>
                </c:pt>
                <c:pt idx="309">
                  <c:v>1.5385758374905201</c:v>
                </c:pt>
                <c:pt idx="310">
                  <c:v>1.4614241625094799</c:v>
                </c:pt>
                <c:pt idx="311">
                  <c:v>1.5385758374905201</c:v>
                </c:pt>
                <c:pt idx="312">
                  <c:v>1.4614241625094799</c:v>
                </c:pt>
                <c:pt idx="313">
                  <c:v>1.5385758374905201</c:v>
                </c:pt>
                <c:pt idx="314">
                  <c:v>1.4614241625094799</c:v>
                </c:pt>
                <c:pt idx="315">
                  <c:v>1.5385758374905201</c:v>
                </c:pt>
                <c:pt idx="316">
                  <c:v>1.4614241625094799</c:v>
                </c:pt>
                <c:pt idx="317">
                  <c:v>1.5385758374905201</c:v>
                </c:pt>
                <c:pt idx="318">
                  <c:v>1.4614241625094799</c:v>
                </c:pt>
                <c:pt idx="319">
                  <c:v>1.5385758374905201</c:v>
                </c:pt>
                <c:pt idx="320">
                  <c:v>1.4614241625094799</c:v>
                </c:pt>
                <c:pt idx="321">
                  <c:v>1.5385758374905201</c:v>
                </c:pt>
                <c:pt idx="322">
                  <c:v>1.4614241625094799</c:v>
                </c:pt>
                <c:pt idx="323">
                  <c:v>1.5385758374905201</c:v>
                </c:pt>
                <c:pt idx="324">
                  <c:v>1.4614241625094799</c:v>
                </c:pt>
                <c:pt idx="325">
                  <c:v>1.5385758374905201</c:v>
                </c:pt>
                <c:pt idx="326">
                  <c:v>1.4614241625094799</c:v>
                </c:pt>
                <c:pt idx="327">
                  <c:v>1.5385758374905201</c:v>
                </c:pt>
                <c:pt idx="328">
                  <c:v>1.4614241625094799</c:v>
                </c:pt>
                <c:pt idx="329">
                  <c:v>1.5385758374905201</c:v>
                </c:pt>
                <c:pt idx="330">
                  <c:v>1.4614241625094799</c:v>
                </c:pt>
                <c:pt idx="331">
                  <c:v>1.5385758374905201</c:v>
                </c:pt>
                <c:pt idx="332">
                  <c:v>1.4614241625094799</c:v>
                </c:pt>
                <c:pt idx="333">
                  <c:v>1.5385758374905201</c:v>
                </c:pt>
                <c:pt idx="334">
                  <c:v>1.4614241625094799</c:v>
                </c:pt>
                <c:pt idx="335">
                  <c:v>1.5385758374905201</c:v>
                </c:pt>
                <c:pt idx="336">
                  <c:v>1.4614241625094799</c:v>
                </c:pt>
                <c:pt idx="337">
                  <c:v>1.5385758374905201</c:v>
                </c:pt>
                <c:pt idx="338">
                  <c:v>1.4614241625094799</c:v>
                </c:pt>
                <c:pt idx="339">
                  <c:v>1.5385758374905201</c:v>
                </c:pt>
                <c:pt idx="340">
                  <c:v>1.4614241625094799</c:v>
                </c:pt>
                <c:pt idx="341">
                  <c:v>1.5385758374905201</c:v>
                </c:pt>
                <c:pt idx="342">
                  <c:v>1.4614241625094799</c:v>
                </c:pt>
                <c:pt idx="343">
                  <c:v>1.5385758374905201</c:v>
                </c:pt>
                <c:pt idx="344">
                  <c:v>1.4614241625094799</c:v>
                </c:pt>
                <c:pt idx="345">
                  <c:v>1.5385758374905201</c:v>
                </c:pt>
                <c:pt idx="346">
                  <c:v>1.4614241625094799</c:v>
                </c:pt>
                <c:pt idx="347">
                  <c:v>1.5385758374905201</c:v>
                </c:pt>
                <c:pt idx="348">
                  <c:v>1.4614241625094799</c:v>
                </c:pt>
                <c:pt idx="349">
                  <c:v>1.5385758374905201</c:v>
                </c:pt>
                <c:pt idx="350">
                  <c:v>1.4614241625094799</c:v>
                </c:pt>
                <c:pt idx="351">
                  <c:v>1.5385758374905201</c:v>
                </c:pt>
                <c:pt idx="352">
                  <c:v>1.4614241625094799</c:v>
                </c:pt>
                <c:pt idx="353">
                  <c:v>1.5385758374905201</c:v>
                </c:pt>
                <c:pt idx="354">
                  <c:v>1.4614241625094799</c:v>
                </c:pt>
                <c:pt idx="355">
                  <c:v>1.5385758374905201</c:v>
                </c:pt>
                <c:pt idx="356">
                  <c:v>1.4614241625094799</c:v>
                </c:pt>
                <c:pt idx="357">
                  <c:v>1.5385758374905201</c:v>
                </c:pt>
                <c:pt idx="358">
                  <c:v>1.4614241625094799</c:v>
                </c:pt>
                <c:pt idx="359">
                  <c:v>1.5385758374905201</c:v>
                </c:pt>
                <c:pt idx="360">
                  <c:v>1.4614241625094799</c:v>
                </c:pt>
                <c:pt idx="361">
                  <c:v>1.5385758374905201</c:v>
                </c:pt>
                <c:pt idx="362">
                  <c:v>1.4614241625094799</c:v>
                </c:pt>
                <c:pt idx="363">
                  <c:v>1.5385758374905201</c:v>
                </c:pt>
                <c:pt idx="364">
                  <c:v>1.4614241625094799</c:v>
                </c:pt>
                <c:pt idx="365">
                  <c:v>1.5385758374905201</c:v>
                </c:pt>
                <c:pt idx="366">
                  <c:v>1.4614241625094799</c:v>
                </c:pt>
                <c:pt idx="367">
                  <c:v>1.5385758374905201</c:v>
                </c:pt>
                <c:pt idx="368">
                  <c:v>1.4614241625094799</c:v>
                </c:pt>
                <c:pt idx="369">
                  <c:v>1.5385758374905201</c:v>
                </c:pt>
                <c:pt idx="370">
                  <c:v>1.4614241625094799</c:v>
                </c:pt>
                <c:pt idx="371">
                  <c:v>1.5385758374905201</c:v>
                </c:pt>
                <c:pt idx="372">
                  <c:v>1.4614241625094799</c:v>
                </c:pt>
                <c:pt idx="373">
                  <c:v>1.5385758374905201</c:v>
                </c:pt>
                <c:pt idx="374">
                  <c:v>1.4614241625094799</c:v>
                </c:pt>
                <c:pt idx="375">
                  <c:v>1.5385758374905201</c:v>
                </c:pt>
                <c:pt idx="376">
                  <c:v>1.4614241625094799</c:v>
                </c:pt>
                <c:pt idx="377">
                  <c:v>1.5385758374905201</c:v>
                </c:pt>
                <c:pt idx="378">
                  <c:v>1.4614241625094799</c:v>
                </c:pt>
                <c:pt idx="379">
                  <c:v>1.5385758374905201</c:v>
                </c:pt>
                <c:pt idx="380">
                  <c:v>1.4614241625094799</c:v>
                </c:pt>
                <c:pt idx="381">
                  <c:v>1.5385758374905201</c:v>
                </c:pt>
                <c:pt idx="382">
                  <c:v>1.4614241625094799</c:v>
                </c:pt>
                <c:pt idx="383">
                  <c:v>1.5385758374905201</c:v>
                </c:pt>
                <c:pt idx="384">
                  <c:v>1.4614241625094799</c:v>
                </c:pt>
                <c:pt idx="385">
                  <c:v>1.5385758374905201</c:v>
                </c:pt>
                <c:pt idx="386">
                  <c:v>1.4614241625094799</c:v>
                </c:pt>
                <c:pt idx="387">
                  <c:v>1.5385758374905201</c:v>
                </c:pt>
                <c:pt idx="388">
                  <c:v>1.4614241625094799</c:v>
                </c:pt>
                <c:pt idx="389">
                  <c:v>1.5385758374905201</c:v>
                </c:pt>
                <c:pt idx="390">
                  <c:v>1.4614241625094799</c:v>
                </c:pt>
                <c:pt idx="391">
                  <c:v>1.5385758374905201</c:v>
                </c:pt>
                <c:pt idx="392">
                  <c:v>1.4614241625094799</c:v>
                </c:pt>
                <c:pt idx="393">
                  <c:v>1.5385758374905201</c:v>
                </c:pt>
                <c:pt idx="394">
                  <c:v>1.4614241625094799</c:v>
                </c:pt>
                <c:pt idx="395">
                  <c:v>1.5385758374905201</c:v>
                </c:pt>
                <c:pt idx="396">
                  <c:v>1.4614241625094799</c:v>
                </c:pt>
                <c:pt idx="397">
                  <c:v>1.5385758374905201</c:v>
                </c:pt>
                <c:pt idx="398">
                  <c:v>1.4614241625094799</c:v>
                </c:pt>
                <c:pt idx="399">
                  <c:v>1.5385758374905201</c:v>
                </c:pt>
                <c:pt idx="400">
                  <c:v>1.4614241625094799</c:v>
                </c:pt>
                <c:pt idx="401">
                  <c:v>1.5385758374905201</c:v>
                </c:pt>
                <c:pt idx="402">
                  <c:v>1.4614241625094799</c:v>
                </c:pt>
                <c:pt idx="403">
                  <c:v>1.5385758374905201</c:v>
                </c:pt>
                <c:pt idx="404">
                  <c:v>1.4614241625094799</c:v>
                </c:pt>
                <c:pt idx="405">
                  <c:v>1.5385758374905201</c:v>
                </c:pt>
                <c:pt idx="406">
                  <c:v>1.4614241625094799</c:v>
                </c:pt>
                <c:pt idx="407">
                  <c:v>1.5385758374905201</c:v>
                </c:pt>
                <c:pt idx="408">
                  <c:v>1.4614241625094799</c:v>
                </c:pt>
                <c:pt idx="409">
                  <c:v>1.5385758374905201</c:v>
                </c:pt>
                <c:pt idx="410">
                  <c:v>1.4614241625094799</c:v>
                </c:pt>
                <c:pt idx="411">
                  <c:v>1.5385758374905201</c:v>
                </c:pt>
                <c:pt idx="412">
                  <c:v>1.4614241625094799</c:v>
                </c:pt>
                <c:pt idx="413">
                  <c:v>1.5385758374905201</c:v>
                </c:pt>
                <c:pt idx="414">
                  <c:v>1.4614241625094799</c:v>
                </c:pt>
                <c:pt idx="415">
                  <c:v>1.5385758374905201</c:v>
                </c:pt>
                <c:pt idx="416">
                  <c:v>1.4614241625094799</c:v>
                </c:pt>
                <c:pt idx="417">
                  <c:v>1.5385758374905201</c:v>
                </c:pt>
                <c:pt idx="418">
                  <c:v>1.4614241625094799</c:v>
                </c:pt>
                <c:pt idx="419">
                  <c:v>1.5385758374905201</c:v>
                </c:pt>
                <c:pt idx="420">
                  <c:v>1.4614241625094799</c:v>
                </c:pt>
                <c:pt idx="421">
                  <c:v>1.5385758374905201</c:v>
                </c:pt>
                <c:pt idx="422">
                  <c:v>1.4614241625094799</c:v>
                </c:pt>
                <c:pt idx="423">
                  <c:v>1.5385758374905201</c:v>
                </c:pt>
                <c:pt idx="424">
                  <c:v>1.4614241625094799</c:v>
                </c:pt>
                <c:pt idx="425">
                  <c:v>1.5385758374905201</c:v>
                </c:pt>
                <c:pt idx="426">
                  <c:v>1.4614241625094799</c:v>
                </c:pt>
                <c:pt idx="427">
                  <c:v>1.5385758374905201</c:v>
                </c:pt>
                <c:pt idx="428">
                  <c:v>1.4614241625094799</c:v>
                </c:pt>
                <c:pt idx="429">
                  <c:v>1.5385758374905201</c:v>
                </c:pt>
                <c:pt idx="430">
                  <c:v>1.4614241625094799</c:v>
                </c:pt>
                <c:pt idx="431">
                  <c:v>1.5385758374905201</c:v>
                </c:pt>
                <c:pt idx="432">
                  <c:v>1.4614241625094799</c:v>
                </c:pt>
                <c:pt idx="433">
                  <c:v>1.5385758374905201</c:v>
                </c:pt>
                <c:pt idx="434">
                  <c:v>1.4614241625094799</c:v>
                </c:pt>
                <c:pt idx="435">
                  <c:v>1.5385758374905201</c:v>
                </c:pt>
                <c:pt idx="436">
                  <c:v>1.4614241625094799</c:v>
                </c:pt>
                <c:pt idx="437">
                  <c:v>1.5385758374905201</c:v>
                </c:pt>
                <c:pt idx="438">
                  <c:v>1.4614241625094799</c:v>
                </c:pt>
                <c:pt idx="439">
                  <c:v>1.5385758374905201</c:v>
                </c:pt>
                <c:pt idx="440">
                  <c:v>1.4614241625094799</c:v>
                </c:pt>
                <c:pt idx="441">
                  <c:v>1.5385758374905201</c:v>
                </c:pt>
                <c:pt idx="442">
                  <c:v>1.4614241625094799</c:v>
                </c:pt>
                <c:pt idx="443">
                  <c:v>1.5385758374905201</c:v>
                </c:pt>
                <c:pt idx="444">
                  <c:v>1.4614241625094799</c:v>
                </c:pt>
                <c:pt idx="445">
                  <c:v>1.5385758374905201</c:v>
                </c:pt>
                <c:pt idx="446">
                  <c:v>1.4614241625094799</c:v>
                </c:pt>
                <c:pt idx="447">
                  <c:v>1.5385758374905201</c:v>
                </c:pt>
                <c:pt idx="448">
                  <c:v>1.4614241625094799</c:v>
                </c:pt>
                <c:pt idx="449">
                  <c:v>1.5385758374905201</c:v>
                </c:pt>
                <c:pt idx="450">
                  <c:v>1.4614241625094799</c:v>
                </c:pt>
                <c:pt idx="451">
                  <c:v>1.5385758374905201</c:v>
                </c:pt>
                <c:pt idx="452">
                  <c:v>1.4614241625094799</c:v>
                </c:pt>
                <c:pt idx="453">
                  <c:v>1.5385758374905201</c:v>
                </c:pt>
                <c:pt idx="454">
                  <c:v>1.4614241625094799</c:v>
                </c:pt>
                <c:pt idx="455">
                  <c:v>1.5385758374905201</c:v>
                </c:pt>
                <c:pt idx="456">
                  <c:v>1.4614241625094799</c:v>
                </c:pt>
                <c:pt idx="457">
                  <c:v>1.5385758374905201</c:v>
                </c:pt>
                <c:pt idx="458">
                  <c:v>1.4614241625094799</c:v>
                </c:pt>
                <c:pt idx="459">
                  <c:v>1.5385758374905201</c:v>
                </c:pt>
                <c:pt idx="460">
                  <c:v>1.4614241625094799</c:v>
                </c:pt>
                <c:pt idx="461">
                  <c:v>1.5385758374905201</c:v>
                </c:pt>
                <c:pt idx="462">
                  <c:v>1.4614241625094799</c:v>
                </c:pt>
                <c:pt idx="463">
                  <c:v>1.5385758374905201</c:v>
                </c:pt>
                <c:pt idx="464">
                  <c:v>1.4614241625094799</c:v>
                </c:pt>
                <c:pt idx="465">
                  <c:v>1.5385758374905201</c:v>
                </c:pt>
                <c:pt idx="466">
                  <c:v>1.4614241625094799</c:v>
                </c:pt>
                <c:pt idx="467">
                  <c:v>1.5385758374905201</c:v>
                </c:pt>
                <c:pt idx="468">
                  <c:v>1.4614241625094799</c:v>
                </c:pt>
                <c:pt idx="469">
                  <c:v>1.5385758374905201</c:v>
                </c:pt>
                <c:pt idx="470">
                  <c:v>1.4614241625094799</c:v>
                </c:pt>
                <c:pt idx="471">
                  <c:v>1.5385758374905201</c:v>
                </c:pt>
                <c:pt idx="472">
                  <c:v>1.4614241625094799</c:v>
                </c:pt>
                <c:pt idx="473">
                  <c:v>1.5385758374905201</c:v>
                </c:pt>
                <c:pt idx="474">
                  <c:v>1.4614241625094799</c:v>
                </c:pt>
                <c:pt idx="475">
                  <c:v>1.5385758374905201</c:v>
                </c:pt>
                <c:pt idx="476">
                  <c:v>1.4614241625094799</c:v>
                </c:pt>
                <c:pt idx="477">
                  <c:v>1.5385758374905201</c:v>
                </c:pt>
                <c:pt idx="478">
                  <c:v>1.4614241625094799</c:v>
                </c:pt>
                <c:pt idx="479">
                  <c:v>1.5385758374905201</c:v>
                </c:pt>
                <c:pt idx="480">
                  <c:v>1.4614241625094799</c:v>
                </c:pt>
                <c:pt idx="481">
                  <c:v>1.5385758374905201</c:v>
                </c:pt>
                <c:pt idx="482">
                  <c:v>1.4614241625094799</c:v>
                </c:pt>
                <c:pt idx="483">
                  <c:v>1.5385758374905201</c:v>
                </c:pt>
                <c:pt idx="484">
                  <c:v>1.4614241625094799</c:v>
                </c:pt>
                <c:pt idx="485">
                  <c:v>1.5385758374905201</c:v>
                </c:pt>
                <c:pt idx="486">
                  <c:v>1.4614241625094799</c:v>
                </c:pt>
                <c:pt idx="487">
                  <c:v>1.5385758374905201</c:v>
                </c:pt>
                <c:pt idx="488">
                  <c:v>1.4614241625094799</c:v>
                </c:pt>
                <c:pt idx="489">
                  <c:v>1.5385758374905201</c:v>
                </c:pt>
                <c:pt idx="490">
                  <c:v>1.4614241625094799</c:v>
                </c:pt>
                <c:pt idx="491">
                  <c:v>1.5385758374905201</c:v>
                </c:pt>
                <c:pt idx="492">
                  <c:v>1.4614241625094799</c:v>
                </c:pt>
                <c:pt idx="493">
                  <c:v>1.5385758374905201</c:v>
                </c:pt>
                <c:pt idx="494">
                  <c:v>1.4614241625094799</c:v>
                </c:pt>
                <c:pt idx="495">
                  <c:v>1.5385758374905201</c:v>
                </c:pt>
                <c:pt idx="496">
                  <c:v>1.4614241625094799</c:v>
                </c:pt>
                <c:pt idx="497">
                  <c:v>1.5385758374905201</c:v>
                </c:pt>
                <c:pt idx="498">
                  <c:v>1.4614241625094799</c:v>
                </c:pt>
                <c:pt idx="499">
                  <c:v>1.5385758374905201</c:v>
                </c:pt>
                <c:pt idx="500">
                  <c:v>1.4614241625094799</c:v>
                </c:pt>
                <c:pt idx="501">
                  <c:v>1.5385758374905201</c:v>
                </c:pt>
                <c:pt idx="502">
                  <c:v>1.4614241625094799</c:v>
                </c:pt>
                <c:pt idx="503">
                  <c:v>1.5385758374905201</c:v>
                </c:pt>
                <c:pt idx="504">
                  <c:v>1.4614241625094799</c:v>
                </c:pt>
                <c:pt idx="505">
                  <c:v>1.5385758374905201</c:v>
                </c:pt>
                <c:pt idx="506">
                  <c:v>1.4614241625094799</c:v>
                </c:pt>
                <c:pt idx="507">
                  <c:v>1.5385758374905201</c:v>
                </c:pt>
                <c:pt idx="508">
                  <c:v>1.4614241625094799</c:v>
                </c:pt>
                <c:pt idx="509">
                  <c:v>1.5385758374905201</c:v>
                </c:pt>
                <c:pt idx="510">
                  <c:v>1.4614241625094799</c:v>
                </c:pt>
                <c:pt idx="511">
                  <c:v>1.5385758374905201</c:v>
                </c:pt>
                <c:pt idx="512">
                  <c:v>1.4614241625094799</c:v>
                </c:pt>
                <c:pt idx="513">
                  <c:v>1.5385758374905201</c:v>
                </c:pt>
                <c:pt idx="514">
                  <c:v>1.4614241625094799</c:v>
                </c:pt>
                <c:pt idx="515">
                  <c:v>1.5385758374905201</c:v>
                </c:pt>
                <c:pt idx="516">
                  <c:v>1.4614241625094799</c:v>
                </c:pt>
                <c:pt idx="517">
                  <c:v>1.5385758374905201</c:v>
                </c:pt>
                <c:pt idx="518">
                  <c:v>1.4614241625094799</c:v>
                </c:pt>
                <c:pt idx="519">
                  <c:v>1.5385758374905201</c:v>
                </c:pt>
                <c:pt idx="520">
                  <c:v>1.4614241625094799</c:v>
                </c:pt>
                <c:pt idx="521">
                  <c:v>1.5385758374905201</c:v>
                </c:pt>
                <c:pt idx="522">
                  <c:v>1.4614241625094799</c:v>
                </c:pt>
                <c:pt idx="523">
                  <c:v>1.5385758374905201</c:v>
                </c:pt>
                <c:pt idx="524">
                  <c:v>1.4614241625094799</c:v>
                </c:pt>
                <c:pt idx="525">
                  <c:v>1.5385758374905201</c:v>
                </c:pt>
                <c:pt idx="526">
                  <c:v>1.4614241625094799</c:v>
                </c:pt>
                <c:pt idx="527">
                  <c:v>1.5385758374905201</c:v>
                </c:pt>
                <c:pt idx="528">
                  <c:v>1.4614241625094799</c:v>
                </c:pt>
                <c:pt idx="529">
                  <c:v>1.5385758374905201</c:v>
                </c:pt>
                <c:pt idx="530">
                  <c:v>1.4614241625094799</c:v>
                </c:pt>
                <c:pt idx="531">
                  <c:v>1.5385758374905201</c:v>
                </c:pt>
                <c:pt idx="532">
                  <c:v>1.4614241625094799</c:v>
                </c:pt>
                <c:pt idx="533">
                  <c:v>1.5385758374905201</c:v>
                </c:pt>
                <c:pt idx="534">
                  <c:v>1.4614241625094799</c:v>
                </c:pt>
                <c:pt idx="535">
                  <c:v>1.5385758374905201</c:v>
                </c:pt>
                <c:pt idx="536">
                  <c:v>1.4614241625094799</c:v>
                </c:pt>
                <c:pt idx="537">
                  <c:v>1.5385758374905201</c:v>
                </c:pt>
                <c:pt idx="538">
                  <c:v>1.4614241625094799</c:v>
                </c:pt>
                <c:pt idx="539">
                  <c:v>1.5385758374905201</c:v>
                </c:pt>
                <c:pt idx="540">
                  <c:v>1.4614241625094799</c:v>
                </c:pt>
                <c:pt idx="541">
                  <c:v>1.5385758374905201</c:v>
                </c:pt>
                <c:pt idx="542">
                  <c:v>1.4614241625094799</c:v>
                </c:pt>
                <c:pt idx="543">
                  <c:v>1.5385758374905201</c:v>
                </c:pt>
                <c:pt idx="544">
                  <c:v>1.4614241625094799</c:v>
                </c:pt>
                <c:pt idx="545">
                  <c:v>1.5385758374905201</c:v>
                </c:pt>
                <c:pt idx="546">
                  <c:v>1.4614241625094799</c:v>
                </c:pt>
                <c:pt idx="547">
                  <c:v>1.5385758374905201</c:v>
                </c:pt>
                <c:pt idx="548">
                  <c:v>1.4614241625094799</c:v>
                </c:pt>
                <c:pt idx="549">
                  <c:v>1.5385758374905201</c:v>
                </c:pt>
                <c:pt idx="550">
                  <c:v>1.4614241625094799</c:v>
                </c:pt>
                <c:pt idx="551">
                  <c:v>1.5385758374905201</c:v>
                </c:pt>
                <c:pt idx="552">
                  <c:v>1.4614241625094799</c:v>
                </c:pt>
                <c:pt idx="553">
                  <c:v>1.5385758374905201</c:v>
                </c:pt>
                <c:pt idx="554">
                  <c:v>1.4614241625094799</c:v>
                </c:pt>
                <c:pt idx="555">
                  <c:v>1.5385758374905201</c:v>
                </c:pt>
                <c:pt idx="556">
                  <c:v>1.4614241625094799</c:v>
                </c:pt>
                <c:pt idx="557">
                  <c:v>1.5385758374905201</c:v>
                </c:pt>
                <c:pt idx="558">
                  <c:v>1.4614241625094799</c:v>
                </c:pt>
                <c:pt idx="559">
                  <c:v>1.5385758374905201</c:v>
                </c:pt>
                <c:pt idx="560">
                  <c:v>1.4614241625094799</c:v>
                </c:pt>
                <c:pt idx="561">
                  <c:v>1.5385758374905201</c:v>
                </c:pt>
                <c:pt idx="562">
                  <c:v>1.4614241625094799</c:v>
                </c:pt>
                <c:pt idx="563">
                  <c:v>1.5385758374905201</c:v>
                </c:pt>
                <c:pt idx="564">
                  <c:v>1.4614241625094799</c:v>
                </c:pt>
                <c:pt idx="565">
                  <c:v>1.5385758374905201</c:v>
                </c:pt>
                <c:pt idx="566">
                  <c:v>1.4614241625094799</c:v>
                </c:pt>
                <c:pt idx="567">
                  <c:v>1.5385758374905201</c:v>
                </c:pt>
                <c:pt idx="568">
                  <c:v>1.4614241625094799</c:v>
                </c:pt>
                <c:pt idx="569">
                  <c:v>1.5385758374905201</c:v>
                </c:pt>
                <c:pt idx="570">
                  <c:v>1.4614241625094799</c:v>
                </c:pt>
                <c:pt idx="571">
                  <c:v>1.5385758374905201</c:v>
                </c:pt>
                <c:pt idx="572">
                  <c:v>1.4614241625094799</c:v>
                </c:pt>
                <c:pt idx="573">
                  <c:v>1.5385758374905201</c:v>
                </c:pt>
                <c:pt idx="574">
                  <c:v>1.4614241625094799</c:v>
                </c:pt>
                <c:pt idx="575">
                  <c:v>1.5385758374905201</c:v>
                </c:pt>
                <c:pt idx="576">
                  <c:v>1.4614241625094799</c:v>
                </c:pt>
                <c:pt idx="577">
                  <c:v>1.5385758374905201</c:v>
                </c:pt>
                <c:pt idx="578">
                  <c:v>1.4614241625094799</c:v>
                </c:pt>
                <c:pt idx="579">
                  <c:v>1.5385758374905201</c:v>
                </c:pt>
                <c:pt idx="580">
                  <c:v>1.4614241625094799</c:v>
                </c:pt>
                <c:pt idx="581">
                  <c:v>1.5385758374905201</c:v>
                </c:pt>
                <c:pt idx="582">
                  <c:v>1.4614241625094799</c:v>
                </c:pt>
                <c:pt idx="583">
                  <c:v>1.5385758374905201</c:v>
                </c:pt>
                <c:pt idx="584">
                  <c:v>1.4614241625094799</c:v>
                </c:pt>
                <c:pt idx="585">
                  <c:v>1.5385758374905201</c:v>
                </c:pt>
                <c:pt idx="586">
                  <c:v>1.4614241625094799</c:v>
                </c:pt>
                <c:pt idx="587">
                  <c:v>1.5385758374905201</c:v>
                </c:pt>
                <c:pt idx="588">
                  <c:v>1.4614241625094799</c:v>
                </c:pt>
                <c:pt idx="589">
                  <c:v>1.5385758374905201</c:v>
                </c:pt>
                <c:pt idx="590">
                  <c:v>1.4614241625094799</c:v>
                </c:pt>
                <c:pt idx="591">
                  <c:v>1.5385758374905201</c:v>
                </c:pt>
                <c:pt idx="592">
                  <c:v>1.4614241625094799</c:v>
                </c:pt>
                <c:pt idx="593">
                  <c:v>1.5385758374905201</c:v>
                </c:pt>
                <c:pt idx="594">
                  <c:v>1.4614241625094799</c:v>
                </c:pt>
                <c:pt idx="595">
                  <c:v>1.5385758374905201</c:v>
                </c:pt>
                <c:pt idx="596">
                  <c:v>1.4614241625094799</c:v>
                </c:pt>
                <c:pt idx="597">
                  <c:v>1.5385758374905201</c:v>
                </c:pt>
                <c:pt idx="598">
                  <c:v>1.4614241625094799</c:v>
                </c:pt>
                <c:pt idx="599">
                  <c:v>1.5385758374905201</c:v>
                </c:pt>
                <c:pt idx="600">
                  <c:v>1.4614241625094799</c:v>
                </c:pt>
                <c:pt idx="601">
                  <c:v>1.5385758374905201</c:v>
                </c:pt>
                <c:pt idx="602">
                  <c:v>1.4614241625094799</c:v>
                </c:pt>
                <c:pt idx="603">
                  <c:v>1.5385758374905201</c:v>
                </c:pt>
                <c:pt idx="604">
                  <c:v>1.4614241625094799</c:v>
                </c:pt>
                <c:pt idx="605">
                  <c:v>1.5385758374905201</c:v>
                </c:pt>
                <c:pt idx="606">
                  <c:v>1.4614241625094799</c:v>
                </c:pt>
                <c:pt idx="607">
                  <c:v>1.5385758374905201</c:v>
                </c:pt>
                <c:pt idx="608">
                  <c:v>1.4614241625094799</c:v>
                </c:pt>
                <c:pt idx="609">
                  <c:v>1.5385758374905201</c:v>
                </c:pt>
                <c:pt idx="610">
                  <c:v>1.4614241625094799</c:v>
                </c:pt>
                <c:pt idx="611">
                  <c:v>1.5385758374905201</c:v>
                </c:pt>
                <c:pt idx="612">
                  <c:v>1.4614241625094799</c:v>
                </c:pt>
                <c:pt idx="613">
                  <c:v>1.5385758374905201</c:v>
                </c:pt>
                <c:pt idx="614">
                  <c:v>1.4614241625094799</c:v>
                </c:pt>
                <c:pt idx="615">
                  <c:v>1.5385758374905201</c:v>
                </c:pt>
                <c:pt idx="616">
                  <c:v>1.4614241625094799</c:v>
                </c:pt>
                <c:pt idx="617">
                  <c:v>1.5385758374905201</c:v>
                </c:pt>
                <c:pt idx="618">
                  <c:v>1.4614241625094799</c:v>
                </c:pt>
                <c:pt idx="619">
                  <c:v>1.5385758374905201</c:v>
                </c:pt>
                <c:pt idx="620">
                  <c:v>1.4614241625094799</c:v>
                </c:pt>
                <c:pt idx="621">
                  <c:v>1.5385758374905201</c:v>
                </c:pt>
                <c:pt idx="622">
                  <c:v>1.4614241625094799</c:v>
                </c:pt>
                <c:pt idx="623">
                  <c:v>1.5385758374905201</c:v>
                </c:pt>
                <c:pt idx="624">
                  <c:v>1.4614241625094799</c:v>
                </c:pt>
                <c:pt idx="625">
                  <c:v>1.5385758374905201</c:v>
                </c:pt>
                <c:pt idx="626">
                  <c:v>1.4614241625094799</c:v>
                </c:pt>
                <c:pt idx="627">
                  <c:v>1.5385758374905201</c:v>
                </c:pt>
                <c:pt idx="628">
                  <c:v>1.4614241625094799</c:v>
                </c:pt>
                <c:pt idx="629">
                  <c:v>1.5385758374905201</c:v>
                </c:pt>
                <c:pt idx="630">
                  <c:v>1.4614241625094799</c:v>
                </c:pt>
                <c:pt idx="631">
                  <c:v>1.5385758374905201</c:v>
                </c:pt>
                <c:pt idx="632">
                  <c:v>1.4614241625094799</c:v>
                </c:pt>
                <c:pt idx="633">
                  <c:v>1.5385758374905201</c:v>
                </c:pt>
                <c:pt idx="634">
                  <c:v>1.4614241625094799</c:v>
                </c:pt>
                <c:pt idx="635">
                  <c:v>1.5385758374905201</c:v>
                </c:pt>
                <c:pt idx="636">
                  <c:v>1.4614241625094799</c:v>
                </c:pt>
                <c:pt idx="637">
                  <c:v>1.5385758374905201</c:v>
                </c:pt>
                <c:pt idx="638">
                  <c:v>1.4614241625094799</c:v>
                </c:pt>
                <c:pt idx="639">
                  <c:v>1.5385758374905201</c:v>
                </c:pt>
                <c:pt idx="640">
                  <c:v>1.4614241625094799</c:v>
                </c:pt>
                <c:pt idx="641">
                  <c:v>1.5385758374905201</c:v>
                </c:pt>
                <c:pt idx="642">
                  <c:v>1.4614241625094799</c:v>
                </c:pt>
                <c:pt idx="643">
                  <c:v>1.5385758374905201</c:v>
                </c:pt>
                <c:pt idx="644">
                  <c:v>1.4614241625094799</c:v>
                </c:pt>
                <c:pt idx="645">
                  <c:v>1.5385758374905201</c:v>
                </c:pt>
                <c:pt idx="646">
                  <c:v>1.4614241625094799</c:v>
                </c:pt>
                <c:pt idx="647">
                  <c:v>1.5385758374905201</c:v>
                </c:pt>
                <c:pt idx="648">
                  <c:v>1.4614241625094799</c:v>
                </c:pt>
                <c:pt idx="649">
                  <c:v>1.5385758374905201</c:v>
                </c:pt>
                <c:pt idx="650">
                  <c:v>1.4614241625094799</c:v>
                </c:pt>
                <c:pt idx="651">
                  <c:v>1.5385758374905201</c:v>
                </c:pt>
                <c:pt idx="652">
                  <c:v>1.4614241625094799</c:v>
                </c:pt>
                <c:pt idx="653">
                  <c:v>1.5385758374905201</c:v>
                </c:pt>
                <c:pt idx="654">
                  <c:v>1.4614241625094799</c:v>
                </c:pt>
                <c:pt idx="655">
                  <c:v>1.5385758374905201</c:v>
                </c:pt>
                <c:pt idx="656">
                  <c:v>1.4614241625094799</c:v>
                </c:pt>
                <c:pt idx="657">
                  <c:v>1.5385758374905201</c:v>
                </c:pt>
                <c:pt idx="658">
                  <c:v>1.4614241625094799</c:v>
                </c:pt>
                <c:pt idx="659">
                  <c:v>1.5385758374905201</c:v>
                </c:pt>
                <c:pt idx="660">
                  <c:v>1.4614241625094799</c:v>
                </c:pt>
                <c:pt idx="661">
                  <c:v>1.5385758374905201</c:v>
                </c:pt>
                <c:pt idx="662">
                  <c:v>1.4614241625094799</c:v>
                </c:pt>
                <c:pt idx="663">
                  <c:v>1.5385758374905201</c:v>
                </c:pt>
                <c:pt idx="664">
                  <c:v>1.4614241625094799</c:v>
                </c:pt>
                <c:pt idx="665">
                  <c:v>1.5385758374905201</c:v>
                </c:pt>
                <c:pt idx="666">
                  <c:v>1.4614241625094799</c:v>
                </c:pt>
                <c:pt idx="667">
                  <c:v>1.5385758374905201</c:v>
                </c:pt>
                <c:pt idx="668">
                  <c:v>1.4614241625094799</c:v>
                </c:pt>
                <c:pt idx="669">
                  <c:v>1.5385758374905201</c:v>
                </c:pt>
                <c:pt idx="670">
                  <c:v>1.4614241625094799</c:v>
                </c:pt>
                <c:pt idx="671">
                  <c:v>1.5385758374905201</c:v>
                </c:pt>
                <c:pt idx="672">
                  <c:v>1.4614241625094799</c:v>
                </c:pt>
                <c:pt idx="673">
                  <c:v>1.5385758374905201</c:v>
                </c:pt>
                <c:pt idx="674">
                  <c:v>1.4614241625094799</c:v>
                </c:pt>
                <c:pt idx="675">
                  <c:v>1.5385758374905201</c:v>
                </c:pt>
                <c:pt idx="676">
                  <c:v>1.4614241625094799</c:v>
                </c:pt>
                <c:pt idx="677">
                  <c:v>1.5385758374905201</c:v>
                </c:pt>
                <c:pt idx="678">
                  <c:v>1.4614241625094799</c:v>
                </c:pt>
                <c:pt idx="679">
                  <c:v>1.5385758374905201</c:v>
                </c:pt>
                <c:pt idx="680">
                  <c:v>1.4614241625094799</c:v>
                </c:pt>
                <c:pt idx="681">
                  <c:v>1.5385758374905201</c:v>
                </c:pt>
                <c:pt idx="682">
                  <c:v>1.4614241625094799</c:v>
                </c:pt>
                <c:pt idx="683">
                  <c:v>1.5385758374905201</c:v>
                </c:pt>
                <c:pt idx="684">
                  <c:v>1.4614241625094799</c:v>
                </c:pt>
                <c:pt idx="685">
                  <c:v>1.5385758374905201</c:v>
                </c:pt>
                <c:pt idx="686">
                  <c:v>1.4614241625094799</c:v>
                </c:pt>
                <c:pt idx="687">
                  <c:v>1.5385758374905201</c:v>
                </c:pt>
                <c:pt idx="688">
                  <c:v>1.4614241625094799</c:v>
                </c:pt>
                <c:pt idx="689">
                  <c:v>1.5385758374905201</c:v>
                </c:pt>
                <c:pt idx="690">
                  <c:v>1.4614241625094799</c:v>
                </c:pt>
                <c:pt idx="691">
                  <c:v>1.5385758374905201</c:v>
                </c:pt>
                <c:pt idx="692">
                  <c:v>1.4614241625094799</c:v>
                </c:pt>
                <c:pt idx="693">
                  <c:v>1.5385758374905201</c:v>
                </c:pt>
                <c:pt idx="694">
                  <c:v>1.4614241625094799</c:v>
                </c:pt>
                <c:pt idx="695">
                  <c:v>1.5385758374905201</c:v>
                </c:pt>
                <c:pt idx="696">
                  <c:v>1.4614241625094799</c:v>
                </c:pt>
                <c:pt idx="697">
                  <c:v>1.5385758374905201</c:v>
                </c:pt>
                <c:pt idx="698">
                  <c:v>1.4614241625094799</c:v>
                </c:pt>
                <c:pt idx="699">
                  <c:v>1.5385758374905201</c:v>
                </c:pt>
              </c:numCache>
            </c:numRef>
          </c:yVal>
          <c:smooth val="0"/>
          <c:extLst>
            <c:ext xmlns:c16="http://schemas.microsoft.com/office/drawing/2014/chart" uri="{C3380CC4-5D6E-409C-BE32-E72D297353CC}">
              <c16:uniqueId val="{00000002-D121-4918-8070-C18322BD146D}"/>
            </c:ext>
          </c:extLst>
        </c:ser>
        <c:ser>
          <c:idx val="3"/>
          <c:order val="3"/>
          <c:tx>
            <c:v/>
          </c:tx>
          <c:spPr>
            <a:ln w="6350">
              <a:solidFill>
                <a:srgbClr val="C95217"/>
              </a:solidFill>
              <a:prstDash val="solid"/>
            </a:ln>
            <a:effectLst/>
          </c:spPr>
          <c:marker>
            <c:symbol val="none"/>
          </c:marker>
          <c:xVal>
            <c:numRef>
              <c:f>XLSTAT_20241021_201629_1_HID!xdata4</c:f>
              <c:numCache>
                <c:formatCode>General</c:formatCode>
                <c:ptCount val="700"/>
                <c:pt idx="0">
                  <c:v>0.16592344760947</c:v>
                </c:pt>
                <c:pt idx="1">
                  <c:v>0.16687931757339142</c:v>
                </c:pt>
                <c:pt idx="2">
                  <c:v>0.1678351875373128</c:v>
                </c:pt>
                <c:pt idx="3">
                  <c:v>0.16879105750123422</c:v>
                </c:pt>
                <c:pt idx="4">
                  <c:v>0.1697469274651556</c:v>
                </c:pt>
                <c:pt idx="5">
                  <c:v>0.17070279742907701</c:v>
                </c:pt>
                <c:pt idx="6">
                  <c:v>0.1716586673929984</c:v>
                </c:pt>
                <c:pt idx="7">
                  <c:v>0.17261453735691981</c:v>
                </c:pt>
                <c:pt idx="8">
                  <c:v>0.1735704073208412</c:v>
                </c:pt>
                <c:pt idx="9">
                  <c:v>0.17452627728476261</c:v>
                </c:pt>
                <c:pt idx="10">
                  <c:v>0.175482147248684</c:v>
                </c:pt>
                <c:pt idx="11">
                  <c:v>0.17643801721260541</c:v>
                </c:pt>
                <c:pt idx="12">
                  <c:v>0.17739388717652679</c:v>
                </c:pt>
                <c:pt idx="13">
                  <c:v>0.17834975714044821</c:v>
                </c:pt>
                <c:pt idx="14">
                  <c:v>0.17930562710436959</c:v>
                </c:pt>
                <c:pt idx="15">
                  <c:v>0.180261497068291</c:v>
                </c:pt>
                <c:pt idx="16">
                  <c:v>0.18121736703221242</c:v>
                </c:pt>
                <c:pt idx="17">
                  <c:v>0.1821732369961338</c:v>
                </c:pt>
                <c:pt idx="18">
                  <c:v>0.18312910696005519</c:v>
                </c:pt>
                <c:pt idx="19">
                  <c:v>0.1840849769239766</c:v>
                </c:pt>
                <c:pt idx="20">
                  <c:v>0.18504084688789801</c:v>
                </c:pt>
                <c:pt idx="21">
                  <c:v>0.1859967168518194</c:v>
                </c:pt>
                <c:pt idx="22">
                  <c:v>0.18695258681574081</c:v>
                </c:pt>
                <c:pt idx="23">
                  <c:v>0.1879084567796622</c:v>
                </c:pt>
                <c:pt idx="24">
                  <c:v>0.18886432674358361</c:v>
                </c:pt>
                <c:pt idx="25">
                  <c:v>0.189820196707505</c:v>
                </c:pt>
                <c:pt idx="26">
                  <c:v>0.19077606667142641</c:v>
                </c:pt>
                <c:pt idx="27">
                  <c:v>0.19173193663534779</c:v>
                </c:pt>
                <c:pt idx="28">
                  <c:v>0.19268780659926921</c:v>
                </c:pt>
                <c:pt idx="29">
                  <c:v>0.19364367656319059</c:v>
                </c:pt>
                <c:pt idx="30">
                  <c:v>0.19459954652711201</c:v>
                </c:pt>
                <c:pt idx="31">
                  <c:v>0.19555541649103342</c:v>
                </c:pt>
                <c:pt idx="32">
                  <c:v>0.1965112864549548</c:v>
                </c:pt>
                <c:pt idx="33">
                  <c:v>0.19746715641887619</c:v>
                </c:pt>
                <c:pt idx="34">
                  <c:v>0.1984230263827976</c:v>
                </c:pt>
                <c:pt idx="35">
                  <c:v>0.19937889634671901</c:v>
                </c:pt>
                <c:pt idx="36">
                  <c:v>0.2003347663106404</c:v>
                </c:pt>
                <c:pt idx="37">
                  <c:v>0.20129063627456181</c:v>
                </c:pt>
                <c:pt idx="38">
                  <c:v>0.2022465062384832</c:v>
                </c:pt>
                <c:pt idx="39">
                  <c:v>0.20320237620240461</c:v>
                </c:pt>
                <c:pt idx="40">
                  <c:v>0.204158246166326</c:v>
                </c:pt>
                <c:pt idx="41">
                  <c:v>0.20511411613024741</c:v>
                </c:pt>
                <c:pt idx="42">
                  <c:v>0.20606998609416879</c:v>
                </c:pt>
                <c:pt idx="43">
                  <c:v>0.20702585605809021</c:v>
                </c:pt>
                <c:pt idx="44">
                  <c:v>0.20798172602201159</c:v>
                </c:pt>
                <c:pt idx="45">
                  <c:v>0.20893759598593301</c:v>
                </c:pt>
                <c:pt idx="46">
                  <c:v>0.20989346594985442</c:v>
                </c:pt>
                <c:pt idx="47">
                  <c:v>0.2108493359137758</c:v>
                </c:pt>
                <c:pt idx="48">
                  <c:v>0.21180520587769719</c:v>
                </c:pt>
                <c:pt idx="49">
                  <c:v>0.2127610758416186</c:v>
                </c:pt>
                <c:pt idx="50">
                  <c:v>0.21371694580554002</c:v>
                </c:pt>
                <c:pt idx="51">
                  <c:v>0.2146728157694614</c:v>
                </c:pt>
                <c:pt idx="52">
                  <c:v>0.21562868573338279</c:v>
                </c:pt>
                <c:pt idx="53">
                  <c:v>0.2165845556973042</c:v>
                </c:pt>
                <c:pt idx="54">
                  <c:v>0.21754042566122561</c:v>
                </c:pt>
                <c:pt idx="55">
                  <c:v>0.218496295625147</c:v>
                </c:pt>
                <c:pt idx="56">
                  <c:v>0.21945216558906841</c:v>
                </c:pt>
                <c:pt idx="57">
                  <c:v>0.22040803555298979</c:v>
                </c:pt>
                <c:pt idx="58">
                  <c:v>0.22136390551691121</c:v>
                </c:pt>
                <c:pt idx="59">
                  <c:v>0.22231977548083259</c:v>
                </c:pt>
                <c:pt idx="60">
                  <c:v>0.22327564544475401</c:v>
                </c:pt>
                <c:pt idx="61">
                  <c:v>0.22423151540867542</c:v>
                </c:pt>
                <c:pt idx="62">
                  <c:v>0.2251873853725968</c:v>
                </c:pt>
                <c:pt idx="63">
                  <c:v>0.22614325533651819</c:v>
                </c:pt>
                <c:pt idx="64">
                  <c:v>0.2270991253004396</c:v>
                </c:pt>
                <c:pt idx="65">
                  <c:v>0.22805499526436102</c:v>
                </c:pt>
                <c:pt idx="66">
                  <c:v>0.2290108652282824</c:v>
                </c:pt>
                <c:pt idx="67">
                  <c:v>0.22996673519220379</c:v>
                </c:pt>
                <c:pt idx="68">
                  <c:v>0.2309226051561252</c:v>
                </c:pt>
                <c:pt idx="69">
                  <c:v>0.23187847512004661</c:v>
                </c:pt>
                <c:pt idx="70">
                  <c:v>0.232834345083968</c:v>
                </c:pt>
                <c:pt idx="71">
                  <c:v>0.23379021504788938</c:v>
                </c:pt>
                <c:pt idx="72">
                  <c:v>0.2347460850118108</c:v>
                </c:pt>
                <c:pt idx="73">
                  <c:v>0.23570195497573221</c:v>
                </c:pt>
                <c:pt idx="74">
                  <c:v>0.23665782493965359</c:v>
                </c:pt>
                <c:pt idx="75">
                  <c:v>0.23761369490357501</c:v>
                </c:pt>
                <c:pt idx="76">
                  <c:v>0.23856956486749642</c:v>
                </c:pt>
                <c:pt idx="77">
                  <c:v>0.23952543483141781</c:v>
                </c:pt>
                <c:pt idx="78">
                  <c:v>0.24048130479533919</c:v>
                </c:pt>
                <c:pt idx="79">
                  <c:v>0.2414371747592606</c:v>
                </c:pt>
                <c:pt idx="80">
                  <c:v>0.24239304472318202</c:v>
                </c:pt>
                <c:pt idx="81">
                  <c:v>0.2433489146871034</c:v>
                </c:pt>
                <c:pt idx="82">
                  <c:v>0.24430478465102479</c:v>
                </c:pt>
                <c:pt idx="83">
                  <c:v>0.2452606546149462</c:v>
                </c:pt>
                <c:pt idx="84">
                  <c:v>0.24621652457886761</c:v>
                </c:pt>
                <c:pt idx="85">
                  <c:v>0.247172394542789</c:v>
                </c:pt>
                <c:pt idx="86">
                  <c:v>0.24812826450671038</c:v>
                </c:pt>
                <c:pt idx="87">
                  <c:v>0.2490841344706318</c:v>
                </c:pt>
                <c:pt idx="88">
                  <c:v>0.25004000443455321</c:v>
                </c:pt>
                <c:pt idx="89">
                  <c:v>0.25099587439847459</c:v>
                </c:pt>
                <c:pt idx="90">
                  <c:v>0.25195174436239598</c:v>
                </c:pt>
                <c:pt idx="91">
                  <c:v>0.25290761432631742</c:v>
                </c:pt>
                <c:pt idx="92">
                  <c:v>0.25386348429023881</c:v>
                </c:pt>
                <c:pt idx="93">
                  <c:v>0.25481935425416019</c:v>
                </c:pt>
                <c:pt idx="94">
                  <c:v>0.25577522421808163</c:v>
                </c:pt>
                <c:pt idx="95">
                  <c:v>0.25673109418200302</c:v>
                </c:pt>
                <c:pt idx="96">
                  <c:v>0.2576869641459244</c:v>
                </c:pt>
                <c:pt idx="97">
                  <c:v>0.25864283410984579</c:v>
                </c:pt>
                <c:pt idx="98">
                  <c:v>0.25959870407376717</c:v>
                </c:pt>
                <c:pt idx="99">
                  <c:v>0.26055457403768861</c:v>
                </c:pt>
                <c:pt idx="100">
                  <c:v>0.26151044400161</c:v>
                </c:pt>
                <c:pt idx="101">
                  <c:v>0.26246631396553138</c:v>
                </c:pt>
                <c:pt idx="102">
                  <c:v>0.26342218392945282</c:v>
                </c:pt>
                <c:pt idx="103">
                  <c:v>0.26437805389337421</c:v>
                </c:pt>
                <c:pt idx="104">
                  <c:v>0.26533392385729559</c:v>
                </c:pt>
                <c:pt idx="105">
                  <c:v>0.26628979382121698</c:v>
                </c:pt>
                <c:pt idx="106">
                  <c:v>0.26724566378513842</c:v>
                </c:pt>
                <c:pt idx="107">
                  <c:v>0.26820153374905981</c:v>
                </c:pt>
                <c:pt idx="108">
                  <c:v>0.26915740371298119</c:v>
                </c:pt>
                <c:pt idx="109">
                  <c:v>0.27011327367690263</c:v>
                </c:pt>
                <c:pt idx="110">
                  <c:v>0.27106914364082402</c:v>
                </c:pt>
                <c:pt idx="111">
                  <c:v>0.2720250136047454</c:v>
                </c:pt>
                <c:pt idx="112">
                  <c:v>0.27298088356866679</c:v>
                </c:pt>
                <c:pt idx="113">
                  <c:v>0.27393675353258817</c:v>
                </c:pt>
                <c:pt idx="114">
                  <c:v>0.27489262349650961</c:v>
                </c:pt>
                <c:pt idx="115">
                  <c:v>0.275848493460431</c:v>
                </c:pt>
                <c:pt idx="116">
                  <c:v>0.27680436342435238</c:v>
                </c:pt>
                <c:pt idx="117">
                  <c:v>0.27776023338827383</c:v>
                </c:pt>
                <c:pt idx="118">
                  <c:v>0.27871610335219521</c:v>
                </c:pt>
                <c:pt idx="119">
                  <c:v>0.2796719733161166</c:v>
                </c:pt>
                <c:pt idx="120">
                  <c:v>0.28062784328003798</c:v>
                </c:pt>
                <c:pt idx="121">
                  <c:v>0.28158371324395942</c:v>
                </c:pt>
                <c:pt idx="122">
                  <c:v>0.28253958320788081</c:v>
                </c:pt>
                <c:pt idx="123">
                  <c:v>0.28349545317180219</c:v>
                </c:pt>
                <c:pt idx="124">
                  <c:v>0.28445132313572363</c:v>
                </c:pt>
                <c:pt idx="125">
                  <c:v>0.28540719309964502</c:v>
                </c:pt>
                <c:pt idx="126">
                  <c:v>0.2863630630635664</c:v>
                </c:pt>
                <c:pt idx="127">
                  <c:v>0.28731893302748779</c:v>
                </c:pt>
                <c:pt idx="128">
                  <c:v>0.28827480299140917</c:v>
                </c:pt>
                <c:pt idx="129">
                  <c:v>0.28923067295533061</c:v>
                </c:pt>
                <c:pt idx="130">
                  <c:v>0.290186542919252</c:v>
                </c:pt>
                <c:pt idx="131">
                  <c:v>0.29114241288317344</c:v>
                </c:pt>
                <c:pt idx="132">
                  <c:v>0.29209828284709483</c:v>
                </c:pt>
                <c:pt idx="133">
                  <c:v>0.29305415281101621</c:v>
                </c:pt>
                <c:pt idx="134">
                  <c:v>0.2940100227749376</c:v>
                </c:pt>
                <c:pt idx="135">
                  <c:v>0.29496589273885898</c:v>
                </c:pt>
                <c:pt idx="136">
                  <c:v>0.29592176270278037</c:v>
                </c:pt>
                <c:pt idx="137">
                  <c:v>0.29687763266670181</c:v>
                </c:pt>
                <c:pt idx="138">
                  <c:v>0.29783350263062319</c:v>
                </c:pt>
                <c:pt idx="139">
                  <c:v>0.29878937259454463</c:v>
                </c:pt>
                <c:pt idx="140">
                  <c:v>0.29974524255846602</c:v>
                </c:pt>
                <c:pt idx="141">
                  <c:v>0.3007011125223874</c:v>
                </c:pt>
                <c:pt idx="142">
                  <c:v>0.30165698248630879</c:v>
                </c:pt>
                <c:pt idx="143">
                  <c:v>0.30261285245023017</c:v>
                </c:pt>
                <c:pt idx="144">
                  <c:v>0.30356872241415156</c:v>
                </c:pt>
                <c:pt idx="145">
                  <c:v>0.304524592378073</c:v>
                </c:pt>
                <c:pt idx="146">
                  <c:v>0.30548046234199444</c:v>
                </c:pt>
                <c:pt idx="147">
                  <c:v>0.30643633230591583</c:v>
                </c:pt>
                <c:pt idx="148">
                  <c:v>0.30739220226983721</c:v>
                </c:pt>
                <c:pt idx="149">
                  <c:v>0.3083480722337586</c:v>
                </c:pt>
                <c:pt idx="150">
                  <c:v>0.30930394219767998</c:v>
                </c:pt>
                <c:pt idx="151">
                  <c:v>0.31025981216160137</c:v>
                </c:pt>
                <c:pt idx="152">
                  <c:v>0.31121568212552281</c:v>
                </c:pt>
                <c:pt idx="153">
                  <c:v>0.31217155208944419</c:v>
                </c:pt>
                <c:pt idx="154">
                  <c:v>0.31312742205336563</c:v>
                </c:pt>
                <c:pt idx="155">
                  <c:v>0.31408329201728702</c:v>
                </c:pt>
                <c:pt idx="156">
                  <c:v>0.3150391619812084</c:v>
                </c:pt>
                <c:pt idx="157">
                  <c:v>0.31599503194512979</c:v>
                </c:pt>
                <c:pt idx="158">
                  <c:v>0.31695090190905117</c:v>
                </c:pt>
                <c:pt idx="159">
                  <c:v>0.31790677187297256</c:v>
                </c:pt>
                <c:pt idx="160">
                  <c:v>0.318862641836894</c:v>
                </c:pt>
                <c:pt idx="161">
                  <c:v>0.31981851180081544</c:v>
                </c:pt>
                <c:pt idx="162">
                  <c:v>0.32077438176473683</c:v>
                </c:pt>
                <c:pt idx="163">
                  <c:v>0.32173025172865821</c:v>
                </c:pt>
                <c:pt idx="164">
                  <c:v>0.3226861216925796</c:v>
                </c:pt>
                <c:pt idx="165">
                  <c:v>0.32364199165650098</c:v>
                </c:pt>
                <c:pt idx="166">
                  <c:v>0.32459786162042237</c:v>
                </c:pt>
                <c:pt idx="167">
                  <c:v>0.32555373158434381</c:v>
                </c:pt>
                <c:pt idx="168">
                  <c:v>0.32650960154826519</c:v>
                </c:pt>
                <c:pt idx="169">
                  <c:v>0.32746547151218663</c:v>
                </c:pt>
                <c:pt idx="170">
                  <c:v>0.32842134147610802</c:v>
                </c:pt>
                <c:pt idx="171">
                  <c:v>0.3293772114400294</c:v>
                </c:pt>
                <c:pt idx="172">
                  <c:v>0.33033308140395079</c:v>
                </c:pt>
                <c:pt idx="173">
                  <c:v>0.33128895136787218</c:v>
                </c:pt>
                <c:pt idx="174">
                  <c:v>0.33224482133179356</c:v>
                </c:pt>
                <c:pt idx="175">
                  <c:v>0.333200691295715</c:v>
                </c:pt>
                <c:pt idx="176">
                  <c:v>0.33415656125963644</c:v>
                </c:pt>
                <c:pt idx="177">
                  <c:v>0.33511243122355783</c:v>
                </c:pt>
                <c:pt idx="178">
                  <c:v>0.33606830118747921</c:v>
                </c:pt>
                <c:pt idx="179">
                  <c:v>0.3370241711514006</c:v>
                </c:pt>
                <c:pt idx="180">
                  <c:v>0.33798004111532198</c:v>
                </c:pt>
                <c:pt idx="181">
                  <c:v>0.33893591107924337</c:v>
                </c:pt>
                <c:pt idx="182">
                  <c:v>0.33989178104316481</c:v>
                </c:pt>
                <c:pt idx="183">
                  <c:v>0.34084765100708619</c:v>
                </c:pt>
                <c:pt idx="184">
                  <c:v>0.34180352097100763</c:v>
                </c:pt>
                <c:pt idx="185">
                  <c:v>0.34275939093492902</c:v>
                </c:pt>
                <c:pt idx="186">
                  <c:v>0.34371526089885041</c:v>
                </c:pt>
                <c:pt idx="187">
                  <c:v>0.34467113086277179</c:v>
                </c:pt>
                <c:pt idx="188">
                  <c:v>0.34562700082669318</c:v>
                </c:pt>
                <c:pt idx="189">
                  <c:v>0.34658287079061456</c:v>
                </c:pt>
                <c:pt idx="190">
                  <c:v>0.347538740754536</c:v>
                </c:pt>
                <c:pt idx="191">
                  <c:v>0.34849461071845739</c:v>
                </c:pt>
                <c:pt idx="192">
                  <c:v>0.34945048068237883</c:v>
                </c:pt>
                <c:pt idx="193">
                  <c:v>0.35040635064630021</c:v>
                </c:pt>
                <c:pt idx="194">
                  <c:v>0.3513622206102216</c:v>
                </c:pt>
                <c:pt idx="195">
                  <c:v>0.35231809057414298</c:v>
                </c:pt>
                <c:pt idx="196">
                  <c:v>0.35327396053806437</c:v>
                </c:pt>
                <c:pt idx="197">
                  <c:v>0.35422983050198581</c:v>
                </c:pt>
                <c:pt idx="198">
                  <c:v>0.35518570046590719</c:v>
                </c:pt>
                <c:pt idx="199">
                  <c:v>0.35614157042982864</c:v>
                </c:pt>
                <c:pt idx="200">
                  <c:v>0.35709744039375002</c:v>
                </c:pt>
                <c:pt idx="201">
                  <c:v>0.35805331035767141</c:v>
                </c:pt>
                <c:pt idx="202">
                  <c:v>0.35900918032159279</c:v>
                </c:pt>
                <c:pt idx="203">
                  <c:v>0.35996505028551418</c:v>
                </c:pt>
                <c:pt idx="204">
                  <c:v>0.36092092024943556</c:v>
                </c:pt>
                <c:pt idx="205">
                  <c:v>0.361876790213357</c:v>
                </c:pt>
                <c:pt idx="206">
                  <c:v>0.36283266017727839</c:v>
                </c:pt>
                <c:pt idx="207">
                  <c:v>0.36378853014119983</c:v>
                </c:pt>
                <c:pt idx="208">
                  <c:v>0.36474440010512121</c:v>
                </c:pt>
                <c:pt idx="209">
                  <c:v>0.3657002700690426</c:v>
                </c:pt>
                <c:pt idx="210">
                  <c:v>0.36665614003296398</c:v>
                </c:pt>
                <c:pt idx="211">
                  <c:v>0.36761200999688537</c:v>
                </c:pt>
                <c:pt idx="212">
                  <c:v>0.36856787996080681</c:v>
                </c:pt>
                <c:pt idx="213">
                  <c:v>0.3695237499247282</c:v>
                </c:pt>
                <c:pt idx="214">
                  <c:v>0.37047961988864964</c:v>
                </c:pt>
                <c:pt idx="215">
                  <c:v>0.37143548985257102</c:v>
                </c:pt>
                <c:pt idx="216">
                  <c:v>0.37239135981649241</c:v>
                </c:pt>
                <c:pt idx="217">
                  <c:v>0.37334722978041379</c:v>
                </c:pt>
                <c:pt idx="218">
                  <c:v>0.37430309974433518</c:v>
                </c:pt>
                <c:pt idx="219">
                  <c:v>0.37525896970825656</c:v>
                </c:pt>
                <c:pt idx="220">
                  <c:v>0.376214839672178</c:v>
                </c:pt>
                <c:pt idx="221">
                  <c:v>0.37717070963609939</c:v>
                </c:pt>
                <c:pt idx="222">
                  <c:v>0.37812657960002083</c:v>
                </c:pt>
                <c:pt idx="223">
                  <c:v>0.37908244956394221</c:v>
                </c:pt>
                <c:pt idx="224">
                  <c:v>0.3800383195278636</c:v>
                </c:pt>
                <c:pt idx="225">
                  <c:v>0.38099418949178498</c:v>
                </c:pt>
                <c:pt idx="226">
                  <c:v>0.38195005945570637</c:v>
                </c:pt>
                <c:pt idx="227">
                  <c:v>0.38290592941962781</c:v>
                </c:pt>
                <c:pt idx="228">
                  <c:v>0.3838617993835492</c:v>
                </c:pt>
                <c:pt idx="229">
                  <c:v>0.38481766934747064</c:v>
                </c:pt>
                <c:pt idx="230">
                  <c:v>0.38577353931139202</c:v>
                </c:pt>
                <c:pt idx="231">
                  <c:v>0.38672940927531341</c:v>
                </c:pt>
                <c:pt idx="232">
                  <c:v>0.38768527923923479</c:v>
                </c:pt>
                <c:pt idx="233">
                  <c:v>0.38864114920315618</c:v>
                </c:pt>
                <c:pt idx="234">
                  <c:v>0.38959701916707756</c:v>
                </c:pt>
                <c:pt idx="235">
                  <c:v>0.390552889130999</c:v>
                </c:pt>
                <c:pt idx="236">
                  <c:v>0.39150875909492039</c:v>
                </c:pt>
                <c:pt idx="237">
                  <c:v>0.39246462905884183</c:v>
                </c:pt>
                <c:pt idx="238">
                  <c:v>0.39342049902276321</c:v>
                </c:pt>
                <c:pt idx="239">
                  <c:v>0.3943763689866846</c:v>
                </c:pt>
                <c:pt idx="240">
                  <c:v>0.39533223895060599</c:v>
                </c:pt>
                <c:pt idx="241">
                  <c:v>0.39628810891452737</c:v>
                </c:pt>
                <c:pt idx="242">
                  <c:v>0.39724397887844881</c:v>
                </c:pt>
                <c:pt idx="243">
                  <c:v>0.3981998488423702</c:v>
                </c:pt>
                <c:pt idx="244">
                  <c:v>0.39915571880629164</c:v>
                </c:pt>
                <c:pt idx="245">
                  <c:v>0.40011158877021302</c:v>
                </c:pt>
                <c:pt idx="246">
                  <c:v>0.40106745873413441</c:v>
                </c:pt>
                <c:pt idx="247">
                  <c:v>0.40202332869805579</c:v>
                </c:pt>
                <c:pt idx="248">
                  <c:v>0.40297919866197718</c:v>
                </c:pt>
                <c:pt idx="249">
                  <c:v>0.40393506862589856</c:v>
                </c:pt>
                <c:pt idx="250">
                  <c:v>0.40489093858982</c:v>
                </c:pt>
                <c:pt idx="251">
                  <c:v>0.40584680855374139</c:v>
                </c:pt>
                <c:pt idx="252">
                  <c:v>0.40680267851766283</c:v>
                </c:pt>
                <c:pt idx="253">
                  <c:v>0.40775854848158422</c:v>
                </c:pt>
                <c:pt idx="254">
                  <c:v>0.4087144184455056</c:v>
                </c:pt>
                <c:pt idx="255">
                  <c:v>0.40967028840942699</c:v>
                </c:pt>
                <c:pt idx="256">
                  <c:v>0.41062615837334837</c:v>
                </c:pt>
                <c:pt idx="257">
                  <c:v>0.41158202833726981</c:v>
                </c:pt>
                <c:pt idx="258">
                  <c:v>0.4125378983011912</c:v>
                </c:pt>
                <c:pt idx="259">
                  <c:v>0.41349376826511264</c:v>
                </c:pt>
                <c:pt idx="260">
                  <c:v>0.41444963822903402</c:v>
                </c:pt>
                <c:pt idx="261">
                  <c:v>0.41540550819295541</c:v>
                </c:pt>
                <c:pt idx="262">
                  <c:v>0.41636137815687679</c:v>
                </c:pt>
                <c:pt idx="263">
                  <c:v>0.41731724812079818</c:v>
                </c:pt>
                <c:pt idx="264">
                  <c:v>0.41827311808471956</c:v>
                </c:pt>
                <c:pt idx="265">
                  <c:v>0.41922898804864095</c:v>
                </c:pt>
                <c:pt idx="266">
                  <c:v>0.42018485801256245</c:v>
                </c:pt>
                <c:pt idx="267">
                  <c:v>0.42114072797648383</c:v>
                </c:pt>
                <c:pt idx="268">
                  <c:v>0.42209659794040522</c:v>
                </c:pt>
                <c:pt idx="269">
                  <c:v>0.4230524679043266</c:v>
                </c:pt>
                <c:pt idx="270">
                  <c:v>0.42400833786824799</c:v>
                </c:pt>
                <c:pt idx="271">
                  <c:v>0.42496420783216937</c:v>
                </c:pt>
                <c:pt idx="272">
                  <c:v>0.42592007779609076</c:v>
                </c:pt>
                <c:pt idx="273">
                  <c:v>0.42687594776001225</c:v>
                </c:pt>
                <c:pt idx="274">
                  <c:v>0.42783181772393364</c:v>
                </c:pt>
                <c:pt idx="275">
                  <c:v>0.42878768768785502</c:v>
                </c:pt>
                <c:pt idx="276">
                  <c:v>0.42974355765177641</c:v>
                </c:pt>
                <c:pt idx="277">
                  <c:v>0.43069942761569779</c:v>
                </c:pt>
                <c:pt idx="278">
                  <c:v>0.43165529757961918</c:v>
                </c:pt>
                <c:pt idx="279">
                  <c:v>0.43261116754354056</c:v>
                </c:pt>
                <c:pt idx="280">
                  <c:v>0.43356703750746195</c:v>
                </c:pt>
                <c:pt idx="281">
                  <c:v>0.43452290747138345</c:v>
                </c:pt>
                <c:pt idx="282">
                  <c:v>0.43547877743530483</c:v>
                </c:pt>
                <c:pt idx="283">
                  <c:v>0.43643464739922622</c:v>
                </c:pt>
                <c:pt idx="284">
                  <c:v>0.4373905173631476</c:v>
                </c:pt>
                <c:pt idx="285">
                  <c:v>0.43834638732706899</c:v>
                </c:pt>
                <c:pt idx="286">
                  <c:v>0.43930225729099037</c:v>
                </c:pt>
                <c:pt idx="287">
                  <c:v>0.44025812725491176</c:v>
                </c:pt>
                <c:pt idx="288">
                  <c:v>0.44121399721883314</c:v>
                </c:pt>
                <c:pt idx="289">
                  <c:v>0.44216986718275464</c:v>
                </c:pt>
                <c:pt idx="290">
                  <c:v>0.44312573714667602</c:v>
                </c:pt>
                <c:pt idx="291">
                  <c:v>0.44408160711059741</c:v>
                </c:pt>
                <c:pt idx="292">
                  <c:v>0.44503747707451879</c:v>
                </c:pt>
                <c:pt idx="293">
                  <c:v>0.44599334703844018</c:v>
                </c:pt>
                <c:pt idx="294">
                  <c:v>0.44694921700236157</c:v>
                </c:pt>
                <c:pt idx="295">
                  <c:v>0.44790508696628295</c:v>
                </c:pt>
                <c:pt idx="296">
                  <c:v>0.44886095693020445</c:v>
                </c:pt>
                <c:pt idx="297">
                  <c:v>0.44981682689412583</c:v>
                </c:pt>
                <c:pt idx="298">
                  <c:v>0.45077269685804722</c:v>
                </c:pt>
                <c:pt idx="299">
                  <c:v>0.4517285668219686</c:v>
                </c:pt>
                <c:pt idx="300">
                  <c:v>0.45268443678588999</c:v>
                </c:pt>
                <c:pt idx="301">
                  <c:v>0.45364030674981137</c:v>
                </c:pt>
                <c:pt idx="302">
                  <c:v>0.45459617671373276</c:v>
                </c:pt>
                <c:pt idx="303">
                  <c:v>0.45555204667765414</c:v>
                </c:pt>
                <c:pt idx="304">
                  <c:v>0.45650791664157564</c:v>
                </c:pt>
                <c:pt idx="305">
                  <c:v>0.45746378660549702</c:v>
                </c:pt>
                <c:pt idx="306">
                  <c:v>0.45841965656941841</c:v>
                </c:pt>
                <c:pt idx="307">
                  <c:v>0.4593755265333398</c:v>
                </c:pt>
                <c:pt idx="308">
                  <c:v>0.46033139649726118</c:v>
                </c:pt>
                <c:pt idx="309">
                  <c:v>0.46128726646118257</c:v>
                </c:pt>
                <c:pt idx="310">
                  <c:v>0.46224313642510395</c:v>
                </c:pt>
                <c:pt idx="311">
                  <c:v>0.46319900638902545</c:v>
                </c:pt>
                <c:pt idx="312">
                  <c:v>0.46415487635294683</c:v>
                </c:pt>
                <c:pt idx="313">
                  <c:v>0.46511074631686822</c:v>
                </c:pt>
                <c:pt idx="314">
                  <c:v>0.4660666162807896</c:v>
                </c:pt>
                <c:pt idx="315">
                  <c:v>0.46702248624471099</c:v>
                </c:pt>
                <c:pt idx="316">
                  <c:v>0.46797835620863237</c:v>
                </c:pt>
                <c:pt idx="317">
                  <c:v>0.46893422617255376</c:v>
                </c:pt>
                <c:pt idx="318">
                  <c:v>0.46989009613647514</c:v>
                </c:pt>
                <c:pt idx="319">
                  <c:v>0.47084596610039664</c:v>
                </c:pt>
                <c:pt idx="320">
                  <c:v>0.47180183606431803</c:v>
                </c:pt>
                <c:pt idx="321">
                  <c:v>0.47275770602823941</c:v>
                </c:pt>
                <c:pt idx="322">
                  <c:v>0.4737135759921608</c:v>
                </c:pt>
                <c:pt idx="323">
                  <c:v>0.47466944595608218</c:v>
                </c:pt>
                <c:pt idx="324">
                  <c:v>0.47562531592000357</c:v>
                </c:pt>
                <c:pt idx="325">
                  <c:v>0.47658118588392495</c:v>
                </c:pt>
                <c:pt idx="326">
                  <c:v>0.47753705584784645</c:v>
                </c:pt>
                <c:pt idx="327">
                  <c:v>0.47849292581176783</c:v>
                </c:pt>
                <c:pt idx="328">
                  <c:v>0.47944879577568922</c:v>
                </c:pt>
                <c:pt idx="329">
                  <c:v>0.4804046657396106</c:v>
                </c:pt>
                <c:pt idx="330">
                  <c:v>0.48136053570353199</c:v>
                </c:pt>
                <c:pt idx="331">
                  <c:v>0.48231640566745337</c:v>
                </c:pt>
                <c:pt idx="332">
                  <c:v>0.48327227563137476</c:v>
                </c:pt>
                <c:pt idx="333">
                  <c:v>0.48422814559529614</c:v>
                </c:pt>
                <c:pt idx="334">
                  <c:v>0.48518401555921764</c:v>
                </c:pt>
                <c:pt idx="335">
                  <c:v>0.48613988552313903</c:v>
                </c:pt>
                <c:pt idx="336">
                  <c:v>0.48709575548706041</c:v>
                </c:pt>
                <c:pt idx="337">
                  <c:v>0.4880516254509818</c:v>
                </c:pt>
                <c:pt idx="338">
                  <c:v>0.48900749541490318</c:v>
                </c:pt>
                <c:pt idx="339">
                  <c:v>0.48996336537882457</c:v>
                </c:pt>
                <c:pt idx="340">
                  <c:v>0.49091923534274595</c:v>
                </c:pt>
                <c:pt idx="341">
                  <c:v>0.49187510530666745</c:v>
                </c:pt>
                <c:pt idx="342">
                  <c:v>0.49283097527058883</c:v>
                </c:pt>
                <c:pt idx="343">
                  <c:v>0.49378684523451022</c:v>
                </c:pt>
                <c:pt idx="344">
                  <c:v>0.4947427151984316</c:v>
                </c:pt>
                <c:pt idx="345">
                  <c:v>0.49569858516235299</c:v>
                </c:pt>
                <c:pt idx="346">
                  <c:v>0.49665445512627437</c:v>
                </c:pt>
                <c:pt idx="347">
                  <c:v>0.49761032509019576</c:v>
                </c:pt>
                <c:pt idx="348">
                  <c:v>0.49856619505411714</c:v>
                </c:pt>
                <c:pt idx="349">
                  <c:v>0.49952206501803864</c:v>
                </c:pt>
                <c:pt idx="350">
                  <c:v>0.50047793498196003</c:v>
                </c:pt>
                <c:pt idx="351">
                  <c:v>0.50143380494588141</c:v>
                </c:pt>
                <c:pt idx="352">
                  <c:v>0.5023896749098028</c:v>
                </c:pt>
                <c:pt idx="353">
                  <c:v>0.50334554487372418</c:v>
                </c:pt>
                <c:pt idx="354">
                  <c:v>0.50430141483764557</c:v>
                </c:pt>
                <c:pt idx="355">
                  <c:v>0.50525728480156695</c:v>
                </c:pt>
                <c:pt idx="356">
                  <c:v>0.50621315476548845</c:v>
                </c:pt>
                <c:pt idx="357">
                  <c:v>0.50716902472940983</c:v>
                </c:pt>
                <c:pt idx="358">
                  <c:v>0.50812489469333122</c:v>
                </c:pt>
                <c:pt idx="359">
                  <c:v>0.5090807646572526</c:v>
                </c:pt>
                <c:pt idx="360">
                  <c:v>0.51003663462117399</c:v>
                </c:pt>
                <c:pt idx="361">
                  <c:v>0.51099250458509538</c:v>
                </c:pt>
                <c:pt idx="362">
                  <c:v>0.51194837454901676</c:v>
                </c:pt>
                <c:pt idx="363">
                  <c:v>0.51290424451293815</c:v>
                </c:pt>
                <c:pt idx="364">
                  <c:v>0.51386011447685964</c:v>
                </c:pt>
                <c:pt idx="365">
                  <c:v>0.51481598444078103</c:v>
                </c:pt>
                <c:pt idx="366">
                  <c:v>0.51577185440470241</c:v>
                </c:pt>
                <c:pt idx="367">
                  <c:v>0.5167277243686238</c:v>
                </c:pt>
                <c:pt idx="368">
                  <c:v>0.51768359433254518</c:v>
                </c:pt>
                <c:pt idx="369">
                  <c:v>0.51863946429646657</c:v>
                </c:pt>
                <c:pt idx="370">
                  <c:v>0.51959533426038795</c:v>
                </c:pt>
                <c:pt idx="371">
                  <c:v>0.52055120422430945</c:v>
                </c:pt>
                <c:pt idx="372">
                  <c:v>0.52150707418823083</c:v>
                </c:pt>
                <c:pt idx="373">
                  <c:v>0.52246294415215222</c:v>
                </c:pt>
                <c:pt idx="374">
                  <c:v>0.52341881411607361</c:v>
                </c:pt>
                <c:pt idx="375">
                  <c:v>0.52437468407999499</c:v>
                </c:pt>
                <c:pt idx="376">
                  <c:v>0.52533055404391638</c:v>
                </c:pt>
                <c:pt idx="377">
                  <c:v>0.52628642400783776</c:v>
                </c:pt>
                <c:pt idx="378">
                  <c:v>0.52724229397175915</c:v>
                </c:pt>
                <c:pt idx="379">
                  <c:v>0.52819816393568064</c:v>
                </c:pt>
                <c:pt idx="380">
                  <c:v>0.52915403389960203</c:v>
                </c:pt>
                <c:pt idx="381">
                  <c:v>0.53010990386352341</c:v>
                </c:pt>
                <c:pt idx="382">
                  <c:v>0.5310657738274448</c:v>
                </c:pt>
                <c:pt idx="383">
                  <c:v>0.53202164379136618</c:v>
                </c:pt>
                <c:pt idx="384">
                  <c:v>0.53297751375528757</c:v>
                </c:pt>
                <c:pt idx="385">
                  <c:v>0.53393338371920895</c:v>
                </c:pt>
                <c:pt idx="386">
                  <c:v>0.53488925368313045</c:v>
                </c:pt>
                <c:pt idx="387">
                  <c:v>0.53584512364705184</c:v>
                </c:pt>
                <c:pt idx="388">
                  <c:v>0.53680099361097322</c:v>
                </c:pt>
                <c:pt idx="389">
                  <c:v>0.53775686357489461</c:v>
                </c:pt>
                <c:pt idx="390">
                  <c:v>0.53871273353881599</c:v>
                </c:pt>
                <c:pt idx="391">
                  <c:v>0.53966860350273738</c:v>
                </c:pt>
                <c:pt idx="392">
                  <c:v>0.54062447346665876</c:v>
                </c:pt>
                <c:pt idx="393">
                  <c:v>0.54158034343058015</c:v>
                </c:pt>
                <c:pt idx="394">
                  <c:v>0.54253621339450164</c:v>
                </c:pt>
                <c:pt idx="395">
                  <c:v>0.54349208335842303</c:v>
                </c:pt>
                <c:pt idx="396">
                  <c:v>0.54444795332234441</c:v>
                </c:pt>
                <c:pt idx="397">
                  <c:v>0.5454038232862658</c:v>
                </c:pt>
                <c:pt idx="398">
                  <c:v>0.54635969325018718</c:v>
                </c:pt>
                <c:pt idx="399">
                  <c:v>0.54731556321410857</c:v>
                </c:pt>
                <c:pt idx="400">
                  <c:v>0.54827143317802995</c:v>
                </c:pt>
                <c:pt idx="401">
                  <c:v>0.54922730314195145</c:v>
                </c:pt>
                <c:pt idx="402">
                  <c:v>0.55018317310587284</c:v>
                </c:pt>
                <c:pt idx="403">
                  <c:v>0.55113904306979422</c:v>
                </c:pt>
                <c:pt idx="404">
                  <c:v>0.55209491303371561</c:v>
                </c:pt>
                <c:pt idx="405">
                  <c:v>0.55305078299763699</c:v>
                </c:pt>
                <c:pt idx="406">
                  <c:v>0.55400665296155838</c:v>
                </c:pt>
                <c:pt idx="407">
                  <c:v>0.55496252292547976</c:v>
                </c:pt>
                <c:pt idx="408">
                  <c:v>0.55591839288940115</c:v>
                </c:pt>
                <c:pt idx="409">
                  <c:v>0.55687426285332264</c:v>
                </c:pt>
                <c:pt idx="410">
                  <c:v>0.55783013281724403</c:v>
                </c:pt>
                <c:pt idx="411">
                  <c:v>0.55878600278116541</c:v>
                </c:pt>
                <c:pt idx="412">
                  <c:v>0.5597418727450868</c:v>
                </c:pt>
                <c:pt idx="413">
                  <c:v>0.56069774270900818</c:v>
                </c:pt>
                <c:pt idx="414">
                  <c:v>0.56165361267292957</c:v>
                </c:pt>
                <c:pt idx="415">
                  <c:v>0.56260948263685095</c:v>
                </c:pt>
                <c:pt idx="416">
                  <c:v>0.56356535260077234</c:v>
                </c:pt>
                <c:pt idx="417">
                  <c:v>0.56452122256469384</c:v>
                </c:pt>
                <c:pt idx="418">
                  <c:v>0.56547709252861522</c:v>
                </c:pt>
                <c:pt idx="419">
                  <c:v>0.56643296249253661</c:v>
                </c:pt>
                <c:pt idx="420">
                  <c:v>0.56738883245645799</c:v>
                </c:pt>
                <c:pt idx="421">
                  <c:v>0.56834470242037938</c:v>
                </c:pt>
                <c:pt idx="422">
                  <c:v>0.56930057238430076</c:v>
                </c:pt>
                <c:pt idx="423">
                  <c:v>0.57025644234822215</c:v>
                </c:pt>
                <c:pt idx="424">
                  <c:v>0.57121231231214364</c:v>
                </c:pt>
                <c:pt idx="425">
                  <c:v>0.57216818227606503</c:v>
                </c:pt>
                <c:pt idx="426">
                  <c:v>0.57312405223998641</c:v>
                </c:pt>
                <c:pt idx="427">
                  <c:v>0.5740799222039078</c:v>
                </c:pt>
                <c:pt idx="428">
                  <c:v>0.57503579216782919</c:v>
                </c:pt>
                <c:pt idx="429">
                  <c:v>0.57599166213175057</c:v>
                </c:pt>
                <c:pt idx="430">
                  <c:v>0.57694753209567196</c:v>
                </c:pt>
                <c:pt idx="431">
                  <c:v>0.57790340205959334</c:v>
                </c:pt>
                <c:pt idx="432">
                  <c:v>0.57885927202351484</c:v>
                </c:pt>
                <c:pt idx="433">
                  <c:v>0.57981514198743622</c:v>
                </c:pt>
                <c:pt idx="434">
                  <c:v>0.58077101195135761</c:v>
                </c:pt>
                <c:pt idx="435">
                  <c:v>0.58172688191527899</c:v>
                </c:pt>
                <c:pt idx="436">
                  <c:v>0.58268275187920038</c:v>
                </c:pt>
                <c:pt idx="437">
                  <c:v>0.58363862184312176</c:v>
                </c:pt>
                <c:pt idx="438">
                  <c:v>0.58459449180704315</c:v>
                </c:pt>
                <c:pt idx="439">
                  <c:v>0.58555036177096464</c:v>
                </c:pt>
                <c:pt idx="440">
                  <c:v>0.58650623173488603</c:v>
                </c:pt>
                <c:pt idx="441">
                  <c:v>0.58746210169880742</c:v>
                </c:pt>
                <c:pt idx="442">
                  <c:v>0.5884179716627288</c:v>
                </c:pt>
                <c:pt idx="443">
                  <c:v>0.58937384162665019</c:v>
                </c:pt>
                <c:pt idx="444">
                  <c:v>0.59032971159057157</c:v>
                </c:pt>
                <c:pt idx="445">
                  <c:v>0.59128558155449296</c:v>
                </c:pt>
                <c:pt idx="446">
                  <c:v>0.59224145151841434</c:v>
                </c:pt>
                <c:pt idx="447">
                  <c:v>0.59319732148233584</c:v>
                </c:pt>
                <c:pt idx="448">
                  <c:v>0.59415319144625722</c:v>
                </c:pt>
                <c:pt idx="449">
                  <c:v>0.59510906141017861</c:v>
                </c:pt>
                <c:pt idx="450">
                  <c:v>0.59606493137409999</c:v>
                </c:pt>
                <c:pt idx="451">
                  <c:v>0.59702080133802138</c:v>
                </c:pt>
                <c:pt idx="452">
                  <c:v>0.59797667130194276</c:v>
                </c:pt>
                <c:pt idx="453">
                  <c:v>0.59893254126586415</c:v>
                </c:pt>
                <c:pt idx="454">
                  <c:v>0.59988841122978565</c:v>
                </c:pt>
                <c:pt idx="455">
                  <c:v>0.60084428119370703</c:v>
                </c:pt>
                <c:pt idx="456">
                  <c:v>0.60180015115762842</c:v>
                </c:pt>
                <c:pt idx="457">
                  <c:v>0.6027560211215498</c:v>
                </c:pt>
                <c:pt idx="458">
                  <c:v>0.60371189108547119</c:v>
                </c:pt>
                <c:pt idx="459">
                  <c:v>0.60466776104939257</c:v>
                </c:pt>
                <c:pt idx="460">
                  <c:v>0.60562363101331396</c:v>
                </c:pt>
                <c:pt idx="461">
                  <c:v>0.60657950097723534</c:v>
                </c:pt>
                <c:pt idx="462">
                  <c:v>0.60753537094115684</c:v>
                </c:pt>
                <c:pt idx="463">
                  <c:v>0.60849124090507822</c:v>
                </c:pt>
                <c:pt idx="464">
                  <c:v>0.60944711086899961</c:v>
                </c:pt>
                <c:pt idx="465">
                  <c:v>0.61040298083292099</c:v>
                </c:pt>
                <c:pt idx="466">
                  <c:v>0.61135885079684238</c:v>
                </c:pt>
                <c:pt idx="467">
                  <c:v>0.61231472076076376</c:v>
                </c:pt>
                <c:pt idx="468">
                  <c:v>0.61327059072468515</c:v>
                </c:pt>
                <c:pt idx="469">
                  <c:v>0.61422646068860665</c:v>
                </c:pt>
                <c:pt idx="470">
                  <c:v>0.61518233065252803</c:v>
                </c:pt>
                <c:pt idx="471">
                  <c:v>0.61613820061644942</c:v>
                </c:pt>
                <c:pt idx="472">
                  <c:v>0.6170940705803708</c:v>
                </c:pt>
                <c:pt idx="473">
                  <c:v>0.61804994054429219</c:v>
                </c:pt>
                <c:pt idx="474">
                  <c:v>0.61900581050821357</c:v>
                </c:pt>
                <c:pt idx="475">
                  <c:v>0.61996168047213496</c:v>
                </c:pt>
                <c:pt idx="476">
                  <c:v>0.62091755043605634</c:v>
                </c:pt>
                <c:pt idx="477">
                  <c:v>0.62187342039997784</c:v>
                </c:pt>
                <c:pt idx="478">
                  <c:v>0.62282929036389922</c:v>
                </c:pt>
                <c:pt idx="479">
                  <c:v>0.62378516032782061</c:v>
                </c:pt>
                <c:pt idx="480">
                  <c:v>0.62474103029174199</c:v>
                </c:pt>
                <c:pt idx="481">
                  <c:v>0.62569690025566338</c:v>
                </c:pt>
                <c:pt idx="482">
                  <c:v>0.62665277021958476</c:v>
                </c:pt>
                <c:pt idx="483">
                  <c:v>0.62760864018350615</c:v>
                </c:pt>
                <c:pt idx="484">
                  <c:v>0.62856451014742765</c:v>
                </c:pt>
                <c:pt idx="485">
                  <c:v>0.62952038011134903</c:v>
                </c:pt>
                <c:pt idx="486">
                  <c:v>0.63047625007527042</c:v>
                </c:pt>
                <c:pt idx="487">
                  <c:v>0.6314321200391918</c:v>
                </c:pt>
                <c:pt idx="488">
                  <c:v>0.63238799000311319</c:v>
                </c:pt>
                <c:pt idx="489">
                  <c:v>0.63334385996703457</c:v>
                </c:pt>
                <c:pt idx="490">
                  <c:v>0.63429972993095596</c:v>
                </c:pt>
                <c:pt idx="491">
                  <c:v>0.63525559989487734</c:v>
                </c:pt>
                <c:pt idx="492">
                  <c:v>0.63621146985879884</c:v>
                </c:pt>
                <c:pt idx="493">
                  <c:v>0.63716733982272022</c:v>
                </c:pt>
                <c:pt idx="494">
                  <c:v>0.63812320978664161</c:v>
                </c:pt>
                <c:pt idx="495">
                  <c:v>0.63907907975056299</c:v>
                </c:pt>
                <c:pt idx="496">
                  <c:v>0.64003494971448438</c:v>
                </c:pt>
                <c:pt idx="497">
                  <c:v>0.64099081967840577</c:v>
                </c:pt>
                <c:pt idx="498">
                  <c:v>0.64194668964232715</c:v>
                </c:pt>
                <c:pt idx="499">
                  <c:v>0.64290255960624865</c:v>
                </c:pt>
                <c:pt idx="500">
                  <c:v>0.64385842957017003</c:v>
                </c:pt>
                <c:pt idx="501">
                  <c:v>0.64481429953409142</c:v>
                </c:pt>
                <c:pt idx="502">
                  <c:v>0.6457701694980128</c:v>
                </c:pt>
                <c:pt idx="503">
                  <c:v>0.64672603946193419</c:v>
                </c:pt>
                <c:pt idx="504">
                  <c:v>0.64768190942585557</c:v>
                </c:pt>
                <c:pt idx="505">
                  <c:v>0.64863777938977696</c:v>
                </c:pt>
                <c:pt idx="506">
                  <c:v>0.64959364935369834</c:v>
                </c:pt>
                <c:pt idx="507">
                  <c:v>0.65054951931761984</c:v>
                </c:pt>
                <c:pt idx="508">
                  <c:v>0.65150538928154123</c:v>
                </c:pt>
                <c:pt idx="509">
                  <c:v>0.65246125924546261</c:v>
                </c:pt>
                <c:pt idx="510">
                  <c:v>0.653417129209384</c:v>
                </c:pt>
                <c:pt idx="511">
                  <c:v>0.65437299917330538</c:v>
                </c:pt>
                <c:pt idx="512">
                  <c:v>0.65532886913722677</c:v>
                </c:pt>
                <c:pt idx="513">
                  <c:v>0.65628473910114815</c:v>
                </c:pt>
                <c:pt idx="514">
                  <c:v>0.65724060906506965</c:v>
                </c:pt>
                <c:pt idx="515">
                  <c:v>0.65819647902899103</c:v>
                </c:pt>
                <c:pt idx="516">
                  <c:v>0.65915234899291242</c:v>
                </c:pt>
                <c:pt idx="517">
                  <c:v>0.6601082189568338</c:v>
                </c:pt>
                <c:pt idx="518">
                  <c:v>0.66106408892075519</c:v>
                </c:pt>
                <c:pt idx="519">
                  <c:v>0.66201995888467657</c:v>
                </c:pt>
                <c:pt idx="520">
                  <c:v>0.66297582884859796</c:v>
                </c:pt>
                <c:pt idx="521">
                  <c:v>0.66393169881251934</c:v>
                </c:pt>
                <c:pt idx="522">
                  <c:v>0.66488756877644084</c:v>
                </c:pt>
                <c:pt idx="523">
                  <c:v>0.66584343874036223</c:v>
                </c:pt>
                <c:pt idx="524">
                  <c:v>0.66679930870428361</c:v>
                </c:pt>
                <c:pt idx="525">
                  <c:v>0.667755178668205</c:v>
                </c:pt>
                <c:pt idx="526">
                  <c:v>0.66871104863212638</c:v>
                </c:pt>
                <c:pt idx="527">
                  <c:v>0.66966691859604777</c:v>
                </c:pt>
                <c:pt idx="528">
                  <c:v>0.67062278855996915</c:v>
                </c:pt>
                <c:pt idx="529">
                  <c:v>0.67157865852389054</c:v>
                </c:pt>
                <c:pt idx="530">
                  <c:v>0.67253452848781192</c:v>
                </c:pt>
                <c:pt idx="531">
                  <c:v>0.67349039845173342</c:v>
                </c:pt>
                <c:pt idx="532">
                  <c:v>0.6744462684156548</c:v>
                </c:pt>
                <c:pt idx="533">
                  <c:v>0.67540213837957619</c:v>
                </c:pt>
                <c:pt idx="534">
                  <c:v>0.67635800834349757</c:v>
                </c:pt>
                <c:pt idx="535">
                  <c:v>0.67731387830741896</c:v>
                </c:pt>
                <c:pt idx="536">
                  <c:v>0.67826974827134034</c:v>
                </c:pt>
                <c:pt idx="537">
                  <c:v>0.67922561823526173</c:v>
                </c:pt>
                <c:pt idx="538">
                  <c:v>0.68018148819918312</c:v>
                </c:pt>
                <c:pt idx="539">
                  <c:v>0.68113735816310461</c:v>
                </c:pt>
                <c:pt idx="540">
                  <c:v>0.682093228127026</c:v>
                </c:pt>
                <c:pt idx="541">
                  <c:v>0.68304909809094738</c:v>
                </c:pt>
                <c:pt idx="542">
                  <c:v>0.68400496805486877</c:v>
                </c:pt>
                <c:pt idx="543">
                  <c:v>0.68496083801879015</c:v>
                </c:pt>
                <c:pt idx="544">
                  <c:v>0.68591670798271154</c:v>
                </c:pt>
                <c:pt idx="545">
                  <c:v>0.68687257794663292</c:v>
                </c:pt>
                <c:pt idx="546">
                  <c:v>0.68782844791055442</c:v>
                </c:pt>
                <c:pt idx="547">
                  <c:v>0.6887843178744758</c:v>
                </c:pt>
                <c:pt idx="548">
                  <c:v>0.68974018783839719</c:v>
                </c:pt>
                <c:pt idx="549">
                  <c:v>0.69069605780231857</c:v>
                </c:pt>
                <c:pt idx="550">
                  <c:v>0.69165192776623996</c:v>
                </c:pt>
                <c:pt idx="551">
                  <c:v>0.69260779773016135</c:v>
                </c:pt>
                <c:pt idx="552">
                  <c:v>0.69356366769408273</c:v>
                </c:pt>
                <c:pt idx="553">
                  <c:v>0.69451953765800412</c:v>
                </c:pt>
                <c:pt idx="554">
                  <c:v>0.69547540762192561</c:v>
                </c:pt>
                <c:pt idx="555">
                  <c:v>0.696431277585847</c:v>
                </c:pt>
                <c:pt idx="556">
                  <c:v>0.69738714754976838</c:v>
                </c:pt>
                <c:pt idx="557">
                  <c:v>0.69834301751368977</c:v>
                </c:pt>
                <c:pt idx="558">
                  <c:v>0.69929888747761115</c:v>
                </c:pt>
                <c:pt idx="559">
                  <c:v>0.70025475744153254</c:v>
                </c:pt>
                <c:pt idx="560">
                  <c:v>0.70121062740545392</c:v>
                </c:pt>
                <c:pt idx="561">
                  <c:v>0.70216649736937542</c:v>
                </c:pt>
                <c:pt idx="562">
                  <c:v>0.7031223673332968</c:v>
                </c:pt>
                <c:pt idx="563">
                  <c:v>0.70407823729721819</c:v>
                </c:pt>
                <c:pt idx="564">
                  <c:v>0.70503410726113958</c:v>
                </c:pt>
                <c:pt idx="565">
                  <c:v>0.70598997722506096</c:v>
                </c:pt>
                <c:pt idx="566">
                  <c:v>0.70694584718898235</c:v>
                </c:pt>
                <c:pt idx="567">
                  <c:v>0.70790171715290373</c:v>
                </c:pt>
                <c:pt idx="568">
                  <c:v>0.70885758711682512</c:v>
                </c:pt>
                <c:pt idx="569">
                  <c:v>0.70981345708074661</c:v>
                </c:pt>
                <c:pt idx="570">
                  <c:v>0.710769327044668</c:v>
                </c:pt>
                <c:pt idx="571">
                  <c:v>0.71172519700858938</c:v>
                </c:pt>
                <c:pt idx="572">
                  <c:v>0.71268106697251077</c:v>
                </c:pt>
                <c:pt idx="573">
                  <c:v>0.71363693693643215</c:v>
                </c:pt>
                <c:pt idx="574">
                  <c:v>0.71459280690035354</c:v>
                </c:pt>
                <c:pt idx="575">
                  <c:v>0.71554867686427492</c:v>
                </c:pt>
                <c:pt idx="576">
                  <c:v>0.71650454682819631</c:v>
                </c:pt>
                <c:pt idx="577">
                  <c:v>0.71746041679211781</c:v>
                </c:pt>
                <c:pt idx="578">
                  <c:v>0.71841628675603919</c:v>
                </c:pt>
                <c:pt idx="579">
                  <c:v>0.71937215671996058</c:v>
                </c:pt>
                <c:pt idx="580">
                  <c:v>0.72032802668388196</c:v>
                </c:pt>
                <c:pt idx="581">
                  <c:v>0.72128389664780335</c:v>
                </c:pt>
                <c:pt idx="582">
                  <c:v>0.72223976661172473</c:v>
                </c:pt>
                <c:pt idx="583">
                  <c:v>0.72319563657564612</c:v>
                </c:pt>
                <c:pt idx="584">
                  <c:v>0.72415150653956761</c:v>
                </c:pt>
                <c:pt idx="585">
                  <c:v>0.725107376503489</c:v>
                </c:pt>
                <c:pt idx="586">
                  <c:v>0.72606324646741038</c:v>
                </c:pt>
                <c:pt idx="587">
                  <c:v>0.72701911643133177</c:v>
                </c:pt>
                <c:pt idx="588">
                  <c:v>0.72797498639525315</c:v>
                </c:pt>
                <c:pt idx="589">
                  <c:v>0.72893085635917454</c:v>
                </c:pt>
                <c:pt idx="590">
                  <c:v>0.72988672632309592</c:v>
                </c:pt>
                <c:pt idx="591">
                  <c:v>0.73084259628701731</c:v>
                </c:pt>
                <c:pt idx="592">
                  <c:v>0.73179846625093881</c:v>
                </c:pt>
                <c:pt idx="593">
                  <c:v>0.73275433621486019</c:v>
                </c:pt>
                <c:pt idx="594">
                  <c:v>0.73371020617878158</c:v>
                </c:pt>
                <c:pt idx="595">
                  <c:v>0.73466607614270296</c:v>
                </c:pt>
                <c:pt idx="596">
                  <c:v>0.73562194610662435</c:v>
                </c:pt>
                <c:pt idx="597">
                  <c:v>0.73657781607054573</c:v>
                </c:pt>
                <c:pt idx="598">
                  <c:v>0.73753368603446712</c:v>
                </c:pt>
                <c:pt idx="599">
                  <c:v>0.73848955599838861</c:v>
                </c:pt>
                <c:pt idx="600">
                  <c:v>0.73944542596231</c:v>
                </c:pt>
                <c:pt idx="601">
                  <c:v>0.74040129592623138</c:v>
                </c:pt>
                <c:pt idx="602">
                  <c:v>0.74135716589015277</c:v>
                </c:pt>
                <c:pt idx="603">
                  <c:v>0.74231303585407415</c:v>
                </c:pt>
                <c:pt idx="604">
                  <c:v>0.74326890581799554</c:v>
                </c:pt>
                <c:pt idx="605">
                  <c:v>0.74422477578191693</c:v>
                </c:pt>
                <c:pt idx="606">
                  <c:v>0.74518064574583831</c:v>
                </c:pt>
                <c:pt idx="607">
                  <c:v>0.74613651570975981</c:v>
                </c:pt>
                <c:pt idx="608">
                  <c:v>0.74709238567368119</c:v>
                </c:pt>
                <c:pt idx="609">
                  <c:v>0.74804825563760258</c:v>
                </c:pt>
                <c:pt idx="610">
                  <c:v>0.74900412560152396</c:v>
                </c:pt>
                <c:pt idx="611">
                  <c:v>0.74995999556544535</c:v>
                </c:pt>
                <c:pt idx="612">
                  <c:v>0.75091586552936673</c:v>
                </c:pt>
                <c:pt idx="613">
                  <c:v>0.75187173549328812</c:v>
                </c:pt>
                <c:pt idx="614">
                  <c:v>0.75282760545720961</c:v>
                </c:pt>
                <c:pt idx="615">
                  <c:v>0.753783475421131</c:v>
                </c:pt>
                <c:pt idx="616">
                  <c:v>0.75473934538505238</c:v>
                </c:pt>
                <c:pt idx="617">
                  <c:v>0.75569521534897377</c:v>
                </c:pt>
                <c:pt idx="618">
                  <c:v>0.75665108531289516</c:v>
                </c:pt>
                <c:pt idx="619">
                  <c:v>0.75760695527681654</c:v>
                </c:pt>
                <c:pt idx="620">
                  <c:v>0.75856282524073793</c:v>
                </c:pt>
                <c:pt idx="621">
                  <c:v>0.75951869520465931</c:v>
                </c:pt>
                <c:pt idx="622">
                  <c:v>0.76047456516858081</c:v>
                </c:pt>
                <c:pt idx="623">
                  <c:v>0.76143043513250219</c:v>
                </c:pt>
                <c:pt idx="624">
                  <c:v>0.76238630509642358</c:v>
                </c:pt>
                <c:pt idx="625">
                  <c:v>0.76334217506034496</c:v>
                </c:pt>
                <c:pt idx="626">
                  <c:v>0.76429804502426635</c:v>
                </c:pt>
                <c:pt idx="627">
                  <c:v>0.76525391498818773</c:v>
                </c:pt>
                <c:pt idx="628">
                  <c:v>0.76620978495210912</c:v>
                </c:pt>
                <c:pt idx="629">
                  <c:v>0.76716565491603061</c:v>
                </c:pt>
                <c:pt idx="630">
                  <c:v>0.768121524879952</c:v>
                </c:pt>
                <c:pt idx="631">
                  <c:v>0.76907739484387339</c:v>
                </c:pt>
                <c:pt idx="632">
                  <c:v>0.77003326480779477</c:v>
                </c:pt>
                <c:pt idx="633">
                  <c:v>0.77098913477171616</c:v>
                </c:pt>
                <c:pt idx="634">
                  <c:v>0.77194500473563754</c:v>
                </c:pt>
                <c:pt idx="635">
                  <c:v>0.77290087469955893</c:v>
                </c:pt>
                <c:pt idx="636">
                  <c:v>0.77385674466348031</c:v>
                </c:pt>
                <c:pt idx="637">
                  <c:v>0.77481261462740181</c:v>
                </c:pt>
                <c:pt idx="638">
                  <c:v>0.77576848459132319</c:v>
                </c:pt>
                <c:pt idx="639">
                  <c:v>0.77672435455524458</c:v>
                </c:pt>
                <c:pt idx="640">
                  <c:v>0.77768022451916596</c:v>
                </c:pt>
                <c:pt idx="641">
                  <c:v>0.77863609448308735</c:v>
                </c:pt>
                <c:pt idx="642">
                  <c:v>0.77959196444700873</c:v>
                </c:pt>
                <c:pt idx="643">
                  <c:v>0.78054783441093012</c:v>
                </c:pt>
                <c:pt idx="644">
                  <c:v>0.78150370437485162</c:v>
                </c:pt>
                <c:pt idx="645">
                  <c:v>0.782459574338773</c:v>
                </c:pt>
                <c:pt idx="646">
                  <c:v>0.78341544430269439</c:v>
                </c:pt>
                <c:pt idx="647">
                  <c:v>0.78437131426661577</c:v>
                </c:pt>
                <c:pt idx="648">
                  <c:v>0.78532718423053716</c:v>
                </c:pt>
                <c:pt idx="649">
                  <c:v>0.78628305419445854</c:v>
                </c:pt>
                <c:pt idx="650">
                  <c:v>0.78723892415837993</c:v>
                </c:pt>
                <c:pt idx="651">
                  <c:v>0.78819479412230131</c:v>
                </c:pt>
                <c:pt idx="652">
                  <c:v>0.78915066408622281</c:v>
                </c:pt>
                <c:pt idx="653">
                  <c:v>0.79010653405014419</c:v>
                </c:pt>
                <c:pt idx="654">
                  <c:v>0.79106240401406558</c:v>
                </c:pt>
                <c:pt idx="655">
                  <c:v>0.79201827397798696</c:v>
                </c:pt>
                <c:pt idx="656">
                  <c:v>0.79297414394190835</c:v>
                </c:pt>
                <c:pt idx="657">
                  <c:v>0.79393001390582973</c:v>
                </c:pt>
                <c:pt idx="658">
                  <c:v>0.79488588386975112</c:v>
                </c:pt>
                <c:pt idx="659">
                  <c:v>0.79584175383367262</c:v>
                </c:pt>
                <c:pt idx="660">
                  <c:v>0.796797623797594</c:v>
                </c:pt>
                <c:pt idx="661">
                  <c:v>0.79775349376151539</c:v>
                </c:pt>
                <c:pt idx="662">
                  <c:v>0.79870936372543677</c:v>
                </c:pt>
                <c:pt idx="663">
                  <c:v>0.79966523368935816</c:v>
                </c:pt>
                <c:pt idx="664">
                  <c:v>0.80062110365327954</c:v>
                </c:pt>
                <c:pt idx="665">
                  <c:v>0.80157697361720093</c:v>
                </c:pt>
                <c:pt idx="666">
                  <c:v>0.80253284358112231</c:v>
                </c:pt>
                <c:pt idx="667">
                  <c:v>0.80348871354504381</c:v>
                </c:pt>
                <c:pt idx="668">
                  <c:v>0.80444458350896519</c:v>
                </c:pt>
                <c:pt idx="669">
                  <c:v>0.80540045347288658</c:v>
                </c:pt>
                <c:pt idx="670">
                  <c:v>0.80635632343680796</c:v>
                </c:pt>
                <c:pt idx="671">
                  <c:v>0.80731219340072935</c:v>
                </c:pt>
                <c:pt idx="672">
                  <c:v>0.80826806336465074</c:v>
                </c:pt>
                <c:pt idx="673">
                  <c:v>0.80922393332857212</c:v>
                </c:pt>
                <c:pt idx="674">
                  <c:v>0.81017980329249362</c:v>
                </c:pt>
                <c:pt idx="675">
                  <c:v>0.811135673256415</c:v>
                </c:pt>
                <c:pt idx="676">
                  <c:v>0.81209154322033639</c:v>
                </c:pt>
                <c:pt idx="677">
                  <c:v>0.81304741318425777</c:v>
                </c:pt>
                <c:pt idx="678">
                  <c:v>0.81400328314817916</c:v>
                </c:pt>
                <c:pt idx="679">
                  <c:v>0.81495915311210054</c:v>
                </c:pt>
                <c:pt idx="680">
                  <c:v>0.81591502307602193</c:v>
                </c:pt>
                <c:pt idx="681">
                  <c:v>0.81687089303994331</c:v>
                </c:pt>
                <c:pt idx="682">
                  <c:v>0.81782676300386481</c:v>
                </c:pt>
                <c:pt idx="683">
                  <c:v>0.81878263296778619</c:v>
                </c:pt>
                <c:pt idx="684">
                  <c:v>0.81973850293170758</c:v>
                </c:pt>
                <c:pt idx="685">
                  <c:v>0.82069437289562897</c:v>
                </c:pt>
                <c:pt idx="686">
                  <c:v>0.82165024285955035</c:v>
                </c:pt>
                <c:pt idx="687">
                  <c:v>0.82260611282347174</c:v>
                </c:pt>
                <c:pt idx="688">
                  <c:v>0.82356198278739312</c:v>
                </c:pt>
                <c:pt idx="689">
                  <c:v>0.82451785275131462</c:v>
                </c:pt>
                <c:pt idx="690">
                  <c:v>0.825473722715236</c:v>
                </c:pt>
                <c:pt idx="691">
                  <c:v>0.82642959267915739</c:v>
                </c:pt>
                <c:pt idx="692">
                  <c:v>0.82738546264307877</c:v>
                </c:pt>
                <c:pt idx="693">
                  <c:v>0.82834133260700016</c:v>
                </c:pt>
                <c:pt idx="694">
                  <c:v>0.82929720257092154</c:v>
                </c:pt>
                <c:pt idx="695">
                  <c:v>0.83025307253484293</c:v>
                </c:pt>
                <c:pt idx="696">
                  <c:v>0.83120894249876431</c:v>
                </c:pt>
                <c:pt idx="697">
                  <c:v>0.83216481246268581</c:v>
                </c:pt>
                <c:pt idx="698">
                  <c:v>0.8331206824266072</c:v>
                </c:pt>
                <c:pt idx="699">
                  <c:v>0.83407655239052858</c:v>
                </c:pt>
              </c:numCache>
            </c:numRef>
          </c:xVal>
          <c:yVal>
            <c:numRef>
              <c:f>XLSTAT_20241021_201629_1_HID!ydata4</c:f>
              <c:numCache>
                <c:formatCode>General</c:formatCode>
                <c:ptCount val="700"/>
                <c:pt idx="0">
                  <c:v>0.16592344760947</c:v>
                </c:pt>
                <c:pt idx="1">
                  <c:v>0.83407655239053002</c:v>
                </c:pt>
                <c:pt idx="2">
                  <c:v>0.16592344760947</c:v>
                </c:pt>
                <c:pt idx="3">
                  <c:v>0.83407655239053002</c:v>
                </c:pt>
                <c:pt idx="4">
                  <c:v>0.16592344760947</c:v>
                </c:pt>
                <c:pt idx="5">
                  <c:v>0.83407655239053002</c:v>
                </c:pt>
                <c:pt idx="6">
                  <c:v>0.16592344760947</c:v>
                </c:pt>
                <c:pt idx="7">
                  <c:v>0.83407655239053002</c:v>
                </c:pt>
                <c:pt idx="8">
                  <c:v>0.16592344760947</c:v>
                </c:pt>
                <c:pt idx="9">
                  <c:v>0.83407655239053002</c:v>
                </c:pt>
                <c:pt idx="10">
                  <c:v>0.16592344760947</c:v>
                </c:pt>
                <c:pt idx="11">
                  <c:v>0.83407655239053002</c:v>
                </c:pt>
                <c:pt idx="12">
                  <c:v>0.16592344760947</c:v>
                </c:pt>
                <c:pt idx="13">
                  <c:v>0.83407655239053002</c:v>
                </c:pt>
                <c:pt idx="14">
                  <c:v>0.16592344760947</c:v>
                </c:pt>
                <c:pt idx="15">
                  <c:v>0.83407655239053002</c:v>
                </c:pt>
                <c:pt idx="16">
                  <c:v>0.16592344760947</c:v>
                </c:pt>
                <c:pt idx="17">
                  <c:v>0.83407655239053002</c:v>
                </c:pt>
                <c:pt idx="18">
                  <c:v>0.16592344760947</c:v>
                </c:pt>
                <c:pt idx="19">
                  <c:v>0.83407655239053002</c:v>
                </c:pt>
                <c:pt idx="20">
                  <c:v>0.16592344760947</c:v>
                </c:pt>
                <c:pt idx="21">
                  <c:v>0.83407655239053002</c:v>
                </c:pt>
                <c:pt idx="22">
                  <c:v>0.16592344760947</c:v>
                </c:pt>
                <c:pt idx="23">
                  <c:v>0.83407655239053002</c:v>
                </c:pt>
                <c:pt idx="24">
                  <c:v>0.16592344760947</c:v>
                </c:pt>
                <c:pt idx="25">
                  <c:v>0.83407655239053002</c:v>
                </c:pt>
                <c:pt idx="26">
                  <c:v>0.16592344760947</c:v>
                </c:pt>
                <c:pt idx="27">
                  <c:v>0.83407655239053002</c:v>
                </c:pt>
                <c:pt idx="28">
                  <c:v>0.16592344760947</c:v>
                </c:pt>
                <c:pt idx="29">
                  <c:v>0.83407655239053002</c:v>
                </c:pt>
                <c:pt idx="30">
                  <c:v>0.16592344760947</c:v>
                </c:pt>
                <c:pt idx="31">
                  <c:v>0.83407655239053002</c:v>
                </c:pt>
                <c:pt idx="32">
                  <c:v>0.16592344760947</c:v>
                </c:pt>
                <c:pt idx="33">
                  <c:v>0.83407655239053002</c:v>
                </c:pt>
                <c:pt idx="34">
                  <c:v>0.16592344760947</c:v>
                </c:pt>
                <c:pt idx="35">
                  <c:v>0.83407655239053002</c:v>
                </c:pt>
                <c:pt idx="36">
                  <c:v>0.16592344760947</c:v>
                </c:pt>
                <c:pt idx="37">
                  <c:v>0.83407655239053002</c:v>
                </c:pt>
                <c:pt idx="38">
                  <c:v>0.16592344760947</c:v>
                </c:pt>
                <c:pt idx="39">
                  <c:v>0.83407655239053002</c:v>
                </c:pt>
                <c:pt idx="40">
                  <c:v>0.16592344760947</c:v>
                </c:pt>
                <c:pt idx="41">
                  <c:v>0.83407655239053002</c:v>
                </c:pt>
                <c:pt idx="42">
                  <c:v>0.16592344760947</c:v>
                </c:pt>
                <c:pt idx="43">
                  <c:v>0.83407655239053002</c:v>
                </c:pt>
                <c:pt idx="44">
                  <c:v>0.16592344760947</c:v>
                </c:pt>
                <c:pt idx="45">
                  <c:v>0.83407655239053002</c:v>
                </c:pt>
                <c:pt idx="46">
                  <c:v>0.16592344760947</c:v>
                </c:pt>
                <c:pt idx="47">
                  <c:v>0.83407655239053002</c:v>
                </c:pt>
                <c:pt idx="48">
                  <c:v>0.16592344760947</c:v>
                </c:pt>
                <c:pt idx="49">
                  <c:v>0.83407655239053002</c:v>
                </c:pt>
                <c:pt idx="50">
                  <c:v>0.16592344760947</c:v>
                </c:pt>
                <c:pt idx="51">
                  <c:v>0.83407655239053002</c:v>
                </c:pt>
                <c:pt idx="52">
                  <c:v>0.16592344760947</c:v>
                </c:pt>
                <c:pt idx="53">
                  <c:v>0.83407655239053002</c:v>
                </c:pt>
                <c:pt idx="54">
                  <c:v>0.16592344760947</c:v>
                </c:pt>
                <c:pt idx="55">
                  <c:v>0.83407655239053002</c:v>
                </c:pt>
                <c:pt idx="56">
                  <c:v>0.16592344760947</c:v>
                </c:pt>
                <c:pt idx="57">
                  <c:v>0.83407655239053002</c:v>
                </c:pt>
                <c:pt idx="58">
                  <c:v>0.16592344760947</c:v>
                </c:pt>
                <c:pt idx="59">
                  <c:v>0.83407655239053002</c:v>
                </c:pt>
                <c:pt idx="60">
                  <c:v>0.16592344760947</c:v>
                </c:pt>
                <c:pt idx="61">
                  <c:v>0.83407655239053002</c:v>
                </c:pt>
                <c:pt idx="62">
                  <c:v>0.16592344760947</c:v>
                </c:pt>
                <c:pt idx="63">
                  <c:v>0.83407655239053002</c:v>
                </c:pt>
                <c:pt idx="64">
                  <c:v>0.16592344760947</c:v>
                </c:pt>
                <c:pt idx="65">
                  <c:v>0.83407655239053002</c:v>
                </c:pt>
                <c:pt idx="66">
                  <c:v>0.16592344760947</c:v>
                </c:pt>
                <c:pt idx="67">
                  <c:v>0.83407655239053002</c:v>
                </c:pt>
                <c:pt idx="68">
                  <c:v>0.16592344760947</c:v>
                </c:pt>
                <c:pt idx="69">
                  <c:v>0.83407655239053002</c:v>
                </c:pt>
                <c:pt idx="70">
                  <c:v>0.16592344760947</c:v>
                </c:pt>
                <c:pt idx="71">
                  <c:v>0.83407655239053002</c:v>
                </c:pt>
                <c:pt idx="72">
                  <c:v>0.16592344760947</c:v>
                </c:pt>
                <c:pt idx="73">
                  <c:v>0.83407655239053002</c:v>
                </c:pt>
                <c:pt idx="74">
                  <c:v>0.16592344760947</c:v>
                </c:pt>
                <c:pt idx="75">
                  <c:v>0.83407655239053002</c:v>
                </c:pt>
                <c:pt idx="76">
                  <c:v>0.16592344760947</c:v>
                </c:pt>
                <c:pt idx="77">
                  <c:v>0.83407655239053002</c:v>
                </c:pt>
                <c:pt idx="78">
                  <c:v>0.16592344760947</c:v>
                </c:pt>
                <c:pt idx="79">
                  <c:v>0.83407655239053002</c:v>
                </c:pt>
                <c:pt idx="80">
                  <c:v>0.16592344760947</c:v>
                </c:pt>
                <c:pt idx="81">
                  <c:v>0.83407655239053002</c:v>
                </c:pt>
                <c:pt idx="82">
                  <c:v>0.16592344760947</c:v>
                </c:pt>
                <c:pt idx="83">
                  <c:v>0.83407655239053002</c:v>
                </c:pt>
                <c:pt idx="84">
                  <c:v>0.16592344760947</c:v>
                </c:pt>
                <c:pt idx="85">
                  <c:v>0.83407655239053002</c:v>
                </c:pt>
                <c:pt idx="86">
                  <c:v>0.16592344760947</c:v>
                </c:pt>
                <c:pt idx="87">
                  <c:v>0.83407655239053002</c:v>
                </c:pt>
                <c:pt idx="88">
                  <c:v>0.16592344760947</c:v>
                </c:pt>
                <c:pt idx="89">
                  <c:v>0.83407655239053002</c:v>
                </c:pt>
                <c:pt idx="90">
                  <c:v>0.16592344760947</c:v>
                </c:pt>
                <c:pt idx="91">
                  <c:v>0.83407655239053002</c:v>
                </c:pt>
                <c:pt idx="92">
                  <c:v>0.16592344760947</c:v>
                </c:pt>
                <c:pt idx="93">
                  <c:v>0.83407655239053002</c:v>
                </c:pt>
                <c:pt idx="94">
                  <c:v>0.16592344760947</c:v>
                </c:pt>
                <c:pt idx="95">
                  <c:v>0.83407655239053002</c:v>
                </c:pt>
                <c:pt idx="96">
                  <c:v>0.16592344760947</c:v>
                </c:pt>
                <c:pt idx="97">
                  <c:v>0.83407655239053002</c:v>
                </c:pt>
                <c:pt idx="98">
                  <c:v>0.16592344760947</c:v>
                </c:pt>
                <c:pt idx="99">
                  <c:v>0.83407655239053002</c:v>
                </c:pt>
                <c:pt idx="100">
                  <c:v>0.16592344760947</c:v>
                </c:pt>
                <c:pt idx="101">
                  <c:v>0.83407655239053002</c:v>
                </c:pt>
                <c:pt idx="102">
                  <c:v>0.16592344760947</c:v>
                </c:pt>
                <c:pt idx="103">
                  <c:v>0.83407655239053002</c:v>
                </c:pt>
                <c:pt idx="104">
                  <c:v>0.16592344760947</c:v>
                </c:pt>
                <c:pt idx="105">
                  <c:v>0.83407655239053002</c:v>
                </c:pt>
                <c:pt idx="106">
                  <c:v>0.16592344760947</c:v>
                </c:pt>
                <c:pt idx="107">
                  <c:v>0.83407655239053002</c:v>
                </c:pt>
                <c:pt idx="108">
                  <c:v>0.16592344760947</c:v>
                </c:pt>
                <c:pt idx="109">
                  <c:v>0.83407655239053002</c:v>
                </c:pt>
                <c:pt idx="110">
                  <c:v>0.16592344760947</c:v>
                </c:pt>
                <c:pt idx="111">
                  <c:v>0.83407655239053002</c:v>
                </c:pt>
                <c:pt idx="112">
                  <c:v>0.16592344760947</c:v>
                </c:pt>
                <c:pt idx="113">
                  <c:v>0.83407655239053002</c:v>
                </c:pt>
                <c:pt idx="114">
                  <c:v>0.16592344760947</c:v>
                </c:pt>
                <c:pt idx="115">
                  <c:v>0.83407655239053002</c:v>
                </c:pt>
                <c:pt idx="116">
                  <c:v>0.16592344760947</c:v>
                </c:pt>
                <c:pt idx="117">
                  <c:v>0.83407655239053002</c:v>
                </c:pt>
                <c:pt idx="118">
                  <c:v>0.16592344760947</c:v>
                </c:pt>
                <c:pt idx="119">
                  <c:v>0.83407655239053002</c:v>
                </c:pt>
                <c:pt idx="120">
                  <c:v>0.16592344760947</c:v>
                </c:pt>
                <c:pt idx="121">
                  <c:v>0.83407655239053002</c:v>
                </c:pt>
                <c:pt idx="122">
                  <c:v>0.16592344760947</c:v>
                </c:pt>
                <c:pt idx="123">
                  <c:v>0.83407655239053002</c:v>
                </c:pt>
                <c:pt idx="124">
                  <c:v>0.16592344760947</c:v>
                </c:pt>
                <c:pt idx="125">
                  <c:v>0.83407655239053002</c:v>
                </c:pt>
                <c:pt idx="126">
                  <c:v>0.16592344760947</c:v>
                </c:pt>
                <c:pt idx="127">
                  <c:v>0.83407655239053002</c:v>
                </c:pt>
                <c:pt idx="128">
                  <c:v>0.16592344760947</c:v>
                </c:pt>
                <c:pt idx="129">
                  <c:v>0.83407655239053002</c:v>
                </c:pt>
                <c:pt idx="130">
                  <c:v>0.16592344760947</c:v>
                </c:pt>
                <c:pt idx="131">
                  <c:v>0.83407655239053002</c:v>
                </c:pt>
                <c:pt idx="132">
                  <c:v>0.16592344760947</c:v>
                </c:pt>
                <c:pt idx="133">
                  <c:v>0.83407655239053002</c:v>
                </c:pt>
                <c:pt idx="134">
                  <c:v>0.16592344760947</c:v>
                </c:pt>
                <c:pt idx="135">
                  <c:v>0.83407655239053002</c:v>
                </c:pt>
                <c:pt idx="136">
                  <c:v>0.16592344760947</c:v>
                </c:pt>
                <c:pt idx="137">
                  <c:v>0.83407655239053002</c:v>
                </c:pt>
                <c:pt idx="138">
                  <c:v>0.16592344760947</c:v>
                </c:pt>
                <c:pt idx="139">
                  <c:v>0.83407655239053002</c:v>
                </c:pt>
                <c:pt idx="140">
                  <c:v>0.16592344760947</c:v>
                </c:pt>
                <c:pt idx="141">
                  <c:v>0.83407655239053002</c:v>
                </c:pt>
                <c:pt idx="142">
                  <c:v>0.16592344760947</c:v>
                </c:pt>
                <c:pt idx="143">
                  <c:v>0.83407655239053002</c:v>
                </c:pt>
                <c:pt idx="144">
                  <c:v>0.16592344760947</c:v>
                </c:pt>
                <c:pt idx="145">
                  <c:v>0.83407655239053002</c:v>
                </c:pt>
                <c:pt idx="146">
                  <c:v>0.16592344760947</c:v>
                </c:pt>
                <c:pt idx="147">
                  <c:v>0.83407655239053002</c:v>
                </c:pt>
                <c:pt idx="148">
                  <c:v>0.16592344760947</c:v>
                </c:pt>
                <c:pt idx="149">
                  <c:v>0.83407655239053002</c:v>
                </c:pt>
                <c:pt idx="150">
                  <c:v>0.16592344760947</c:v>
                </c:pt>
                <c:pt idx="151">
                  <c:v>0.83407655239053002</c:v>
                </c:pt>
                <c:pt idx="152">
                  <c:v>0.16592344760947</c:v>
                </c:pt>
                <c:pt idx="153">
                  <c:v>0.83407655239053002</c:v>
                </c:pt>
                <c:pt idx="154">
                  <c:v>0.16592344760947</c:v>
                </c:pt>
                <c:pt idx="155">
                  <c:v>0.83407655239053002</c:v>
                </c:pt>
                <c:pt idx="156">
                  <c:v>0.16592344760947</c:v>
                </c:pt>
                <c:pt idx="157">
                  <c:v>0.83407655239053002</c:v>
                </c:pt>
                <c:pt idx="158">
                  <c:v>0.16592344760947</c:v>
                </c:pt>
                <c:pt idx="159">
                  <c:v>0.83407655239053002</c:v>
                </c:pt>
                <c:pt idx="160">
                  <c:v>0.16592344760947</c:v>
                </c:pt>
                <c:pt idx="161">
                  <c:v>0.83407655239053002</c:v>
                </c:pt>
                <c:pt idx="162">
                  <c:v>0.16592344760947</c:v>
                </c:pt>
                <c:pt idx="163">
                  <c:v>0.83407655239053002</c:v>
                </c:pt>
                <c:pt idx="164">
                  <c:v>0.16592344760947</c:v>
                </c:pt>
                <c:pt idx="165">
                  <c:v>0.83407655239053002</c:v>
                </c:pt>
                <c:pt idx="166">
                  <c:v>0.16592344760947</c:v>
                </c:pt>
                <c:pt idx="167">
                  <c:v>0.83407655239053002</c:v>
                </c:pt>
                <c:pt idx="168">
                  <c:v>0.16592344760947</c:v>
                </c:pt>
                <c:pt idx="169">
                  <c:v>0.83407655239053002</c:v>
                </c:pt>
                <c:pt idx="170">
                  <c:v>0.16592344760947</c:v>
                </c:pt>
                <c:pt idx="171">
                  <c:v>0.83407655239053002</c:v>
                </c:pt>
                <c:pt idx="172">
                  <c:v>0.16592344760947</c:v>
                </c:pt>
                <c:pt idx="173">
                  <c:v>0.83407655239053002</c:v>
                </c:pt>
                <c:pt idx="174">
                  <c:v>0.16592344760947</c:v>
                </c:pt>
                <c:pt idx="175">
                  <c:v>0.83407655239053002</c:v>
                </c:pt>
                <c:pt idx="176">
                  <c:v>0.16592344760947</c:v>
                </c:pt>
                <c:pt idx="177">
                  <c:v>0.83407655239053002</c:v>
                </c:pt>
                <c:pt idx="178">
                  <c:v>0.16592344760947</c:v>
                </c:pt>
                <c:pt idx="179">
                  <c:v>0.83407655239053002</c:v>
                </c:pt>
                <c:pt idx="180">
                  <c:v>0.16592344760947</c:v>
                </c:pt>
                <c:pt idx="181">
                  <c:v>0.83407655239053002</c:v>
                </c:pt>
                <c:pt idx="182">
                  <c:v>0.16592344760947</c:v>
                </c:pt>
                <c:pt idx="183">
                  <c:v>0.83407655239053002</c:v>
                </c:pt>
                <c:pt idx="184">
                  <c:v>0.16592344760947</c:v>
                </c:pt>
                <c:pt idx="185">
                  <c:v>0.83407655239053002</c:v>
                </c:pt>
                <c:pt idx="186">
                  <c:v>0.16592344760947</c:v>
                </c:pt>
                <c:pt idx="187">
                  <c:v>0.83407655239053002</c:v>
                </c:pt>
                <c:pt idx="188">
                  <c:v>0.16592344760947</c:v>
                </c:pt>
                <c:pt idx="189">
                  <c:v>0.83407655239053002</c:v>
                </c:pt>
                <c:pt idx="190">
                  <c:v>0.16592344760947</c:v>
                </c:pt>
                <c:pt idx="191">
                  <c:v>0.83407655239053002</c:v>
                </c:pt>
                <c:pt idx="192">
                  <c:v>0.16592344760947</c:v>
                </c:pt>
                <c:pt idx="193">
                  <c:v>0.83407655239053002</c:v>
                </c:pt>
                <c:pt idx="194">
                  <c:v>0.16592344760947</c:v>
                </c:pt>
                <c:pt idx="195">
                  <c:v>0.83407655239053002</c:v>
                </c:pt>
                <c:pt idx="196">
                  <c:v>0.16592344760947</c:v>
                </c:pt>
                <c:pt idx="197">
                  <c:v>0.83407655239053002</c:v>
                </c:pt>
                <c:pt idx="198">
                  <c:v>0.16592344760947</c:v>
                </c:pt>
                <c:pt idx="199">
                  <c:v>0.83407655239053002</c:v>
                </c:pt>
                <c:pt idx="200">
                  <c:v>0.16592344760947</c:v>
                </c:pt>
                <c:pt idx="201">
                  <c:v>0.83407655239053002</c:v>
                </c:pt>
                <c:pt idx="202">
                  <c:v>0.16592344760947</c:v>
                </c:pt>
                <c:pt idx="203">
                  <c:v>0.83407655239053002</c:v>
                </c:pt>
                <c:pt idx="204">
                  <c:v>0.16592344760947</c:v>
                </c:pt>
                <c:pt idx="205">
                  <c:v>0.83407655239053002</c:v>
                </c:pt>
                <c:pt idx="206">
                  <c:v>0.16592344760947</c:v>
                </c:pt>
                <c:pt idx="207">
                  <c:v>0.83407655239053002</c:v>
                </c:pt>
                <c:pt idx="208">
                  <c:v>0.16592344760947</c:v>
                </c:pt>
                <c:pt idx="209">
                  <c:v>0.83407655239053002</c:v>
                </c:pt>
                <c:pt idx="210">
                  <c:v>0.16592344760947</c:v>
                </c:pt>
                <c:pt idx="211">
                  <c:v>0.83407655239053002</c:v>
                </c:pt>
                <c:pt idx="212">
                  <c:v>0.16592344760947</c:v>
                </c:pt>
                <c:pt idx="213">
                  <c:v>0.83407655239053002</c:v>
                </c:pt>
                <c:pt idx="214">
                  <c:v>0.16592344760947</c:v>
                </c:pt>
                <c:pt idx="215">
                  <c:v>0.83407655239053002</c:v>
                </c:pt>
                <c:pt idx="216">
                  <c:v>0.16592344760947</c:v>
                </c:pt>
                <c:pt idx="217">
                  <c:v>0.83407655239053002</c:v>
                </c:pt>
                <c:pt idx="218">
                  <c:v>0.16592344760947</c:v>
                </c:pt>
                <c:pt idx="219">
                  <c:v>0.83407655239053002</c:v>
                </c:pt>
                <c:pt idx="220">
                  <c:v>0.16592344760947</c:v>
                </c:pt>
                <c:pt idx="221">
                  <c:v>0.83407655239053002</c:v>
                </c:pt>
                <c:pt idx="222">
                  <c:v>0.16592344760947</c:v>
                </c:pt>
                <c:pt idx="223">
                  <c:v>0.83407655239053002</c:v>
                </c:pt>
                <c:pt idx="224">
                  <c:v>0.16592344760947</c:v>
                </c:pt>
                <c:pt idx="225">
                  <c:v>0.83407655239053002</c:v>
                </c:pt>
                <c:pt idx="226">
                  <c:v>0.16592344760947</c:v>
                </c:pt>
                <c:pt idx="227">
                  <c:v>0.83407655239053002</c:v>
                </c:pt>
                <c:pt idx="228">
                  <c:v>0.16592344760947</c:v>
                </c:pt>
                <c:pt idx="229">
                  <c:v>0.83407655239053002</c:v>
                </c:pt>
                <c:pt idx="230">
                  <c:v>0.16592344760947</c:v>
                </c:pt>
                <c:pt idx="231">
                  <c:v>0.83407655239053002</c:v>
                </c:pt>
                <c:pt idx="232">
                  <c:v>0.16592344760947</c:v>
                </c:pt>
                <c:pt idx="233">
                  <c:v>0.83407655239053002</c:v>
                </c:pt>
                <c:pt idx="234">
                  <c:v>0.16592344760947</c:v>
                </c:pt>
                <c:pt idx="235">
                  <c:v>0.83407655239053002</c:v>
                </c:pt>
                <c:pt idx="236">
                  <c:v>0.16592344760947</c:v>
                </c:pt>
                <c:pt idx="237">
                  <c:v>0.83407655239053002</c:v>
                </c:pt>
                <c:pt idx="238">
                  <c:v>0.16592344760947</c:v>
                </c:pt>
                <c:pt idx="239">
                  <c:v>0.83407655239053002</c:v>
                </c:pt>
                <c:pt idx="240">
                  <c:v>0.16592344760947</c:v>
                </c:pt>
                <c:pt idx="241">
                  <c:v>0.83407655239053002</c:v>
                </c:pt>
                <c:pt idx="242">
                  <c:v>0.16592344760947</c:v>
                </c:pt>
                <c:pt idx="243">
                  <c:v>0.83407655239053002</c:v>
                </c:pt>
                <c:pt idx="244">
                  <c:v>0.16592344760947</c:v>
                </c:pt>
                <c:pt idx="245">
                  <c:v>0.83407655239053002</c:v>
                </c:pt>
                <c:pt idx="246">
                  <c:v>0.16592344760947</c:v>
                </c:pt>
                <c:pt idx="247">
                  <c:v>0.83407655239053002</c:v>
                </c:pt>
                <c:pt idx="248">
                  <c:v>0.16592344760947</c:v>
                </c:pt>
                <c:pt idx="249">
                  <c:v>0.83407655239053002</c:v>
                </c:pt>
                <c:pt idx="250">
                  <c:v>0.16592344760947</c:v>
                </c:pt>
                <c:pt idx="251">
                  <c:v>0.83407655239053002</c:v>
                </c:pt>
                <c:pt idx="252">
                  <c:v>0.16592344760947</c:v>
                </c:pt>
                <c:pt idx="253">
                  <c:v>0.83407655239053002</c:v>
                </c:pt>
                <c:pt idx="254">
                  <c:v>0.16592344760947</c:v>
                </c:pt>
                <c:pt idx="255">
                  <c:v>0.83407655239053002</c:v>
                </c:pt>
                <c:pt idx="256">
                  <c:v>0.16592344760947</c:v>
                </c:pt>
                <c:pt idx="257">
                  <c:v>0.83407655239053002</c:v>
                </c:pt>
                <c:pt idx="258">
                  <c:v>0.16592344760947</c:v>
                </c:pt>
                <c:pt idx="259">
                  <c:v>0.83407655239053002</c:v>
                </c:pt>
                <c:pt idx="260">
                  <c:v>0.16592344760947</c:v>
                </c:pt>
                <c:pt idx="261">
                  <c:v>0.83407655239053002</c:v>
                </c:pt>
                <c:pt idx="262">
                  <c:v>0.16592344760947</c:v>
                </c:pt>
                <c:pt idx="263">
                  <c:v>0.83407655239053002</c:v>
                </c:pt>
                <c:pt idx="264">
                  <c:v>0.16592344760947</c:v>
                </c:pt>
                <c:pt idx="265">
                  <c:v>0.83407655239053002</c:v>
                </c:pt>
                <c:pt idx="266">
                  <c:v>0.16592344760947</c:v>
                </c:pt>
                <c:pt idx="267">
                  <c:v>0.83407655239053002</c:v>
                </c:pt>
                <c:pt idx="268">
                  <c:v>0.16592344760947</c:v>
                </c:pt>
                <c:pt idx="269">
                  <c:v>0.83407655239053002</c:v>
                </c:pt>
                <c:pt idx="270">
                  <c:v>0.16592344760947</c:v>
                </c:pt>
                <c:pt idx="271">
                  <c:v>0.83407655239053002</c:v>
                </c:pt>
                <c:pt idx="272">
                  <c:v>0.16592344760947</c:v>
                </c:pt>
                <c:pt idx="273">
                  <c:v>0.83407655239053002</c:v>
                </c:pt>
                <c:pt idx="274">
                  <c:v>0.16592344760947</c:v>
                </c:pt>
                <c:pt idx="275">
                  <c:v>0.83407655239053002</c:v>
                </c:pt>
                <c:pt idx="276">
                  <c:v>0.16592344760947</c:v>
                </c:pt>
                <c:pt idx="277">
                  <c:v>0.83407655239053002</c:v>
                </c:pt>
                <c:pt idx="278">
                  <c:v>0.16592344760947</c:v>
                </c:pt>
                <c:pt idx="279">
                  <c:v>0.83407655239053002</c:v>
                </c:pt>
                <c:pt idx="280">
                  <c:v>0.16592344760947</c:v>
                </c:pt>
                <c:pt idx="281">
                  <c:v>0.83407655239053002</c:v>
                </c:pt>
                <c:pt idx="282">
                  <c:v>0.16592344760947</c:v>
                </c:pt>
                <c:pt idx="283">
                  <c:v>0.83407655239053002</c:v>
                </c:pt>
                <c:pt idx="284">
                  <c:v>0.16592344760947</c:v>
                </c:pt>
                <c:pt idx="285">
                  <c:v>0.83407655239053002</c:v>
                </c:pt>
                <c:pt idx="286">
                  <c:v>0.16592344760947</c:v>
                </c:pt>
                <c:pt idx="287">
                  <c:v>0.83407655239053002</c:v>
                </c:pt>
                <c:pt idx="288">
                  <c:v>0.16592344760947</c:v>
                </c:pt>
                <c:pt idx="289">
                  <c:v>0.83407655239053002</c:v>
                </c:pt>
                <c:pt idx="290">
                  <c:v>0.16592344760947</c:v>
                </c:pt>
                <c:pt idx="291">
                  <c:v>0.83407655239053002</c:v>
                </c:pt>
                <c:pt idx="292">
                  <c:v>0.16592344760947</c:v>
                </c:pt>
                <c:pt idx="293">
                  <c:v>0.83407655239053002</c:v>
                </c:pt>
                <c:pt idx="294">
                  <c:v>0.16592344760947</c:v>
                </c:pt>
                <c:pt idx="295">
                  <c:v>0.83407655239053002</c:v>
                </c:pt>
                <c:pt idx="296">
                  <c:v>0.16592344760947</c:v>
                </c:pt>
                <c:pt idx="297">
                  <c:v>0.83407655239053002</c:v>
                </c:pt>
                <c:pt idx="298">
                  <c:v>0.16592344760947</c:v>
                </c:pt>
                <c:pt idx="299">
                  <c:v>0.83407655239053002</c:v>
                </c:pt>
                <c:pt idx="300">
                  <c:v>0.16592344760947</c:v>
                </c:pt>
                <c:pt idx="301">
                  <c:v>0.83407655239053002</c:v>
                </c:pt>
                <c:pt idx="302">
                  <c:v>0.16592344760947</c:v>
                </c:pt>
                <c:pt idx="303">
                  <c:v>0.83407655239053002</c:v>
                </c:pt>
                <c:pt idx="304">
                  <c:v>0.16592344760947</c:v>
                </c:pt>
                <c:pt idx="305">
                  <c:v>0.83407655239053002</c:v>
                </c:pt>
                <c:pt idx="306">
                  <c:v>0.16592344760947</c:v>
                </c:pt>
                <c:pt idx="307">
                  <c:v>0.83407655239053002</c:v>
                </c:pt>
                <c:pt idx="308">
                  <c:v>0.16592344760947</c:v>
                </c:pt>
                <c:pt idx="309">
                  <c:v>0.83407655239053002</c:v>
                </c:pt>
                <c:pt idx="310">
                  <c:v>0.16592344760947</c:v>
                </c:pt>
                <c:pt idx="311">
                  <c:v>0.83407655239053002</c:v>
                </c:pt>
                <c:pt idx="312">
                  <c:v>0.16592344760947</c:v>
                </c:pt>
                <c:pt idx="313">
                  <c:v>0.83407655239053002</c:v>
                </c:pt>
                <c:pt idx="314">
                  <c:v>0.16592344760947</c:v>
                </c:pt>
                <c:pt idx="315">
                  <c:v>0.83407655239053002</c:v>
                </c:pt>
                <c:pt idx="316">
                  <c:v>0.16592344760947</c:v>
                </c:pt>
                <c:pt idx="317">
                  <c:v>0.83407655239053002</c:v>
                </c:pt>
                <c:pt idx="318">
                  <c:v>0.16592344760947</c:v>
                </c:pt>
                <c:pt idx="319">
                  <c:v>0.83407655239053002</c:v>
                </c:pt>
                <c:pt idx="320">
                  <c:v>0.16592344760947</c:v>
                </c:pt>
                <c:pt idx="321">
                  <c:v>0.83407655239053002</c:v>
                </c:pt>
                <c:pt idx="322">
                  <c:v>0.16592344760947</c:v>
                </c:pt>
                <c:pt idx="323">
                  <c:v>0.83407655239053002</c:v>
                </c:pt>
                <c:pt idx="324">
                  <c:v>0.16592344760947</c:v>
                </c:pt>
                <c:pt idx="325">
                  <c:v>0.83407655239053002</c:v>
                </c:pt>
                <c:pt idx="326">
                  <c:v>0.16592344760947</c:v>
                </c:pt>
                <c:pt idx="327">
                  <c:v>0.83407655239053002</c:v>
                </c:pt>
                <c:pt idx="328">
                  <c:v>0.16592344760947</c:v>
                </c:pt>
                <c:pt idx="329">
                  <c:v>0.83407655239053002</c:v>
                </c:pt>
                <c:pt idx="330">
                  <c:v>0.16592344760947</c:v>
                </c:pt>
                <c:pt idx="331">
                  <c:v>0.83407655239053002</c:v>
                </c:pt>
                <c:pt idx="332">
                  <c:v>0.16592344760947</c:v>
                </c:pt>
                <c:pt idx="333">
                  <c:v>0.83407655239053002</c:v>
                </c:pt>
                <c:pt idx="334">
                  <c:v>0.16592344760947</c:v>
                </c:pt>
                <c:pt idx="335">
                  <c:v>0.83407655239053002</c:v>
                </c:pt>
                <c:pt idx="336">
                  <c:v>0.16592344760947</c:v>
                </c:pt>
                <c:pt idx="337">
                  <c:v>0.83407655239053002</c:v>
                </c:pt>
                <c:pt idx="338">
                  <c:v>0.16592344760947</c:v>
                </c:pt>
                <c:pt idx="339">
                  <c:v>0.83407655239053002</c:v>
                </c:pt>
                <c:pt idx="340">
                  <c:v>0.16592344760947</c:v>
                </c:pt>
                <c:pt idx="341">
                  <c:v>0.83407655239053002</c:v>
                </c:pt>
                <c:pt idx="342">
                  <c:v>0.16592344760947</c:v>
                </c:pt>
                <c:pt idx="343">
                  <c:v>0.83407655239053002</c:v>
                </c:pt>
                <c:pt idx="344">
                  <c:v>0.16592344760947</c:v>
                </c:pt>
                <c:pt idx="345">
                  <c:v>0.83407655239053002</c:v>
                </c:pt>
                <c:pt idx="346">
                  <c:v>0.16592344760947</c:v>
                </c:pt>
                <c:pt idx="347">
                  <c:v>0.83407655239053002</c:v>
                </c:pt>
                <c:pt idx="348">
                  <c:v>0.16592344760947</c:v>
                </c:pt>
                <c:pt idx="349">
                  <c:v>0.83407655239053002</c:v>
                </c:pt>
                <c:pt idx="350">
                  <c:v>0.16592344760947</c:v>
                </c:pt>
                <c:pt idx="351">
                  <c:v>0.83407655239053002</c:v>
                </c:pt>
                <c:pt idx="352">
                  <c:v>0.16592344760947</c:v>
                </c:pt>
                <c:pt idx="353">
                  <c:v>0.83407655239053002</c:v>
                </c:pt>
                <c:pt idx="354">
                  <c:v>0.16592344760947</c:v>
                </c:pt>
                <c:pt idx="355">
                  <c:v>0.83407655239053002</c:v>
                </c:pt>
                <c:pt idx="356">
                  <c:v>0.16592344760947</c:v>
                </c:pt>
                <c:pt idx="357">
                  <c:v>0.83407655239053002</c:v>
                </c:pt>
                <c:pt idx="358">
                  <c:v>0.16592344760947</c:v>
                </c:pt>
                <c:pt idx="359">
                  <c:v>0.83407655239053002</c:v>
                </c:pt>
                <c:pt idx="360">
                  <c:v>0.16592344760947</c:v>
                </c:pt>
                <c:pt idx="361">
                  <c:v>0.83407655239053002</c:v>
                </c:pt>
                <c:pt idx="362">
                  <c:v>0.16592344760947</c:v>
                </c:pt>
                <c:pt idx="363">
                  <c:v>0.83407655239053002</c:v>
                </c:pt>
                <c:pt idx="364">
                  <c:v>0.16592344760947</c:v>
                </c:pt>
                <c:pt idx="365">
                  <c:v>0.83407655239053002</c:v>
                </c:pt>
                <c:pt idx="366">
                  <c:v>0.16592344760947</c:v>
                </c:pt>
                <c:pt idx="367">
                  <c:v>0.83407655239053002</c:v>
                </c:pt>
                <c:pt idx="368">
                  <c:v>0.16592344760947</c:v>
                </c:pt>
                <c:pt idx="369">
                  <c:v>0.83407655239053002</c:v>
                </c:pt>
                <c:pt idx="370">
                  <c:v>0.16592344760947</c:v>
                </c:pt>
                <c:pt idx="371">
                  <c:v>0.83407655239053002</c:v>
                </c:pt>
                <c:pt idx="372">
                  <c:v>0.16592344760947</c:v>
                </c:pt>
                <c:pt idx="373">
                  <c:v>0.83407655239053002</c:v>
                </c:pt>
                <c:pt idx="374">
                  <c:v>0.16592344760947</c:v>
                </c:pt>
                <c:pt idx="375">
                  <c:v>0.83407655239053002</c:v>
                </c:pt>
                <c:pt idx="376">
                  <c:v>0.16592344760947</c:v>
                </c:pt>
                <c:pt idx="377">
                  <c:v>0.83407655239053002</c:v>
                </c:pt>
                <c:pt idx="378">
                  <c:v>0.16592344760947</c:v>
                </c:pt>
                <c:pt idx="379">
                  <c:v>0.83407655239053002</c:v>
                </c:pt>
                <c:pt idx="380">
                  <c:v>0.16592344760947</c:v>
                </c:pt>
                <c:pt idx="381">
                  <c:v>0.83407655239053002</c:v>
                </c:pt>
                <c:pt idx="382">
                  <c:v>0.16592344760947</c:v>
                </c:pt>
                <c:pt idx="383">
                  <c:v>0.83407655239053002</c:v>
                </c:pt>
                <c:pt idx="384">
                  <c:v>0.16592344760947</c:v>
                </c:pt>
                <c:pt idx="385">
                  <c:v>0.83407655239053002</c:v>
                </c:pt>
                <c:pt idx="386">
                  <c:v>0.16592344760947</c:v>
                </c:pt>
                <c:pt idx="387">
                  <c:v>0.83407655239053002</c:v>
                </c:pt>
                <c:pt idx="388">
                  <c:v>0.16592344760947</c:v>
                </c:pt>
                <c:pt idx="389">
                  <c:v>0.83407655239053002</c:v>
                </c:pt>
                <c:pt idx="390">
                  <c:v>0.16592344760947</c:v>
                </c:pt>
                <c:pt idx="391">
                  <c:v>0.83407655239053002</c:v>
                </c:pt>
                <c:pt idx="392">
                  <c:v>0.16592344760947</c:v>
                </c:pt>
                <c:pt idx="393">
                  <c:v>0.83407655239053002</c:v>
                </c:pt>
                <c:pt idx="394">
                  <c:v>0.16592344760947</c:v>
                </c:pt>
                <c:pt idx="395">
                  <c:v>0.83407655239053002</c:v>
                </c:pt>
                <c:pt idx="396">
                  <c:v>0.16592344760947</c:v>
                </c:pt>
                <c:pt idx="397">
                  <c:v>0.83407655239053002</c:v>
                </c:pt>
                <c:pt idx="398">
                  <c:v>0.16592344760947</c:v>
                </c:pt>
                <c:pt idx="399">
                  <c:v>0.83407655239053002</c:v>
                </c:pt>
                <c:pt idx="400">
                  <c:v>0.16592344760947</c:v>
                </c:pt>
                <c:pt idx="401">
                  <c:v>0.83407655239053002</c:v>
                </c:pt>
                <c:pt idx="402">
                  <c:v>0.16592344760947</c:v>
                </c:pt>
                <c:pt idx="403">
                  <c:v>0.83407655239053002</c:v>
                </c:pt>
                <c:pt idx="404">
                  <c:v>0.16592344760947</c:v>
                </c:pt>
                <c:pt idx="405">
                  <c:v>0.83407655239053002</c:v>
                </c:pt>
                <c:pt idx="406">
                  <c:v>0.16592344760947</c:v>
                </c:pt>
                <c:pt idx="407">
                  <c:v>0.83407655239053002</c:v>
                </c:pt>
                <c:pt idx="408">
                  <c:v>0.16592344760947</c:v>
                </c:pt>
                <c:pt idx="409">
                  <c:v>0.83407655239053002</c:v>
                </c:pt>
                <c:pt idx="410">
                  <c:v>0.16592344760947</c:v>
                </c:pt>
                <c:pt idx="411">
                  <c:v>0.83407655239053002</c:v>
                </c:pt>
                <c:pt idx="412">
                  <c:v>0.16592344760947</c:v>
                </c:pt>
                <c:pt idx="413">
                  <c:v>0.83407655239053002</c:v>
                </c:pt>
                <c:pt idx="414">
                  <c:v>0.16592344760947</c:v>
                </c:pt>
                <c:pt idx="415">
                  <c:v>0.83407655239053002</c:v>
                </c:pt>
                <c:pt idx="416">
                  <c:v>0.16592344760947</c:v>
                </c:pt>
                <c:pt idx="417">
                  <c:v>0.83407655239053002</c:v>
                </c:pt>
                <c:pt idx="418">
                  <c:v>0.16592344760947</c:v>
                </c:pt>
                <c:pt idx="419">
                  <c:v>0.83407655239053002</c:v>
                </c:pt>
                <c:pt idx="420">
                  <c:v>0.16592344760947</c:v>
                </c:pt>
                <c:pt idx="421">
                  <c:v>0.83407655239053002</c:v>
                </c:pt>
                <c:pt idx="422">
                  <c:v>0.16592344760947</c:v>
                </c:pt>
                <c:pt idx="423">
                  <c:v>0.83407655239053002</c:v>
                </c:pt>
                <c:pt idx="424">
                  <c:v>0.16592344760947</c:v>
                </c:pt>
                <c:pt idx="425">
                  <c:v>0.83407655239053002</c:v>
                </c:pt>
                <c:pt idx="426">
                  <c:v>0.16592344760947</c:v>
                </c:pt>
                <c:pt idx="427">
                  <c:v>0.83407655239053002</c:v>
                </c:pt>
                <c:pt idx="428">
                  <c:v>0.16592344760947</c:v>
                </c:pt>
                <c:pt idx="429">
                  <c:v>0.83407655239053002</c:v>
                </c:pt>
                <c:pt idx="430">
                  <c:v>0.16592344760947</c:v>
                </c:pt>
                <c:pt idx="431">
                  <c:v>0.83407655239053002</c:v>
                </c:pt>
                <c:pt idx="432">
                  <c:v>0.16592344760947</c:v>
                </c:pt>
                <c:pt idx="433">
                  <c:v>0.83407655239053002</c:v>
                </c:pt>
                <c:pt idx="434">
                  <c:v>0.16592344760947</c:v>
                </c:pt>
                <c:pt idx="435">
                  <c:v>0.83407655239053002</c:v>
                </c:pt>
                <c:pt idx="436">
                  <c:v>0.16592344760947</c:v>
                </c:pt>
                <c:pt idx="437">
                  <c:v>0.83407655239053002</c:v>
                </c:pt>
                <c:pt idx="438">
                  <c:v>0.16592344760947</c:v>
                </c:pt>
                <c:pt idx="439">
                  <c:v>0.83407655239053002</c:v>
                </c:pt>
                <c:pt idx="440">
                  <c:v>0.16592344760947</c:v>
                </c:pt>
                <c:pt idx="441">
                  <c:v>0.83407655239053002</c:v>
                </c:pt>
                <c:pt idx="442">
                  <c:v>0.16592344760947</c:v>
                </c:pt>
                <c:pt idx="443">
                  <c:v>0.83407655239053002</c:v>
                </c:pt>
                <c:pt idx="444">
                  <c:v>0.16592344760947</c:v>
                </c:pt>
                <c:pt idx="445">
                  <c:v>0.83407655239053002</c:v>
                </c:pt>
                <c:pt idx="446">
                  <c:v>0.16592344760947</c:v>
                </c:pt>
                <c:pt idx="447">
                  <c:v>0.83407655239053002</c:v>
                </c:pt>
                <c:pt idx="448">
                  <c:v>0.16592344760947</c:v>
                </c:pt>
                <c:pt idx="449">
                  <c:v>0.83407655239053002</c:v>
                </c:pt>
                <c:pt idx="450">
                  <c:v>0.16592344760947</c:v>
                </c:pt>
                <c:pt idx="451">
                  <c:v>0.83407655239053002</c:v>
                </c:pt>
                <c:pt idx="452">
                  <c:v>0.16592344760947</c:v>
                </c:pt>
                <c:pt idx="453">
                  <c:v>0.83407655239053002</c:v>
                </c:pt>
                <c:pt idx="454">
                  <c:v>0.16592344760947</c:v>
                </c:pt>
                <c:pt idx="455">
                  <c:v>0.83407655239053002</c:v>
                </c:pt>
                <c:pt idx="456">
                  <c:v>0.16592344760947</c:v>
                </c:pt>
                <c:pt idx="457">
                  <c:v>0.83407655239053002</c:v>
                </c:pt>
                <c:pt idx="458">
                  <c:v>0.16592344760947</c:v>
                </c:pt>
                <c:pt idx="459">
                  <c:v>0.83407655239053002</c:v>
                </c:pt>
                <c:pt idx="460">
                  <c:v>0.16592344760947</c:v>
                </c:pt>
                <c:pt idx="461">
                  <c:v>0.83407655239053002</c:v>
                </c:pt>
                <c:pt idx="462">
                  <c:v>0.16592344760947</c:v>
                </c:pt>
                <c:pt idx="463">
                  <c:v>0.83407655239053002</c:v>
                </c:pt>
                <c:pt idx="464">
                  <c:v>0.16592344760947</c:v>
                </c:pt>
                <c:pt idx="465">
                  <c:v>0.83407655239053002</c:v>
                </c:pt>
                <c:pt idx="466">
                  <c:v>0.16592344760947</c:v>
                </c:pt>
                <c:pt idx="467">
                  <c:v>0.83407655239053002</c:v>
                </c:pt>
                <c:pt idx="468">
                  <c:v>0.16592344760947</c:v>
                </c:pt>
                <c:pt idx="469">
                  <c:v>0.83407655239053002</c:v>
                </c:pt>
                <c:pt idx="470">
                  <c:v>0.16592344760947</c:v>
                </c:pt>
                <c:pt idx="471">
                  <c:v>0.83407655239053002</c:v>
                </c:pt>
                <c:pt idx="472">
                  <c:v>0.16592344760947</c:v>
                </c:pt>
                <c:pt idx="473">
                  <c:v>0.83407655239053002</c:v>
                </c:pt>
                <c:pt idx="474">
                  <c:v>0.16592344760947</c:v>
                </c:pt>
                <c:pt idx="475">
                  <c:v>0.83407655239053002</c:v>
                </c:pt>
                <c:pt idx="476">
                  <c:v>0.16592344760947</c:v>
                </c:pt>
                <c:pt idx="477">
                  <c:v>0.83407655239053002</c:v>
                </c:pt>
                <c:pt idx="478">
                  <c:v>0.16592344760947</c:v>
                </c:pt>
                <c:pt idx="479">
                  <c:v>0.83407655239053002</c:v>
                </c:pt>
                <c:pt idx="480">
                  <c:v>0.16592344760947</c:v>
                </c:pt>
                <c:pt idx="481">
                  <c:v>0.83407655239053002</c:v>
                </c:pt>
                <c:pt idx="482">
                  <c:v>0.16592344760947</c:v>
                </c:pt>
                <c:pt idx="483">
                  <c:v>0.83407655239053002</c:v>
                </c:pt>
                <c:pt idx="484">
                  <c:v>0.16592344760947</c:v>
                </c:pt>
                <c:pt idx="485">
                  <c:v>0.83407655239053002</c:v>
                </c:pt>
                <c:pt idx="486">
                  <c:v>0.16592344760947</c:v>
                </c:pt>
                <c:pt idx="487">
                  <c:v>0.83407655239053002</c:v>
                </c:pt>
                <c:pt idx="488">
                  <c:v>0.16592344760947</c:v>
                </c:pt>
                <c:pt idx="489">
                  <c:v>0.83407655239053002</c:v>
                </c:pt>
                <c:pt idx="490">
                  <c:v>0.16592344760947</c:v>
                </c:pt>
                <c:pt idx="491">
                  <c:v>0.83407655239053002</c:v>
                </c:pt>
                <c:pt idx="492">
                  <c:v>0.16592344760947</c:v>
                </c:pt>
                <c:pt idx="493">
                  <c:v>0.83407655239053002</c:v>
                </c:pt>
                <c:pt idx="494">
                  <c:v>0.16592344760947</c:v>
                </c:pt>
                <c:pt idx="495">
                  <c:v>0.83407655239053002</c:v>
                </c:pt>
                <c:pt idx="496">
                  <c:v>0.16592344760947</c:v>
                </c:pt>
                <c:pt idx="497">
                  <c:v>0.83407655239053002</c:v>
                </c:pt>
                <c:pt idx="498">
                  <c:v>0.16592344760947</c:v>
                </c:pt>
                <c:pt idx="499">
                  <c:v>0.83407655239053002</c:v>
                </c:pt>
                <c:pt idx="500">
                  <c:v>0.16592344760947</c:v>
                </c:pt>
                <c:pt idx="501">
                  <c:v>0.83407655239053002</c:v>
                </c:pt>
                <c:pt idx="502">
                  <c:v>0.16592344760947</c:v>
                </c:pt>
                <c:pt idx="503">
                  <c:v>0.83407655239053002</c:v>
                </c:pt>
                <c:pt idx="504">
                  <c:v>0.16592344760947</c:v>
                </c:pt>
                <c:pt idx="505">
                  <c:v>0.83407655239053002</c:v>
                </c:pt>
                <c:pt idx="506">
                  <c:v>0.16592344760947</c:v>
                </c:pt>
                <c:pt idx="507">
                  <c:v>0.83407655239053002</c:v>
                </c:pt>
                <c:pt idx="508">
                  <c:v>0.16592344760947</c:v>
                </c:pt>
                <c:pt idx="509">
                  <c:v>0.83407655239053002</c:v>
                </c:pt>
                <c:pt idx="510">
                  <c:v>0.16592344760947</c:v>
                </c:pt>
                <c:pt idx="511">
                  <c:v>0.83407655239053002</c:v>
                </c:pt>
                <c:pt idx="512">
                  <c:v>0.16592344760947</c:v>
                </c:pt>
                <c:pt idx="513">
                  <c:v>0.83407655239053002</c:v>
                </c:pt>
                <c:pt idx="514">
                  <c:v>0.16592344760947</c:v>
                </c:pt>
                <c:pt idx="515">
                  <c:v>0.83407655239053002</c:v>
                </c:pt>
                <c:pt idx="516">
                  <c:v>0.16592344760947</c:v>
                </c:pt>
                <c:pt idx="517">
                  <c:v>0.83407655239053002</c:v>
                </c:pt>
                <c:pt idx="518">
                  <c:v>0.16592344760947</c:v>
                </c:pt>
                <c:pt idx="519">
                  <c:v>0.83407655239053002</c:v>
                </c:pt>
                <c:pt idx="520">
                  <c:v>0.16592344760947</c:v>
                </c:pt>
                <c:pt idx="521">
                  <c:v>0.83407655239053002</c:v>
                </c:pt>
                <c:pt idx="522">
                  <c:v>0.16592344760947</c:v>
                </c:pt>
                <c:pt idx="523">
                  <c:v>0.83407655239053002</c:v>
                </c:pt>
                <c:pt idx="524">
                  <c:v>0.16592344760947</c:v>
                </c:pt>
                <c:pt idx="525">
                  <c:v>0.83407655239053002</c:v>
                </c:pt>
                <c:pt idx="526">
                  <c:v>0.16592344760947</c:v>
                </c:pt>
                <c:pt idx="527">
                  <c:v>0.83407655239053002</c:v>
                </c:pt>
                <c:pt idx="528">
                  <c:v>0.16592344760947</c:v>
                </c:pt>
                <c:pt idx="529">
                  <c:v>0.83407655239053002</c:v>
                </c:pt>
                <c:pt idx="530">
                  <c:v>0.16592344760947</c:v>
                </c:pt>
                <c:pt idx="531">
                  <c:v>0.83407655239053002</c:v>
                </c:pt>
                <c:pt idx="532">
                  <c:v>0.16592344760947</c:v>
                </c:pt>
                <c:pt idx="533">
                  <c:v>0.83407655239053002</c:v>
                </c:pt>
                <c:pt idx="534">
                  <c:v>0.16592344760947</c:v>
                </c:pt>
                <c:pt idx="535">
                  <c:v>0.83407655239053002</c:v>
                </c:pt>
                <c:pt idx="536">
                  <c:v>0.16592344760947</c:v>
                </c:pt>
                <c:pt idx="537">
                  <c:v>0.83407655239053002</c:v>
                </c:pt>
                <c:pt idx="538">
                  <c:v>0.16592344760947</c:v>
                </c:pt>
                <c:pt idx="539">
                  <c:v>0.83407655239053002</c:v>
                </c:pt>
                <c:pt idx="540">
                  <c:v>0.16592344760947</c:v>
                </c:pt>
                <c:pt idx="541">
                  <c:v>0.83407655239053002</c:v>
                </c:pt>
                <c:pt idx="542">
                  <c:v>0.16592344760947</c:v>
                </c:pt>
                <c:pt idx="543">
                  <c:v>0.83407655239053002</c:v>
                </c:pt>
                <c:pt idx="544">
                  <c:v>0.16592344760947</c:v>
                </c:pt>
                <c:pt idx="545">
                  <c:v>0.83407655239053002</c:v>
                </c:pt>
                <c:pt idx="546">
                  <c:v>0.16592344760947</c:v>
                </c:pt>
                <c:pt idx="547">
                  <c:v>0.83407655239053002</c:v>
                </c:pt>
                <c:pt idx="548">
                  <c:v>0.16592344760947</c:v>
                </c:pt>
                <c:pt idx="549">
                  <c:v>0.83407655239053002</c:v>
                </c:pt>
                <c:pt idx="550">
                  <c:v>0.16592344760947</c:v>
                </c:pt>
                <c:pt idx="551">
                  <c:v>0.83407655239053002</c:v>
                </c:pt>
                <c:pt idx="552">
                  <c:v>0.16592344760947</c:v>
                </c:pt>
                <c:pt idx="553">
                  <c:v>0.83407655239053002</c:v>
                </c:pt>
                <c:pt idx="554">
                  <c:v>0.16592344760947</c:v>
                </c:pt>
                <c:pt idx="555">
                  <c:v>0.83407655239053002</c:v>
                </c:pt>
                <c:pt idx="556">
                  <c:v>0.16592344760947</c:v>
                </c:pt>
                <c:pt idx="557">
                  <c:v>0.83407655239053002</c:v>
                </c:pt>
                <c:pt idx="558">
                  <c:v>0.16592344760947</c:v>
                </c:pt>
                <c:pt idx="559">
                  <c:v>0.83407655239053002</c:v>
                </c:pt>
                <c:pt idx="560">
                  <c:v>0.16592344760947</c:v>
                </c:pt>
                <c:pt idx="561">
                  <c:v>0.83407655239053002</c:v>
                </c:pt>
                <c:pt idx="562">
                  <c:v>0.16592344760947</c:v>
                </c:pt>
                <c:pt idx="563">
                  <c:v>0.83407655239053002</c:v>
                </c:pt>
                <c:pt idx="564">
                  <c:v>0.16592344760947</c:v>
                </c:pt>
                <c:pt idx="565">
                  <c:v>0.83407655239053002</c:v>
                </c:pt>
                <c:pt idx="566">
                  <c:v>0.16592344760947</c:v>
                </c:pt>
                <c:pt idx="567">
                  <c:v>0.83407655239053002</c:v>
                </c:pt>
                <c:pt idx="568">
                  <c:v>0.16592344760947</c:v>
                </c:pt>
                <c:pt idx="569">
                  <c:v>0.83407655239053002</c:v>
                </c:pt>
                <c:pt idx="570">
                  <c:v>0.16592344760947</c:v>
                </c:pt>
                <c:pt idx="571">
                  <c:v>0.83407655239053002</c:v>
                </c:pt>
                <c:pt idx="572">
                  <c:v>0.16592344760947</c:v>
                </c:pt>
                <c:pt idx="573">
                  <c:v>0.83407655239053002</c:v>
                </c:pt>
                <c:pt idx="574">
                  <c:v>0.16592344760947</c:v>
                </c:pt>
                <c:pt idx="575">
                  <c:v>0.83407655239053002</c:v>
                </c:pt>
                <c:pt idx="576">
                  <c:v>0.16592344760947</c:v>
                </c:pt>
                <c:pt idx="577">
                  <c:v>0.83407655239053002</c:v>
                </c:pt>
                <c:pt idx="578">
                  <c:v>0.16592344760947</c:v>
                </c:pt>
                <c:pt idx="579">
                  <c:v>0.83407655239053002</c:v>
                </c:pt>
                <c:pt idx="580">
                  <c:v>0.16592344760947</c:v>
                </c:pt>
                <c:pt idx="581">
                  <c:v>0.83407655239053002</c:v>
                </c:pt>
                <c:pt idx="582">
                  <c:v>0.16592344760947</c:v>
                </c:pt>
                <c:pt idx="583">
                  <c:v>0.83407655239053002</c:v>
                </c:pt>
                <c:pt idx="584">
                  <c:v>0.16592344760947</c:v>
                </c:pt>
                <c:pt idx="585">
                  <c:v>0.83407655239053002</c:v>
                </c:pt>
                <c:pt idx="586">
                  <c:v>0.16592344760947</c:v>
                </c:pt>
                <c:pt idx="587">
                  <c:v>0.83407655239053002</c:v>
                </c:pt>
                <c:pt idx="588">
                  <c:v>0.16592344760947</c:v>
                </c:pt>
                <c:pt idx="589">
                  <c:v>0.83407655239053002</c:v>
                </c:pt>
                <c:pt idx="590">
                  <c:v>0.16592344760947</c:v>
                </c:pt>
                <c:pt idx="591">
                  <c:v>0.83407655239053002</c:v>
                </c:pt>
                <c:pt idx="592">
                  <c:v>0.16592344760947</c:v>
                </c:pt>
                <c:pt idx="593">
                  <c:v>0.83407655239053002</c:v>
                </c:pt>
                <c:pt idx="594">
                  <c:v>0.16592344760947</c:v>
                </c:pt>
                <c:pt idx="595">
                  <c:v>0.83407655239053002</c:v>
                </c:pt>
                <c:pt idx="596">
                  <c:v>0.16592344760947</c:v>
                </c:pt>
                <c:pt idx="597">
                  <c:v>0.83407655239053002</c:v>
                </c:pt>
                <c:pt idx="598">
                  <c:v>0.16592344760947</c:v>
                </c:pt>
                <c:pt idx="599">
                  <c:v>0.83407655239053002</c:v>
                </c:pt>
                <c:pt idx="600">
                  <c:v>0.16592344760947</c:v>
                </c:pt>
                <c:pt idx="601">
                  <c:v>0.83407655239053002</c:v>
                </c:pt>
                <c:pt idx="602">
                  <c:v>0.16592344760947</c:v>
                </c:pt>
                <c:pt idx="603">
                  <c:v>0.83407655239053002</c:v>
                </c:pt>
                <c:pt idx="604">
                  <c:v>0.16592344760947</c:v>
                </c:pt>
                <c:pt idx="605">
                  <c:v>0.83407655239053002</c:v>
                </c:pt>
                <c:pt idx="606">
                  <c:v>0.16592344760947</c:v>
                </c:pt>
                <c:pt idx="607">
                  <c:v>0.83407655239053002</c:v>
                </c:pt>
                <c:pt idx="608">
                  <c:v>0.16592344760947</c:v>
                </c:pt>
                <c:pt idx="609">
                  <c:v>0.83407655239053002</c:v>
                </c:pt>
                <c:pt idx="610">
                  <c:v>0.16592344760947</c:v>
                </c:pt>
                <c:pt idx="611">
                  <c:v>0.83407655239053002</c:v>
                </c:pt>
                <c:pt idx="612">
                  <c:v>0.16592344760947</c:v>
                </c:pt>
                <c:pt idx="613">
                  <c:v>0.83407655239053002</c:v>
                </c:pt>
                <c:pt idx="614">
                  <c:v>0.16592344760947</c:v>
                </c:pt>
                <c:pt idx="615">
                  <c:v>0.83407655239053002</c:v>
                </c:pt>
                <c:pt idx="616">
                  <c:v>0.16592344760947</c:v>
                </c:pt>
                <c:pt idx="617">
                  <c:v>0.83407655239053002</c:v>
                </c:pt>
                <c:pt idx="618">
                  <c:v>0.16592344760947</c:v>
                </c:pt>
                <c:pt idx="619">
                  <c:v>0.83407655239053002</c:v>
                </c:pt>
                <c:pt idx="620">
                  <c:v>0.16592344760947</c:v>
                </c:pt>
                <c:pt idx="621">
                  <c:v>0.83407655239053002</c:v>
                </c:pt>
                <c:pt idx="622">
                  <c:v>0.16592344760947</c:v>
                </c:pt>
                <c:pt idx="623">
                  <c:v>0.83407655239053002</c:v>
                </c:pt>
                <c:pt idx="624">
                  <c:v>0.16592344760947</c:v>
                </c:pt>
                <c:pt idx="625">
                  <c:v>0.83407655239053002</c:v>
                </c:pt>
                <c:pt idx="626">
                  <c:v>0.16592344760947</c:v>
                </c:pt>
                <c:pt idx="627">
                  <c:v>0.83407655239053002</c:v>
                </c:pt>
                <c:pt idx="628">
                  <c:v>0.16592344760947</c:v>
                </c:pt>
                <c:pt idx="629">
                  <c:v>0.83407655239053002</c:v>
                </c:pt>
                <c:pt idx="630">
                  <c:v>0.16592344760947</c:v>
                </c:pt>
                <c:pt idx="631">
                  <c:v>0.83407655239053002</c:v>
                </c:pt>
                <c:pt idx="632">
                  <c:v>0.16592344760947</c:v>
                </c:pt>
                <c:pt idx="633">
                  <c:v>0.83407655239053002</c:v>
                </c:pt>
                <c:pt idx="634">
                  <c:v>0.16592344760947</c:v>
                </c:pt>
                <c:pt idx="635">
                  <c:v>0.83407655239053002</c:v>
                </c:pt>
                <c:pt idx="636">
                  <c:v>0.16592344760947</c:v>
                </c:pt>
                <c:pt idx="637">
                  <c:v>0.83407655239053002</c:v>
                </c:pt>
                <c:pt idx="638">
                  <c:v>0.16592344760947</c:v>
                </c:pt>
                <c:pt idx="639">
                  <c:v>0.83407655239053002</c:v>
                </c:pt>
                <c:pt idx="640">
                  <c:v>0.16592344760947</c:v>
                </c:pt>
                <c:pt idx="641">
                  <c:v>0.83407655239053002</c:v>
                </c:pt>
                <c:pt idx="642">
                  <c:v>0.16592344760947</c:v>
                </c:pt>
                <c:pt idx="643">
                  <c:v>0.83407655239053002</c:v>
                </c:pt>
                <c:pt idx="644">
                  <c:v>0.16592344760947</c:v>
                </c:pt>
                <c:pt idx="645">
                  <c:v>0.83407655239053002</c:v>
                </c:pt>
                <c:pt idx="646">
                  <c:v>0.16592344760947</c:v>
                </c:pt>
                <c:pt idx="647">
                  <c:v>0.83407655239053002</c:v>
                </c:pt>
                <c:pt idx="648">
                  <c:v>0.16592344760947</c:v>
                </c:pt>
                <c:pt idx="649">
                  <c:v>0.83407655239053002</c:v>
                </c:pt>
                <c:pt idx="650">
                  <c:v>0.16592344760947</c:v>
                </c:pt>
                <c:pt idx="651">
                  <c:v>0.83407655239053002</c:v>
                </c:pt>
                <c:pt idx="652">
                  <c:v>0.16592344760947</c:v>
                </c:pt>
                <c:pt idx="653">
                  <c:v>0.83407655239053002</c:v>
                </c:pt>
                <c:pt idx="654">
                  <c:v>0.16592344760947</c:v>
                </c:pt>
                <c:pt idx="655">
                  <c:v>0.83407655239053002</c:v>
                </c:pt>
                <c:pt idx="656">
                  <c:v>0.16592344760947</c:v>
                </c:pt>
                <c:pt idx="657">
                  <c:v>0.83407655239053002</c:v>
                </c:pt>
                <c:pt idx="658">
                  <c:v>0.16592344760947</c:v>
                </c:pt>
                <c:pt idx="659">
                  <c:v>0.83407655239053002</c:v>
                </c:pt>
                <c:pt idx="660">
                  <c:v>0.16592344760947</c:v>
                </c:pt>
                <c:pt idx="661">
                  <c:v>0.83407655239053002</c:v>
                </c:pt>
                <c:pt idx="662">
                  <c:v>0.16592344760947</c:v>
                </c:pt>
                <c:pt idx="663">
                  <c:v>0.83407655239053002</c:v>
                </c:pt>
                <c:pt idx="664">
                  <c:v>0.16592344760947</c:v>
                </c:pt>
                <c:pt idx="665">
                  <c:v>0.83407655239053002</c:v>
                </c:pt>
                <c:pt idx="666">
                  <c:v>0.16592344760947</c:v>
                </c:pt>
                <c:pt idx="667">
                  <c:v>0.83407655239053002</c:v>
                </c:pt>
                <c:pt idx="668">
                  <c:v>0.16592344760947</c:v>
                </c:pt>
                <c:pt idx="669">
                  <c:v>0.83407655239053002</c:v>
                </c:pt>
                <c:pt idx="670">
                  <c:v>0.16592344760947</c:v>
                </c:pt>
                <c:pt idx="671">
                  <c:v>0.83407655239053002</c:v>
                </c:pt>
                <c:pt idx="672">
                  <c:v>0.16592344760947</c:v>
                </c:pt>
                <c:pt idx="673">
                  <c:v>0.83407655239053002</c:v>
                </c:pt>
                <c:pt idx="674">
                  <c:v>0.16592344760947</c:v>
                </c:pt>
                <c:pt idx="675">
                  <c:v>0.83407655239053002</c:v>
                </c:pt>
                <c:pt idx="676">
                  <c:v>0.16592344760947</c:v>
                </c:pt>
                <c:pt idx="677">
                  <c:v>0.83407655239053002</c:v>
                </c:pt>
                <c:pt idx="678">
                  <c:v>0.16592344760947</c:v>
                </c:pt>
                <c:pt idx="679">
                  <c:v>0.83407655239053002</c:v>
                </c:pt>
                <c:pt idx="680">
                  <c:v>0.16592344760947</c:v>
                </c:pt>
                <c:pt idx="681">
                  <c:v>0.83407655239053002</c:v>
                </c:pt>
                <c:pt idx="682">
                  <c:v>0.16592344760947</c:v>
                </c:pt>
                <c:pt idx="683">
                  <c:v>0.83407655239053002</c:v>
                </c:pt>
                <c:pt idx="684">
                  <c:v>0.16592344760947</c:v>
                </c:pt>
                <c:pt idx="685">
                  <c:v>0.83407655239053002</c:v>
                </c:pt>
                <c:pt idx="686">
                  <c:v>0.16592344760947</c:v>
                </c:pt>
                <c:pt idx="687">
                  <c:v>0.83407655239053002</c:v>
                </c:pt>
                <c:pt idx="688">
                  <c:v>0.16592344760947</c:v>
                </c:pt>
                <c:pt idx="689">
                  <c:v>0.83407655239053002</c:v>
                </c:pt>
                <c:pt idx="690">
                  <c:v>0.16592344760947</c:v>
                </c:pt>
                <c:pt idx="691">
                  <c:v>0.83407655239053002</c:v>
                </c:pt>
                <c:pt idx="692">
                  <c:v>0.16592344760947</c:v>
                </c:pt>
                <c:pt idx="693">
                  <c:v>0.83407655239053002</c:v>
                </c:pt>
                <c:pt idx="694">
                  <c:v>0.16592344760947</c:v>
                </c:pt>
                <c:pt idx="695">
                  <c:v>0.83407655239053002</c:v>
                </c:pt>
                <c:pt idx="696">
                  <c:v>0.16592344760947</c:v>
                </c:pt>
                <c:pt idx="697">
                  <c:v>0.83407655239053002</c:v>
                </c:pt>
                <c:pt idx="698">
                  <c:v>0.16592344760947</c:v>
                </c:pt>
                <c:pt idx="699">
                  <c:v>0.83407655239053002</c:v>
                </c:pt>
              </c:numCache>
            </c:numRef>
          </c:yVal>
          <c:smooth val="0"/>
          <c:extLst>
            <c:ext xmlns:c16="http://schemas.microsoft.com/office/drawing/2014/chart" uri="{C3380CC4-5D6E-409C-BE32-E72D297353CC}">
              <c16:uniqueId val="{00000003-D121-4918-8070-C18322BD146D}"/>
            </c:ext>
          </c:extLst>
        </c:ser>
        <c:ser>
          <c:idx val="4"/>
          <c:order val="4"/>
          <c:tx>
            <c:v/>
          </c:tx>
          <c:spPr>
            <a:ln w="6350">
              <a:solidFill>
                <a:srgbClr val="DCDCDC"/>
              </a:solidFill>
              <a:prstDash val="solid"/>
            </a:ln>
            <a:effectLst/>
          </c:spPr>
          <c:marker>
            <c:symbol val="none"/>
          </c:marker>
          <c:xVal>
            <c:numRef>
              <c:f>XLSTAT_20241021_201629_1_HID!xdata5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XLSTAT_20241021_201629_1_HID!ydata5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D121-4918-8070-C18322BD146D}"/>
            </c:ext>
          </c:extLst>
        </c:ser>
        <c:ser>
          <c:idx val="5"/>
          <c:order val="5"/>
          <c:tx>
            <c:v/>
          </c:tx>
          <c:spPr>
            <a:ln w="6350">
              <a:solidFill>
                <a:srgbClr val="C95217"/>
              </a:solidFill>
              <a:prstDash val="solid"/>
            </a:ln>
            <a:effectLst/>
          </c:spPr>
          <c:marker>
            <c:symbol val="none"/>
          </c:marker>
          <c:xVal>
            <c:numRef>
              <c:f>XLSTAT_20241021_201629_1_HID!xdata6</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XLSTAT_20241021_201629_1_HID!ydata6</c:f>
              <c:numCache>
                <c:formatCode>General</c:formatCode>
                <c:ptCount val="700"/>
                <c:pt idx="0">
                  <c:v>0.46142416250947699</c:v>
                </c:pt>
                <c:pt idx="1">
                  <c:v>0.53857583749052296</c:v>
                </c:pt>
                <c:pt idx="2">
                  <c:v>0.46142416250947699</c:v>
                </c:pt>
                <c:pt idx="3">
                  <c:v>0.53857583749052296</c:v>
                </c:pt>
                <c:pt idx="4">
                  <c:v>0.46142416250947699</c:v>
                </c:pt>
                <c:pt idx="5">
                  <c:v>0.53857583749052296</c:v>
                </c:pt>
                <c:pt idx="6">
                  <c:v>0.46142416250947699</c:v>
                </c:pt>
                <c:pt idx="7">
                  <c:v>0.53857583749052296</c:v>
                </c:pt>
                <c:pt idx="8">
                  <c:v>0.46142416250947699</c:v>
                </c:pt>
                <c:pt idx="9">
                  <c:v>0.53857583749052296</c:v>
                </c:pt>
                <c:pt idx="10">
                  <c:v>0.46142416250947699</c:v>
                </c:pt>
                <c:pt idx="11">
                  <c:v>0.53857583749052296</c:v>
                </c:pt>
                <c:pt idx="12">
                  <c:v>0.46142416250947699</c:v>
                </c:pt>
                <c:pt idx="13">
                  <c:v>0.53857583749052296</c:v>
                </c:pt>
                <c:pt idx="14">
                  <c:v>0.46142416250947699</c:v>
                </c:pt>
                <c:pt idx="15">
                  <c:v>0.53857583749052296</c:v>
                </c:pt>
                <c:pt idx="16">
                  <c:v>0.46142416250947699</c:v>
                </c:pt>
                <c:pt idx="17">
                  <c:v>0.53857583749052296</c:v>
                </c:pt>
                <c:pt idx="18">
                  <c:v>0.46142416250947699</c:v>
                </c:pt>
                <c:pt idx="19">
                  <c:v>0.53857583749052296</c:v>
                </c:pt>
                <c:pt idx="20">
                  <c:v>0.46142416250947699</c:v>
                </c:pt>
                <c:pt idx="21">
                  <c:v>0.53857583749052296</c:v>
                </c:pt>
                <c:pt idx="22">
                  <c:v>0.46142416250947699</c:v>
                </c:pt>
                <c:pt idx="23">
                  <c:v>0.53857583749052296</c:v>
                </c:pt>
                <c:pt idx="24">
                  <c:v>0.46142416250947699</c:v>
                </c:pt>
                <c:pt idx="25">
                  <c:v>0.53857583749052296</c:v>
                </c:pt>
                <c:pt idx="26">
                  <c:v>0.46142416250947699</c:v>
                </c:pt>
                <c:pt idx="27">
                  <c:v>0.53857583749052296</c:v>
                </c:pt>
                <c:pt idx="28">
                  <c:v>0.46142416250947699</c:v>
                </c:pt>
                <c:pt idx="29">
                  <c:v>0.53857583749052296</c:v>
                </c:pt>
                <c:pt idx="30">
                  <c:v>0.46142416250947699</c:v>
                </c:pt>
                <c:pt idx="31">
                  <c:v>0.53857583749052296</c:v>
                </c:pt>
                <c:pt idx="32">
                  <c:v>0.46142416250947699</c:v>
                </c:pt>
                <c:pt idx="33">
                  <c:v>0.53857583749052296</c:v>
                </c:pt>
                <c:pt idx="34">
                  <c:v>0.46142416250947699</c:v>
                </c:pt>
                <c:pt idx="35">
                  <c:v>0.53857583749052296</c:v>
                </c:pt>
                <c:pt idx="36">
                  <c:v>0.46142416250947699</c:v>
                </c:pt>
                <c:pt idx="37">
                  <c:v>0.53857583749052296</c:v>
                </c:pt>
                <c:pt idx="38">
                  <c:v>0.46142416250947699</c:v>
                </c:pt>
                <c:pt idx="39">
                  <c:v>0.53857583749052296</c:v>
                </c:pt>
                <c:pt idx="40">
                  <c:v>0.46142416250947699</c:v>
                </c:pt>
                <c:pt idx="41">
                  <c:v>0.53857583749052296</c:v>
                </c:pt>
                <c:pt idx="42">
                  <c:v>0.46142416250947699</c:v>
                </c:pt>
                <c:pt idx="43">
                  <c:v>0.53857583749052296</c:v>
                </c:pt>
                <c:pt idx="44">
                  <c:v>0.46142416250947699</c:v>
                </c:pt>
                <c:pt idx="45">
                  <c:v>0.53857583749052296</c:v>
                </c:pt>
                <c:pt idx="46">
                  <c:v>0.46142416250947699</c:v>
                </c:pt>
                <c:pt idx="47">
                  <c:v>0.53857583749052296</c:v>
                </c:pt>
                <c:pt idx="48">
                  <c:v>0.46142416250947699</c:v>
                </c:pt>
                <c:pt idx="49">
                  <c:v>0.53857583749052296</c:v>
                </c:pt>
                <c:pt idx="50">
                  <c:v>0.46142416250947699</c:v>
                </c:pt>
                <c:pt idx="51">
                  <c:v>0.53857583749052296</c:v>
                </c:pt>
                <c:pt idx="52">
                  <c:v>0.46142416250947699</c:v>
                </c:pt>
                <c:pt idx="53">
                  <c:v>0.53857583749052296</c:v>
                </c:pt>
                <c:pt idx="54">
                  <c:v>0.46142416250947699</c:v>
                </c:pt>
                <c:pt idx="55">
                  <c:v>0.53857583749052296</c:v>
                </c:pt>
                <c:pt idx="56">
                  <c:v>0.46142416250947699</c:v>
                </c:pt>
                <c:pt idx="57">
                  <c:v>0.53857583749052296</c:v>
                </c:pt>
                <c:pt idx="58">
                  <c:v>0.46142416250947699</c:v>
                </c:pt>
                <c:pt idx="59">
                  <c:v>0.53857583749052296</c:v>
                </c:pt>
                <c:pt idx="60">
                  <c:v>0.46142416250947699</c:v>
                </c:pt>
                <c:pt idx="61">
                  <c:v>0.53857583749052296</c:v>
                </c:pt>
                <c:pt idx="62">
                  <c:v>0.46142416250947699</c:v>
                </c:pt>
                <c:pt idx="63">
                  <c:v>0.53857583749052296</c:v>
                </c:pt>
                <c:pt idx="64">
                  <c:v>0.46142416250947699</c:v>
                </c:pt>
                <c:pt idx="65">
                  <c:v>0.53857583749052296</c:v>
                </c:pt>
                <c:pt idx="66">
                  <c:v>0.46142416250947699</c:v>
                </c:pt>
                <c:pt idx="67">
                  <c:v>0.53857583749052296</c:v>
                </c:pt>
                <c:pt idx="68">
                  <c:v>0.46142416250947699</c:v>
                </c:pt>
                <c:pt idx="69">
                  <c:v>0.53857583749052296</c:v>
                </c:pt>
                <c:pt idx="70">
                  <c:v>0.46142416250947699</c:v>
                </c:pt>
                <c:pt idx="71">
                  <c:v>0.53857583749052296</c:v>
                </c:pt>
                <c:pt idx="72">
                  <c:v>0.46142416250947699</c:v>
                </c:pt>
                <c:pt idx="73">
                  <c:v>0.53857583749052296</c:v>
                </c:pt>
                <c:pt idx="74">
                  <c:v>0.46142416250947699</c:v>
                </c:pt>
                <c:pt idx="75">
                  <c:v>0.53857583749052296</c:v>
                </c:pt>
                <c:pt idx="76">
                  <c:v>0.46142416250947699</c:v>
                </c:pt>
                <c:pt idx="77">
                  <c:v>0.53857583749052296</c:v>
                </c:pt>
                <c:pt idx="78">
                  <c:v>0.46142416250947699</c:v>
                </c:pt>
                <c:pt idx="79">
                  <c:v>0.53857583749052296</c:v>
                </c:pt>
                <c:pt idx="80">
                  <c:v>0.46142416250947699</c:v>
                </c:pt>
                <c:pt idx="81">
                  <c:v>0.53857583749052296</c:v>
                </c:pt>
                <c:pt idx="82">
                  <c:v>0.46142416250947699</c:v>
                </c:pt>
                <c:pt idx="83">
                  <c:v>0.53857583749052296</c:v>
                </c:pt>
                <c:pt idx="84">
                  <c:v>0.46142416250947699</c:v>
                </c:pt>
                <c:pt idx="85">
                  <c:v>0.53857583749052296</c:v>
                </c:pt>
                <c:pt idx="86">
                  <c:v>0.46142416250947699</c:v>
                </c:pt>
                <c:pt idx="87">
                  <c:v>0.53857583749052296</c:v>
                </c:pt>
                <c:pt idx="88">
                  <c:v>0.46142416250947699</c:v>
                </c:pt>
                <c:pt idx="89">
                  <c:v>0.53857583749052296</c:v>
                </c:pt>
                <c:pt idx="90">
                  <c:v>0.46142416250947699</c:v>
                </c:pt>
                <c:pt idx="91">
                  <c:v>0.53857583749052296</c:v>
                </c:pt>
                <c:pt idx="92">
                  <c:v>0.46142416250947699</c:v>
                </c:pt>
                <c:pt idx="93">
                  <c:v>0.53857583749052296</c:v>
                </c:pt>
                <c:pt idx="94">
                  <c:v>0.46142416250947699</c:v>
                </c:pt>
                <c:pt idx="95">
                  <c:v>0.53857583749052296</c:v>
                </c:pt>
                <c:pt idx="96">
                  <c:v>0.46142416250947699</c:v>
                </c:pt>
                <c:pt idx="97">
                  <c:v>0.53857583749052296</c:v>
                </c:pt>
                <c:pt idx="98">
                  <c:v>0.46142416250947699</c:v>
                </c:pt>
                <c:pt idx="99">
                  <c:v>0.53857583749052296</c:v>
                </c:pt>
                <c:pt idx="100">
                  <c:v>0.46142416250947699</c:v>
                </c:pt>
                <c:pt idx="101">
                  <c:v>0.53857583749052296</c:v>
                </c:pt>
                <c:pt idx="102">
                  <c:v>0.46142416250947699</c:v>
                </c:pt>
                <c:pt idx="103">
                  <c:v>0.53857583749052296</c:v>
                </c:pt>
                <c:pt idx="104">
                  <c:v>0.46142416250947699</c:v>
                </c:pt>
                <c:pt idx="105">
                  <c:v>0.53857583749052296</c:v>
                </c:pt>
                <c:pt idx="106">
                  <c:v>0.46142416250947699</c:v>
                </c:pt>
                <c:pt idx="107">
                  <c:v>0.53857583749052296</c:v>
                </c:pt>
                <c:pt idx="108">
                  <c:v>0.46142416250947699</c:v>
                </c:pt>
                <c:pt idx="109">
                  <c:v>0.53857583749052296</c:v>
                </c:pt>
                <c:pt idx="110">
                  <c:v>0.46142416250947699</c:v>
                </c:pt>
                <c:pt idx="111">
                  <c:v>0.53857583749052296</c:v>
                </c:pt>
                <c:pt idx="112">
                  <c:v>0.46142416250947699</c:v>
                </c:pt>
                <c:pt idx="113">
                  <c:v>0.53857583749052296</c:v>
                </c:pt>
                <c:pt idx="114">
                  <c:v>0.46142416250947699</c:v>
                </c:pt>
                <c:pt idx="115">
                  <c:v>0.53857583749052296</c:v>
                </c:pt>
                <c:pt idx="116">
                  <c:v>0.46142416250947699</c:v>
                </c:pt>
                <c:pt idx="117">
                  <c:v>0.53857583749052296</c:v>
                </c:pt>
                <c:pt idx="118">
                  <c:v>0.46142416250947699</c:v>
                </c:pt>
                <c:pt idx="119">
                  <c:v>0.53857583749052296</c:v>
                </c:pt>
                <c:pt idx="120">
                  <c:v>0.46142416250947699</c:v>
                </c:pt>
                <c:pt idx="121">
                  <c:v>0.53857583749052296</c:v>
                </c:pt>
                <c:pt idx="122">
                  <c:v>0.46142416250947699</c:v>
                </c:pt>
                <c:pt idx="123">
                  <c:v>0.53857583749052296</c:v>
                </c:pt>
                <c:pt idx="124">
                  <c:v>0.46142416250947699</c:v>
                </c:pt>
                <c:pt idx="125">
                  <c:v>0.53857583749052296</c:v>
                </c:pt>
                <c:pt idx="126">
                  <c:v>0.46142416250947699</c:v>
                </c:pt>
                <c:pt idx="127">
                  <c:v>0.53857583749052296</c:v>
                </c:pt>
                <c:pt idx="128">
                  <c:v>0.46142416250947699</c:v>
                </c:pt>
                <c:pt idx="129">
                  <c:v>0.53857583749052296</c:v>
                </c:pt>
                <c:pt idx="130">
                  <c:v>0.46142416250947699</c:v>
                </c:pt>
                <c:pt idx="131">
                  <c:v>0.53857583749052296</c:v>
                </c:pt>
                <c:pt idx="132">
                  <c:v>0.46142416250947699</c:v>
                </c:pt>
                <c:pt idx="133">
                  <c:v>0.53857583749052296</c:v>
                </c:pt>
                <c:pt idx="134">
                  <c:v>0.46142416250947699</c:v>
                </c:pt>
                <c:pt idx="135">
                  <c:v>0.53857583749052296</c:v>
                </c:pt>
                <c:pt idx="136">
                  <c:v>0.46142416250947699</c:v>
                </c:pt>
                <c:pt idx="137">
                  <c:v>0.53857583749052296</c:v>
                </c:pt>
                <c:pt idx="138">
                  <c:v>0.46142416250947699</c:v>
                </c:pt>
                <c:pt idx="139">
                  <c:v>0.53857583749052296</c:v>
                </c:pt>
                <c:pt idx="140">
                  <c:v>0.46142416250947699</c:v>
                </c:pt>
                <c:pt idx="141">
                  <c:v>0.53857583749052296</c:v>
                </c:pt>
                <c:pt idx="142">
                  <c:v>0.46142416250947699</c:v>
                </c:pt>
                <c:pt idx="143">
                  <c:v>0.53857583749052296</c:v>
                </c:pt>
                <c:pt idx="144">
                  <c:v>0.46142416250947699</c:v>
                </c:pt>
                <c:pt idx="145">
                  <c:v>0.53857583749052296</c:v>
                </c:pt>
                <c:pt idx="146">
                  <c:v>0.46142416250947699</c:v>
                </c:pt>
                <c:pt idx="147">
                  <c:v>0.53857583749052296</c:v>
                </c:pt>
                <c:pt idx="148">
                  <c:v>0.46142416250947699</c:v>
                </c:pt>
                <c:pt idx="149">
                  <c:v>0.53857583749052296</c:v>
                </c:pt>
                <c:pt idx="150">
                  <c:v>0.46142416250947699</c:v>
                </c:pt>
                <c:pt idx="151">
                  <c:v>0.53857583749052296</c:v>
                </c:pt>
                <c:pt idx="152">
                  <c:v>0.46142416250947699</c:v>
                </c:pt>
                <c:pt idx="153">
                  <c:v>0.53857583749052296</c:v>
                </c:pt>
                <c:pt idx="154">
                  <c:v>0.46142416250947699</c:v>
                </c:pt>
                <c:pt idx="155">
                  <c:v>0.53857583749052296</c:v>
                </c:pt>
                <c:pt idx="156">
                  <c:v>0.46142416250947699</c:v>
                </c:pt>
                <c:pt idx="157">
                  <c:v>0.53857583749052296</c:v>
                </c:pt>
                <c:pt idx="158">
                  <c:v>0.46142416250947699</c:v>
                </c:pt>
                <c:pt idx="159">
                  <c:v>0.53857583749052296</c:v>
                </c:pt>
                <c:pt idx="160">
                  <c:v>0.46142416250947699</c:v>
                </c:pt>
                <c:pt idx="161">
                  <c:v>0.53857583749052296</c:v>
                </c:pt>
                <c:pt idx="162">
                  <c:v>0.46142416250947699</c:v>
                </c:pt>
                <c:pt idx="163">
                  <c:v>0.53857583749052296</c:v>
                </c:pt>
                <c:pt idx="164">
                  <c:v>0.46142416250947699</c:v>
                </c:pt>
                <c:pt idx="165">
                  <c:v>0.53857583749052296</c:v>
                </c:pt>
                <c:pt idx="166">
                  <c:v>0.46142416250947699</c:v>
                </c:pt>
                <c:pt idx="167">
                  <c:v>0.53857583749052296</c:v>
                </c:pt>
                <c:pt idx="168">
                  <c:v>0.46142416250947699</c:v>
                </c:pt>
                <c:pt idx="169">
                  <c:v>0.53857583749052296</c:v>
                </c:pt>
                <c:pt idx="170">
                  <c:v>0.46142416250947699</c:v>
                </c:pt>
                <c:pt idx="171">
                  <c:v>0.53857583749052296</c:v>
                </c:pt>
                <c:pt idx="172">
                  <c:v>0.46142416250947699</c:v>
                </c:pt>
                <c:pt idx="173">
                  <c:v>0.53857583749052296</c:v>
                </c:pt>
                <c:pt idx="174">
                  <c:v>0.46142416250947699</c:v>
                </c:pt>
                <c:pt idx="175">
                  <c:v>0.53857583749052296</c:v>
                </c:pt>
                <c:pt idx="176">
                  <c:v>0.46142416250947699</c:v>
                </c:pt>
                <c:pt idx="177">
                  <c:v>0.53857583749052296</c:v>
                </c:pt>
                <c:pt idx="178">
                  <c:v>0.46142416250947699</c:v>
                </c:pt>
                <c:pt idx="179">
                  <c:v>0.53857583749052296</c:v>
                </c:pt>
                <c:pt idx="180">
                  <c:v>0.46142416250947699</c:v>
                </c:pt>
                <c:pt idx="181">
                  <c:v>0.53857583749052296</c:v>
                </c:pt>
                <c:pt idx="182">
                  <c:v>0.46142416250947699</c:v>
                </c:pt>
                <c:pt idx="183">
                  <c:v>0.53857583749052296</c:v>
                </c:pt>
                <c:pt idx="184">
                  <c:v>0.46142416250947699</c:v>
                </c:pt>
                <c:pt idx="185">
                  <c:v>0.53857583749052296</c:v>
                </c:pt>
                <c:pt idx="186">
                  <c:v>0.46142416250947699</c:v>
                </c:pt>
                <c:pt idx="187">
                  <c:v>0.53857583749052296</c:v>
                </c:pt>
                <c:pt idx="188">
                  <c:v>0.46142416250947699</c:v>
                </c:pt>
                <c:pt idx="189">
                  <c:v>0.53857583749052296</c:v>
                </c:pt>
                <c:pt idx="190">
                  <c:v>0.46142416250947699</c:v>
                </c:pt>
                <c:pt idx="191">
                  <c:v>0.53857583749052296</c:v>
                </c:pt>
                <c:pt idx="192">
                  <c:v>0.46142416250947699</c:v>
                </c:pt>
                <c:pt idx="193">
                  <c:v>0.53857583749052296</c:v>
                </c:pt>
                <c:pt idx="194">
                  <c:v>0.46142416250947699</c:v>
                </c:pt>
                <c:pt idx="195">
                  <c:v>0.53857583749052296</c:v>
                </c:pt>
                <c:pt idx="196">
                  <c:v>0.46142416250947699</c:v>
                </c:pt>
                <c:pt idx="197">
                  <c:v>0.53857583749052296</c:v>
                </c:pt>
                <c:pt idx="198">
                  <c:v>0.46142416250947699</c:v>
                </c:pt>
                <c:pt idx="199">
                  <c:v>0.53857583749052296</c:v>
                </c:pt>
                <c:pt idx="200">
                  <c:v>0.46142416250947699</c:v>
                </c:pt>
                <c:pt idx="201">
                  <c:v>0.53857583749052296</c:v>
                </c:pt>
                <c:pt idx="202">
                  <c:v>0.46142416250947699</c:v>
                </c:pt>
                <c:pt idx="203">
                  <c:v>0.53857583749052296</c:v>
                </c:pt>
                <c:pt idx="204">
                  <c:v>0.46142416250947699</c:v>
                </c:pt>
                <c:pt idx="205">
                  <c:v>0.53857583749052296</c:v>
                </c:pt>
                <c:pt idx="206">
                  <c:v>0.46142416250947699</c:v>
                </c:pt>
                <c:pt idx="207">
                  <c:v>0.53857583749052296</c:v>
                </c:pt>
                <c:pt idx="208">
                  <c:v>0.46142416250947699</c:v>
                </c:pt>
                <c:pt idx="209">
                  <c:v>0.53857583749052296</c:v>
                </c:pt>
                <c:pt idx="210">
                  <c:v>0.46142416250947699</c:v>
                </c:pt>
                <c:pt idx="211">
                  <c:v>0.53857583749052296</c:v>
                </c:pt>
                <c:pt idx="212">
                  <c:v>0.46142416250947699</c:v>
                </c:pt>
                <c:pt idx="213">
                  <c:v>0.53857583749052296</c:v>
                </c:pt>
                <c:pt idx="214">
                  <c:v>0.46142416250947699</c:v>
                </c:pt>
                <c:pt idx="215">
                  <c:v>0.53857583749052296</c:v>
                </c:pt>
                <c:pt idx="216">
                  <c:v>0.46142416250947699</c:v>
                </c:pt>
                <c:pt idx="217">
                  <c:v>0.53857583749052296</c:v>
                </c:pt>
                <c:pt idx="218">
                  <c:v>0.46142416250947699</c:v>
                </c:pt>
                <c:pt idx="219">
                  <c:v>0.53857583749052296</c:v>
                </c:pt>
                <c:pt idx="220">
                  <c:v>0.46142416250947699</c:v>
                </c:pt>
                <c:pt idx="221">
                  <c:v>0.53857583749052296</c:v>
                </c:pt>
                <c:pt idx="222">
                  <c:v>0.46142416250947699</c:v>
                </c:pt>
                <c:pt idx="223">
                  <c:v>0.53857583749052296</c:v>
                </c:pt>
                <c:pt idx="224">
                  <c:v>0.46142416250947699</c:v>
                </c:pt>
                <c:pt idx="225">
                  <c:v>0.53857583749052296</c:v>
                </c:pt>
                <c:pt idx="226">
                  <c:v>0.46142416250947699</c:v>
                </c:pt>
                <c:pt idx="227">
                  <c:v>0.53857583749052296</c:v>
                </c:pt>
                <c:pt idx="228">
                  <c:v>0.46142416250947699</c:v>
                </c:pt>
                <c:pt idx="229">
                  <c:v>0.53857583749052296</c:v>
                </c:pt>
                <c:pt idx="230">
                  <c:v>0.46142416250947699</c:v>
                </c:pt>
                <c:pt idx="231">
                  <c:v>0.53857583749052296</c:v>
                </c:pt>
                <c:pt idx="232">
                  <c:v>0.46142416250947699</c:v>
                </c:pt>
                <c:pt idx="233">
                  <c:v>0.53857583749052296</c:v>
                </c:pt>
                <c:pt idx="234">
                  <c:v>0.46142416250947699</c:v>
                </c:pt>
                <c:pt idx="235">
                  <c:v>0.53857583749052296</c:v>
                </c:pt>
                <c:pt idx="236">
                  <c:v>0.46142416250947699</c:v>
                </c:pt>
                <c:pt idx="237">
                  <c:v>0.53857583749052296</c:v>
                </c:pt>
                <c:pt idx="238">
                  <c:v>0.46142416250947699</c:v>
                </c:pt>
                <c:pt idx="239">
                  <c:v>0.53857583749052296</c:v>
                </c:pt>
                <c:pt idx="240">
                  <c:v>0.46142416250947699</c:v>
                </c:pt>
                <c:pt idx="241">
                  <c:v>0.53857583749052296</c:v>
                </c:pt>
                <c:pt idx="242">
                  <c:v>0.46142416250947699</c:v>
                </c:pt>
                <c:pt idx="243">
                  <c:v>0.53857583749052296</c:v>
                </c:pt>
                <c:pt idx="244">
                  <c:v>0.46142416250947699</c:v>
                </c:pt>
                <c:pt idx="245">
                  <c:v>0.53857583749052296</c:v>
                </c:pt>
                <c:pt idx="246">
                  <c:v>0.46142416250947699</c:v>
                </c:pt>
                <c:pt idx="247">
                  <c:v>0.53857583749052296</c:v>
                </c:pt>
                <c:pt idx="248">
                  <c:v>0.46142416250947699</c:v>
                </c:pt>
                <c:pt idx="249">
                  <c:v>0.53857583749052296</c:v>
                </c:pt>
                <c:pt idx="250">
                  <c:v>0.46142416250947699</c:v>
                </c:pt>
                <c:pt idx="251">
                  <c:v>0.53857583749052296</c:v>
                </c:pt>
                <c:pt idx="252">
                  <c:v>0.46142416250947699</c:v>
                </c:pt>
                <c:pt idx="253">
                  <c:v>0.53857583749052296</c:v>
                </c:pt>
                <c:pt idx="254">
                  <c:v>0.46142416250947699</c:v>
                </c:pt>
                <c:pt idx="255">
                  <c:v>0.53857583749052296</c:v>
                </c:pt>
                <c:pt idx="256">
                  <c:v>0.46142416250947699</c:v>
                </c:pt>
                <c:pt idx="257">
                  <c:v>0.53857583749052296</c:v>
                </c:pt>
                <c:pt idx="258">
                  <c:v>0.46142416250947699</c:v>
                </c:pt>
                <c:pt idx="259">
                  <c:v>0.53857583749052296</c:v>
                </c:pt>
                <c:pt idx="260">
                  <c:v>0.46142416250947699</c:v>
                </c:pt>
                <c:pt idx="261">
                  <c:v>0.53857583749052296</c:v>
                </c:pt>
                <c:pt idx="262">
                  <c:v>0.46142416250947699</c:v>
                </c:pt>
                <c:pt idx="263">
                  <c:v>0.53857583749052296</c:v>
                </c:pt>
                <c:pt idx="264">
                  <c:v>0.46142416250947699</c:v>
                </c:pt>
                <c:pt idx="265">
                  <c:v>0.53857583749052296</c:v>
                </c:pt>
                <c:pt idx="266">
                  <c:v>0.46142416250947699</c:v>
                </c:pt>
                <c:pt idx="267">
                  <c:v>0.53857583749052296</c:v>
                </c:pt>
                <c:pt idx="268">
                  <c:v>0.46142416250947699</c:v>
                </c:pt>
                <c:pt idx="269">
                  <c:v>0.53857583749052296</c:v>
                </c:pt>
                <c:pt idx="270">
                  <c:v>0.46142416250947699</c:v>
                </c:pt>
                <c:pt idx="271">
                  <c:v>0.53857583749052296</c:v>
                </c:pt>
                <c:pt idx="272">
                  <c:v>0.46142416250947699</c:v>
                </c:pt>
                <c:pt idx="273">
                  <c:v>0.53857583749052296</c:v>
                </c:pt>
                <c:pt idx="274">
                  <c:v>0.46142416250947699</c:v>
                </c:pt>
                <c:pt idx="275">
                  <c:v>0.53857583749052296</c:v>
                </c:pt>
                <c:pt idx="276">
                  <c:v>0.46142416250947699</c:v>
                </c:pt>
                <c:pt idx="277">
                  <c:v>0.53857583749052296</c:v>
                </c:pt>
                <c:pt idx="278">
                  <c:v>0.46142416250947699</c:v>
                </c:pt>
                <c:pt idx="279">
                  <c:v>0.53857583749052296</c:v>
                </c:pt>
                <c:pt idx="280">
                  <c:v>0.46142416250947699</c:v>
                </c:pt>
                <c:pt idx="281">
                  <c:v>0.53857583749052296</c:v>
                </c:pt>
                <c:pt idx="282">
                  <c:v>0.46142416250947699</c:v>
                </c:pt>
                <c:pt idx="283">
                  <c:v>0.53857583749052296</c:v>
                </c:pt>
                <c:pt idx="284">
                  <c:v>0.46142416250947699</c:v>
                </c:pt>
                <c:pt idx="285">
                  <c:v>0.53857583749052296</c:v>
                </c:pt>
                <c:pt idx="286">
                  <c:v>0.46142416250947699</c:v>
                </c:pt>
                <c:pt idx="287">
                  <c:v>0.53857583749052296</c:v>
                </c:pt>
                <c:pt idx="288">
                  <c:v>0.46142416250947699</c:v>
                </c:pt>
                <c:pt idx="289">
                  <c:v>0.53857583749052296</c:v>
                </c:pt>
                <c:pt idx="290">
                  <c:v>0.46142416250947699</c:v>
                </c:pt>
                <c:pt idx="291">
                  <c:v>0.53857583749052296</c:v>
                </c:pt>
                <c:pt idx="292">
                  <c:v>0.46142416250947699</c:v>
                </c:pt>
                <c:pt idx="293">
                  <c:v>0.53857583749052296</c:v>
                </c:pt>
                <c:pt idx="294">
                  <c:v>0.46142416250947699</c:v>
                </c:pt>
                <c:pt idx="295">
                  <c:v>0.53857583749052296</c:v>
                </c:pt>
                <c:pt idx="296">
                  <c:v>0.46142416250947699</c:v>
                </c:pt>
                <c:pt idx="297">
                  <c:v>0.53857583749052296</c:v>
                </c:pt>
                <c:pt idx="298">
                  <c:v>0.46142416250947699</c:v>
                </c:pt>
                <c:pt idx="299">
                  <c:v>0.53857583749052296</c:v>
                </c:pt>
                <c:pt idx="300">
                  <c:v>0.46142416250947699</c:v>
                </c:pt>
                <c:pt idx="301">
                  <c:v>0.53857583749052296</c:v>
                </c:pt>
                <c:pt idx="302">
                  <c:v>0.46142416250947699</c:v>
                </c:pt>
                <c:pt idx="303">
                  <c:v>0.53857583749052296</c:v>
                </c:pt>
                <c:pt idx="304">
                  <c:v>0.46142416250947699</c:v>
                </c:pt>
                <c:pt idx="305">
                  <c:v>0.53857583749052296</c:v>
                </c:pt>
                <c:pt idx="306">
                  <c:v>0.46142416250947699</c:v>
                </c:pt>
                <c:pt idx="307">
                  <c:v>0.53857583749052296</c:v>
                </c:pt>
                <c:pt idx="308">
                  <c:v>0.46142416250947699</c:v>
                </c:pt>
                <c:pt idx="309">
                  <c:v>0.53857583749052296</c:v>
                </c:pt>
                <c:pt idx="310">
                  <c:v>0.46142416250947699</c:v>
                </c:pt>
                <c:pt idx="311">
                  <c:v>0.53857583749052296</c:v>
                </c:pt>
                <c:pt idx="312">
                  <c:v>0.46142416250947699</c:v>
                </c:pt>
                <c:pt idx="313">
                  <c:v>0.53857583749052296</c:v>
                </c:pt>
                <c:pt idx="314">
                  <c:v>0.46142416250947699</c:v>
                </c:pt>
                <c:pt idx="315">
                  <c:v>0.53857583749052296</c:v>
                </c:pt>
                <c:pt idx="316">
                  <c:v>0.46142416250947699</c:v>
                </c:pt>
                <c:pt idx="317">
                  <c:v>0.53857583749052296</c:v>
                </c:pt>
                <c:pt idx="318">
                  <c:v>0.46142416250947699</c:v>
                </c:pt>
                <c:pt idx="319">
                  <c:v>0.53857583749052296</c:v>
                </c:pt>
                <c:pt idx="320">
                  <c:v>0.46142416250947699</c:v>
                </c:pt>
                <c:pt idx="321">
                  <c:v>0.53857583749052296</c:v>
                </c:pt>
                <c:pt idx="322">
                  <c:v>0.46142416250947699</c:v>
                </c:pt>
                <c:pt idx="323">
                  <c:v>0.53857583749052296</c:v>
                </c:pt>
                <c:pt idx="324">
                  <c:v>0.46142416250947699</c:v>
                </c:pt>
                <c:pt idx="325">
                  <c:v>0.53857583749052296</c:v>
                </c:pt>
                <c:pt idx="326">
                  <c:v>0.46142416250947699</c:v>
                </c:pt>
                <c:pt idx="327">
                  <c:v>0.53857583749052296</c:v>
                </c:pt>
                <c:pt idx="328">
                  <c:v>0.46142416250947699</c:v>
                </c:pt>
                <c:pt idx="329">
                  <c:v>0.53857583749052296</c:v>
                </c:pt>
                <c:pt idx="330">
                  <c:v>0.46142416250947699</c:v>
                </c:pt>
                <c:pt idx="331">
                  <c:v>0.53857583749052296</c:v>
                </c:pt>
                <c:pt idx="332">
                  <c:v>0.46142416250947699</c:v>
                </c:pt>
                <c:pt idx="333">
                  <c:v>0.53857583749052296</c:v>
                </c:pt>
                <c:pt idx="334">
                  <c:v>0.46142416250947699</c:v>
                </c:pt>
                <c:pt idx="335">
                  <c:v>0.53857583749052296</c:v>
                </c:pt>
                <c:pt idx="336">
                  <c:v>0.46142416250947699</c:v>
                </c:pt>
                <c:pt idx="337">
                  <c:v>0.53857583749052296</c:v>
                </c:pt>
                <c:pt idx="338">
                  <c:v>0.46142416250947699</c:v>
                </c:pt>
                <c:pt idx="339">
                  <c:v>0.53857583749052296</c:v>
                </c:pt>
                <c:pt idx="340">
                  <c:v>0.46142416250947699</c:v>
                </c:pt>
                <c:pt idx="341">
                  <c:v>0.53857583749052296</c:v>
                </c:pt>
                <c:pt idx="342">
                  <c:v>0.46142416250947699</c:v>
                </c:pt>
                <c:pt idx="343">
                  <c:v>0.53857583749052296</c:v>
                </c:pt>
                <c:pt idx="344">
                  <c:v>0.46142416250947699</c:v>
                </c:pt>
                <c:pt idx="345">
                  <c:v>0.53857583749052296</c:v>
                </c:pt>
                <c:pt idx="346">
                  <c:v>0.46142416250947699</c:v>
                </c:pt>
                <c:pt idx="347">
                  <c:v>0.53857583749052296</c:v>
                </c:pt>
                <c:pt idx="348">
                  <c:v>0.46142416250947699</c:v>
                </c:pt>
                <c:pt idx="349">
                  <c:v>0.53857583749052296</c:v>
                </c:pt>
                <c:pt idx="350">
                  <c:v>0.46142416250947699</c:v>
                </c:pt>
                <c:pt idx="351">
                  <c:v>0.53857583749052296</c:v>
                </c:pt>
                <c:pt idx="352">
                  <c:v>0.46142416250947699</c:v>
                </c:pt>
                <c:pt idx="353">
                  <c:v>0.53857583749052296</c:v>
                </c:pt>
                <c:pt idx="354">
                  <c:v>0.46142416250947699</c:v>
                </c:pt>
                <c:pt idx="355">
                  <c:v>0.53857583749052296</c:v>
                </c:pt>
                <c:pt idx="356">
                  <c:v>0.46142416250947699</c:v>
                </c:pt>
                <c:pt idx="357">
                  <c:v>0.53857583749052296</c:v>
                </c:pt>
                <c:pt idx="358">
                  <c:v>0.46142416250947699</c:v>
                </c:pt>
                <c:pt idx="359">
                  <c:v>0.53857583749052296</c:v>
                </c:pt>
                <c:pt idx="360">
                  <c:v>0.46142416250947699</c:v>
                </c:pt>
                <c:pt idx="361">
                  <c:v>0.53857583749052296</c:v>
                </c:pt>
                <c:pt idx="362">
                  <c:v>0.46142416250947699</c:v>
                </c:pt>
                <c:pt idx="363">
                  <c:v>0.53857583749052296</c:v>
                </c:pt>
                <c:pt idx="364">
                  <c:v>0.46142416250947699</c:v>
                </c:pt>
                <c:pt idx="365">
                  <c:v>0.53857583749052296</c:v>
                </c:pt>
                <c:pt idx="366">
                  <c:v>0.46142416250947699</c:v>
                </c:pt>
                <c:pt idx="367">
                  <c:v>0.53857583749052296</c:v>
                </c:pt>
                <c:pt idx="368">
                  <c:v>0.46142416250947699</c:v>
                </c:pt>
                <c:pt idx="369">
                  <c:v>0.53857583749052296</c:v>
                </c:pt>
                <c:pt idx="370">
                  <c:v>0.46142416250947699</c:v>
                </c:pt>
                <c:pt idx="371">
                  <c:v>0.53857583749052296</c:v>
                </c:pt>
                <c:pt idx="372">
                  <c:v>0.46142416250947699</c:v>
                </c:pt>
                <c:pt idx="373">
                  <c:v>0.53857583749052296</c:v>
                </c:pt>
                <c:pt idx="374">
                  <c:v>0.46142416250947699</c:v>
                </c:pt>
                <c:pt idx="375">
                  <c:v>0.53857583749052296</c:v>
                </c:pt>
                <c:pt idx="376">
                  <c:v>0.46142416250947699</c:v>
                </c:pt>
                <c:pt idx="377">
                  <c:v>0.53857583749052296</c:v>
                </c:pt>
                <c:pt idx="378">
                  <c:v>0.46142416250947699</c:v>
                </c:pt>
                <c:pt idx="379">
                  <c:v>0.53857583749052296</c:v>
                </c:pt>
                <c:pt idx="380">
                  <c:v>0.46142416250947699</c:v>
                </c:pt>
                <c:pt idx="381">
                  <c:v>0.53857583749052296</c:v>
                </c:pt>
                <c:pt idx="382">
                  <c:v>0.46142416250947699</c:v>
                </c:pt>
                <c:pt idx="383">
                  <c:v>0.53857583749052296</c:v>
                </c:pt>
                <c:pt idx="384">
                  <c:v>0.46142416250947699</c:v>
                </c:pt>
                <c:pt idx="385">
                  <c:v>0.53857583749052296</c:v>
                </c:pt>
                <c:pt idx="386">
                  <c:v>0.46142416250947699</c:v>
                </c:pt>
                <c:pt idx="387">
                  <c:v>0.53857583749052296</c:v>
                </c:pt>
                <c:pt idx="388">
                  <c:v>0.46142416250947699</c:v>
                </c:pt>
                <c:pt idx="389">
                  <c:v>0.53857583749052296</c:v>
                </c:pt>
                <c:pt idx="390">
                  <c:v>0.46142416250947699</c:v>
                </c:pt>
                <c:pt idx="391">
                  <c:v>0.53857583749052296</c:v>
                </c:pt>
                <c:pt idx="392">
                  <c:v>0.46142416250947699</c:v>
                </c:pt>
                <c:pt idx="393">
                  <c:v>0.53857583749052296</c:v>
                </c:pt>
                <c:pt idx="394">
                  <c:v>0.46142416250947699</c:v>
                </c:pt>
                <c:pt idx="395">
                  <c:v>0.53857583749052296</c:v>
                </c:pt>
                <c:pt idx="396">
                  <c:v>0.46142416250947699</c:v>
                </c:pt>
                <c:pt idx="397">
                  <c:v>0.53857583749052296</c:v>
                </c:pt>
                <c:pt idx="398">
                  <c:v>0.46142416250947699</c:v>
                </c:pt>
                <c:pt idx="399">
                  <c:v>0.53857583749052296</c:v>
                </c:pt>
                <c:pt idx="400">
                  <c:v>0.46142416250947699</c:v>
                </c:pt>
                <c:pt idx="401">
                  <c:v>0.53857583749052296</c:v>
                </c:pt>
                <c:pt idx="402">
                  <c:v>0.46142416250947699</c:v>
                </c:pt>
                <c:pt idx="403">
                  <c:v>0.53857583749052296</c:v>
                </c:pt>
                <c:pt idx="404">
                  <c:v>0.46142416250947699</c:v>
                </c:pt>
                <c:pt idx="405">
                  <c:v>0.53857583749052296</c:v>
                </c:pt>
                <c:pt idx="406">
                  <c:v>0.46142416250947699</c:v>
                </c:pt>
                <c:pt idx="407">
                  <c:v>0.53857583749052296</c:v>
                </c:pt>
                <c:pt idx="408">
                  <c:v>0.46142416250947699</c:v>
                </c:pt>
                <c:pt idx="409">
                  <c:v>0.53857583749052296</c:v>
                </c:pt>
                <c:pt idx="410">
                  <c:v>0.46142416250947699</c:v>
                </c:pt>
                <c:pt idx="411">
                  <c:v>0.53857583749052296</c:v>
                </c:pt>
                <c:pt idx="412">
                  <c:v>0.46142416250947699</c:v>
                </c:pt>
                <c:pt idx="413">
                  <c:v>0.53857583749052296</c:v>
                </c:pt>
                <c:pt idx="414">
                  <c:v>0.46142416250947699</c:v>
                </c:pt>
                <c:pt idx="415">
                  <c:v>0.53857583749052296</c:v>
                </c:pt>
                <c:pt idx="416">
                  <c:v>0.46142416250947699</c:v>
                </c:pt>
                <c:pt idx="417">
                  <c:v>0.53857583749052296</c:v>
                </c:pt>
                <c:pt idx="418">
                  <c:v>0.46142416250947699</c:v>
                </c:pt>
                <c:pt idx="419">
                  <c:v>0.53857583749052296</c:v>
                </c:pt>
                <c:pt idx="420">
                  <c:v>0.46142416250947699</c:v>
                </c:pt>
                <c:pt idx="421">
                  <c:v>0.53857583749052296</c:v>
                </c:pt>
                <c:pt idx="422">
                  <c:v>0.46142416250947699</c:v>
                </c:pt>
                <c:pt idx="423">
                  <c:v>0.53857583749052296</c:v>
                </c:pt>
                <c:pt idx="424">
                  <c:v>0.46142416250947699</c:v>
                </c:pt>
                <c:pt idx="425">
                  <c:v>0.53857583749052296</c:v>
                </c:pt>
                <c:pt idx="426">
                  <c:v>0.46142416250947699</c:v>
                </c:pt>
                <c:pt idx="427">
                  <c:v>0.53857583749052296</c:v>
                </c:pt>
                <c:pt idx="428">
                  <c:v>0.46142416250947699</c:v>
                </c:pt>
                <c:pt idx="429">
                  <c:v>0.53857583749052296</c:v>
                </c:pt>
                <c:pt idx="430">
                  <c:v>0.46142416250947699</c:v>
                </c:pt>
                <c:pt idx="431">
                  <c:v>0.53857583749052296</c:v>
                </c:pt>
                <c:pt idx="432">
                  <c:v>0.46142416250947699</c:v>
                </c:pt>
                <c:pt idx="433">
                  <c:v>0.53857583749052296</c:v>
                </c:pt>
                <c:pt idx="434">
                  <c:v>0.46142416250947699</c:v>
                </c:pt>
                <c:pt idx="435">
                  <c:v>0.53857583749052296</c:v>
                </c:pt>
                <c:pt idx="436">
                  <c:v>0.46142416250947699</c:v>
                </c:pt>
                <c:pt idx="437">
                  <c:v>0.53857583749052296</c:v>
                </c:pt>
                <c:pt idx="438">
                  <c:v>0.46142416250947699</c:v>
                </c:pt>
                <c:pt idx="439">
                  <c:v>0.53857583749052296</c:v>
                </c:pt>
                <c:pt idx="440">
                  <c:v>0.46142416250947699</c:v>
                </c:pt>
                <c:pt idx="441">
                  <c:v>0.53857583749052296</c:v>
                </c:pt>
                <c:pt idx="442">
                  <c:v>0.46142416250947699</c:v>
                </c:pt>
                <c:pt idx="443">
                  <c:v>0.53857583749052296</c:v>
                </c:pt>
                <c:pt idx="444">
                  <c:v>0.46142416250947699</c:v>
                </c:pt>
                <c:pt idx="445">
                  <c:v>0.53857583749052296</c:v>
                </c:pt>
                <c:pt idx="446">
                  <c:v>0.46142416250947699</c:v>
                </c:pt>
                <c:pt idx="447">
                  <c:v>0.53857583749052296</c:v>
                </c:pt>
                <c:pt idx="448">
                  <c:v>0.46142416250947699</c:v>
                </c:pt>
                <c:pt idx="449">
                  <c:v>0.53857583749052296</c:v>
                </c:pt>
                <c:pt idx="450">
                  <c:v>0.46142416250947699</c:v>
                </c:pt>
                <c:pt idx="451">
                  <c:v>0.53857583749052296</c:v>
                </c:pt>
                <c:pt idx="452">
                  <c:v>0.46142416250947699</c:v>
                </c:pt>
                <c:pt idx="453">
                  <c:v>0.53857583749052296</c:v>
                </c:pt>
                <c:pt idx="454">
                  <c:v>0.46142416250947699</c:v>
                </c:pt>
                <c:pt idx="455">
                  <c:v>0.53857583749052296</c:v>
                </c:pt>
                <c:pt idx="456">
                  <c:v>0.46142416250947699</c:v>
                </c:pt>
                <c:pt idx="457">
                  <c:v>0.53857583749052296</c:v>
                </c:pt>
                <c:pt idx="458">
                  <c:v>0.46142416250947699</c:v>
                </c:pt>
                <c:pt idx="459">
                  <c:v>0.53857583749052296</c:v>
                </c:pt>
                <c:pt idx="460">
                  <c:v>0.46142416250947699</c:v>
                </c:pt>
                <c:pt idx="461">
                  <c:v>0.53857583749052296</c:v>
                </c:pt>
                <c:pt idx="462">
                  <c:v>0.46142416250947699</c:v>
                </c:pt>
                <c:pt idx="463">
                  <c:v>0.53857583749052296</c:v>
                </c:pt>
                <c:pt idx="464">
                  <c:v>0.46142416250947699</c:v>
                </c:pt>
                <c:pt idx="465">
                  <c:v>0.53857583749052296</c:v>
                </c:pt>
                <c:pt idx="466">
                  <c:v>0.46142416250947699</c:v>
                </c:pt>
                <c:pt idx="467">
                  <c:v>0.53857583749052296</c:v>
                </c:pt>
                <c:pt idx="468">
                  <c:v>0.46142416250947699</c:v>
                </c:pt>
                <c:pt idx="469">
                  <c:v>0.53857583749052296</c:v>
                </c:pt>
                <c:pt idx="470">
                  <c:v>0.46142416250947699</c:v>
                </c:pt>
                <c:pt idx="471">
                  <c:v>0.53857583749052296</c:v>
                </c:pt>
                <c:pt idx="472">
                  <c:v>0.46142416250947699</c:v>
                </c:pt>
                <c:pt idx="473">
                  <c:v>0.53857583749052296</c:v>
                </c:pt>
                <c:pt idx="474">
                  <c:v>0.46142416250947699</c:v>
                </c:pt>
                <c:pt idx="475">
                  <c:v>0.53857583749052296</c:v>
                </c:pt>
                <c:pt idx="476">
                  <c:v>0.46142416250947699</c:v>
                </c:pt>
                <c:pt idx="477">
                  <c:v>0.53857583749052296</c:v>
                </c:pt>
                <c:pt idx="478">
                  <c:v>0.46142416250947699</c:v>
                </c:pt>
                <c:pt idx="479">
                  <c:v>0.53857583749052296</c:v>
                </c:pt>
                <c:pt idx="480">
                  <c:v>0.46142416250947699</c:v>
                </c:pt>
                <c:pt idx="481">
                  <c:v>0.53857583749052296</c:v>
                </c:pt>
                <c:pt idx="482">
                  <c:v>0.46142416250947699</c:v>
                </c:pt>
                <c:pt idx="483">
                  <c:v>0.53857583749052296</c:v>
                </c:pt>
                <c:pt idx="484">
                  <c:v>0.46142416250947699</c:v>
                </c:pt>
                <c:pt idx="485">
                  <c:v>0.53857583749052296</c:v>
                </c:pt>
                <c:pt idx="486">
                  <c:v>0.46142416250947699</c:v>
                </c:pt>
                <c:pt idx="487">
                  <c:v>0.53857583749052296</c:v>
                </c:pt>
                <c:pt idx="488">
                  <c:v>0.46142416250947699</c:v>
                </c:pt>
                <c:pt idx="489">
                  <c:v>0.53857583749052296</c:v>
                </c:pt>
                <c:pt idx="490">
                  <c:v>0.46142416250947699</c:v>
                </c:pt>
                <c:pt idx="491">
                  <c:v>0.53857583749052296</c:v>
                </c:pt>
                <c:pt idx="492">
                  <c:v>0.46142416250947699</c:v>
                </c:pt>
                <c:pt idx="493">
                  <c:v>0.53857583749052296</c:v>
                </c:pt>
                <c:pt idx="494">
                  <c:v>0.46142416250947699</c:v>
                </c:pt>
                <c:pt idx="495">
                  <c:v>0.53857583749052296</c:v>
                </c:pt>
                <c:pt idx="496">
                  <c:v>0.46142416250947699</c:v>
                </c:pt>
                <c:pt idx="497">
                  <c:v>0.53857583749052296</c:v>
                </c:pt>
                <c:pt idx="498">
                  <c:v>0.46142416250947699</c:v>
                </c:pt>
                <c:pt idx="499">
                  <c:v>0.53857583749052296</c:v>
                </c:pt>
                <c:pt idx="500">
                  <c:v>0.46142416250947699</c:v>
                </c:pt>
                <c:pt idx="501">
                  <c:v>0.53857583749052296</c:v>
                </c:pt>
                <c:pt idx="502">
                  <c:v>0.46142416250947699</c:v>
                </c:pt>
                <c:pt idx="503">
                  <c:v>0.53857583749052296</c:v>
                </c:pt>
                <c:pt idx="504">
                  <c:v>0.46142416250947699</c:v>
                </c:pt>
                <c:pt idx="505">
                  <c:v>0.53857583749052296</c:v>
                </c:pt>
                <c:pt idx="506">
                  <c:v>0.46142416250947699</c:v>
                </c:pt>
                <c:pt idx="507">
                  <c:v>0.53857583749052296</c:v>
                </c:pt>
                <c:pt idx="508">
                  <c:v>0.46142416250947699</c:v>
                </c:pt>
                <c:pt idx="509">
                  <c:v>0.53857583749052296</c:v>
                </c:pt>
                <c:pt idx="510">
                  <c:v>0.46142416250947699</c:v>
                </c:pt>
                <c:pt idx="511">
                  <c:v>0.53857583749052296</c:v>
                </c:pt>
                <c:pt idx="512">
                  <c:v>0.46142416250947699</c:v>
                </c:pt>
                <c:pt idx="513">
                  <c:v>0.53857583749052296</c:v>
                </c:pt>
                <c:pt idx="514">
                  <c:v>0.46142416250947699</c:v>
                </c:pt>
                <c:pt idx="515">
                  <c:v>0.53857583749052296</c:v>
                </c:pt>
                <c:pt idx="516">
                  <c:v>0.46142416250947699</c:v>
                </c:pt>
                <c:pt idx="517">
                  <c:v>0.53857583749052296</c:v>
                </c:pt>
                <c:pt idx="518">
                  <c:v>0.46142416250947699</c:v>
                </c:pt>
                <c:pt idx="519">
                  <c:v>0.53857583749052296</c:v>
                </c:pt>
                <c:pt idx="520">
                  <c:v>0.46142416250947699</c:v>
                </c:pt>
                <c:pt idx="521">
                  <c:v>0.53857583749052296</c:v>
                </c:pt>
                <c:pt idx="522">
                  <c:v>0.46142416250947699</c:v>
                </c:pt>
                <c:pt idx="523">
                  <c:v>0.53857583749052296</c:v>
                </c:pt>
                <c:pt idx="524">
                  <c:v>0.46142416250947699</c:v>
                </c:pt>
                <c:pt idx="525">
                  <c:v>0.53857583749052296</c:v>
                </c:pt>
                <c:pt idx="526">
                  <c:v>0.46142416250947699</c:v>
                </c:pt>
                <c:pt idx="527">
                  <c:v>0.53857583749052296</c:v>
                </c:pt>
                <c:pt idx="528">
                  <c:v>0.46142416250947699</c:v>
                </c:pt>
                <c:pt idx="529">
                  <c:v>0.53857583749052296</c:v>
                </c:pt>
                <c:pt idx="530">
                  <c:v>0.46142416250947699</c:v>
                </c:pt>
                <c:pt idx="531">
                  <c:v>0.53857583749052296</c:v>
                </c:pt>
                <c:pt idx="532">
                  <c:v>0.46142416250947699</c:v>
                </c:pt>
                <c:pt idx="533">
                  <c:v>0.53857583749052296</c:v>
                </c:pt>
                <c:pt idx="534">
                  <c:v>0.46142416250947699</c:v>
                </c:pt>
                <c:pt idx="535">
                  <c:v>0.53857583749052296</c:v>
                </c:pt>
                <c:pt idx="536">
                  <c:v>0.46142416250947699</c:v>
                </c:pt>
                <c:pt idx="537">
                  <c:v>0.53857583749052296</c:v>
                </c:pt>
                <c:pt idx="538">
                  <c:v>0.46142416250947699</c:v>
                </c:pt>
                <c:pt idx="539">
                  <c:v>0.53857583749052296</c:v>
                </c:pt>
                <c:pt idx="540">
                  <c:v>0.46142416250947699</c:v>
                </c:pt>
                <c:pt idx="541">
                  <c:v>0.53857583749052296</c:v>
                </c:pt>
                <c:pt idx="542">
                  <c:v>0.46142416250947699</c:v>
                </c:pt>
                <c:pt idx="543">
                  <c:v>0.53857583749052296</c:v>
                </c:pt>
                <c:pt idx="544">
                  <c:v>0.46142416250947699</c:v>
                </c:pt>
                <c:pt idx="545">
                  <c:v>0.53857583749052296</c:v>
                </c:pt>
                <c:pt idx="546">
                  <c:v>0.46142416250947699</c:v>
                </c:pt>
                <c:pt idx="547">
                  <c:v>0.53857583749052296</c:v>
                </c:pt>
                <c:pt idx="548">
                  <c:v>0.46142416250947699</c:v>
                </c:pt>
                <c:pt idx="549">
                  <c:v>0.53857583749052296</c:v>
                </c:pt>
                <c:pt idx="550">
                  <c:v>0.46142416250947699</c:v>
                </c:pt>
                <c:pt idx="551">
                  <c:v>0.53857583749052296</c:v>
                </c:pt>
                <c:pt idx="552">
                  <c:v>0.46142416250947699</c:v>
                </c:pt>
                <c:pt idx="553">
                  <c:v>0.53857583749052296</c:v>
                </c:pt>
                <c:pt idx="554">
                  <c:v>0.46142416250947699</c:v>
                </c:pt>
                <c:pt idx="555">
                  <c:v>0.53857583749052296</c:v>
                </c:pt>
                <c:pt idx="556">
                  <c:v>0.46142416250947699</c:v>
                </c:pt>
                <c:pt idx="557">
                  <c:v>0.53857583749052296</c:v>
                </c:pt>
                <c:pt idx="558">
                  <c:v>0.46142416250947699</c:v>
                </c:pt>
                <c:pt idx="559">
                  <c:v>0.53857583749052296</c:v>
                </c:pt>
                <c:pt idx="560">
                  <c:v>0.46142416250947699</c:v>
                </c:pt>
                <c:pt idx="561">
                  <c:v>0.53857583749052296</c:v>
                </c:pt>
                <c:pt idx="562">
                  <c:v>0.46142416250947699</c:v>
                </c:pt>
                <c:pt idx="563">
                  <c:v>0.53857583749052296</c:v>
                </c:pt>
                <c:pt idx="564">
                  <c:v>0.46142416250947699</c:v>
                </c:pt>
                <c:pt idx="565">
                  <c:v>0.53857583749052296</c:v>
                </c:pt>
                <c:pt idx="566">
                  <c:v>0.46142416250947699</c:v>
                </c:pt>
                <c:pt idx="567">
                  <c:v>0.53857583749052296</c:v>
                </c:pt>
                <c:pt idx="568">
                  <c:v>0.46142416250947699</c:v>
                </c:pt>
                <c:pt idx="569">
                  <c:v>0.53857583749052296</c:v>
                </c:pt>
                <c:pt idx="570">
                  <c:v>0.46142416250947699</c:v>
                </c:pt>
                <c:pt idx="571">
                  <c:v>0.53857583749052296</c:v>
                </c:pt>
                <c:pt idx="572">
                  <c:v>0.46142416250947699</c:v>
                </c:pt>
                <c:pt idx="573">
                  <c:v>0.53857583749052296</c:v>
                </c:pt>
                <c:pt idx="574">
                  <c:v>0.46142416250947699</c:v>
                </c:pt>
                <c:pt idx="575">
                  <c:v>0.53857583749052296</c:v>
                </c:pt>
                <c:pt idx="576">
                  <c:v>0.46142416250947699</c:v>
                </c:pt>
                <c:pt idx="577">
                  <c:v>0.53857583749052296</c:v>
                </c:pt>
                <c:pt idx="578">
                  <c:v>0.46142416250947699</c:v>
                </c:pt>
                <c:pt idx="579">
                  <c:v>0.53857583749052296</c:v>
                </c:pt>
                <c:pt idx="580">
                  <c:v>0.46142416250947699</c:v>
                </c:pt>
                <c:pt idx="581">
                  <c:v>0.53857583749052296</c:v>
                </c:pt>
                <c:pt idx="582">
                  <c:v>0.46142416250947699</c:v>
                </c:pt>
                <c:pt idx="583">
                  <c:v>0.53857583749052296</c:v>
                </c:pt>
                <c:pt idx="584">
                  <c:v>0.46142416250947699</c:v>
                </c:pt>
                <c:pt idx="585">
                  <c:v>0.53857583749052296</c:v>
                </c:pt>
                <c:pt idx="586">
                  <c:v>0.46142416250947699</c:v>
                </c:pt>
                <c:pt idx="587">
                  <c:v>0.53857583749052296</c:v>
                </c:pt>
                <c:pt idx="588">
                  <c:v>0.46142416250947699</c:v>
                </c:pt>
                <c:pt idx="589">
                  <c:v>0.53857583749052296</c:v>
                </c:pt>
                <c:pt idx="590">
                  <c:v>0.46142416250947699</c:v>
                </c:pt>
                <c:pt idx="591">
                  <c:v>0.53857583749052296</c:v>
                </c:pt>
                <c:pt idx="592">
                  <c:v>0.46142416250947699</c:v>
                </c:pt>
                <c:pt idx="593">
                  <c:v>0.53857583749052296</c:v>
                </c:pt>
                <c:pt idx="594">
                  <c:v>0.46142416250947699</c:v>
                </c:pt>
                <c:pt idx="595">
                  <c:v>0.53857583749052296</c:v>
                </c:pt>
                <c:pt idx="596">
                  <c:v>0.46142416250947699</c:v>
                </c:pt>
                <c:pt idx="597">
                  <c:v>0.53857583749052296</c:v>
                </c:pt>
                <c:pt idx="598">
                  <c:v>0.46142416250947699</c:v>
                </c:pt>
                <c:pt idx="599">
                  <c:v>0.53857583749052296</c:v>
                </c:pt>
                <c:pt idx="600">
                  <c:v>0.46142416250947699</c:v>
                </c:pt>
                <c:pt idx="601">
                  <c:v>0.53857583749052296</c:v>
                </c:pt>
                <c:pt idx="602">
                  <c:v>0.46142416250947699</c:v>
                </c:pt>
                <c:pt idx="603">
                  <c:v>0.53857583749052296</c:v>
                </c:pt>
                <c:pt idx="604">
                  <c:v>0.46142416250947699</c:v>
                </c:pt>
                <c:pt idx="605">
                  <c:v>0.53857583749052296</c:v>
                </c:pt>
                <c:pt idx="606">
                  <c:v>0.46142416250947699</c:v>
                </c:pt>
                <c:pt idx="607">
                  <c:v>0.53857583749052296</c:v>
                </c:pt>
                <c:pt idx="608">
                  <c:v>0.46142416250947699</c:v>
                </c:pt>
                <c:pt idx="609">
                  <c:v>0.53857583749052296</c:v>
                </c:pt>
                <c:pt idx="610">
                  <c:v>0.46142416250947699</c:v>
                </c:pt>
                <c:pt idx="611">
                  <c:v>0.53857583749052296</c:v>
                </c:pt>
                <c:pt idx="612">
                  <c:v>0.46142416250947699</c:v>
                </c:pt>
                <c:pt idx="613">
                  <c:v>0.53857583749052296</c:v>
                </c:pt>
                <c:pt idx="614">
                  <c:v>0.46142416250947699</c:v>
                </c:pt>
                <c:pt idx="615">
                  <c:v>0.53857583749052296</c:v>
                </c:pt>
                <c:pt idx="616">
                  <c:v>0.46142416250947699</c:v>
                </c:pt>
                <c:pt idx="617">
                  <c:v>0.53857583749052296</c:v>
                </c:pt>
                <c:pt idx="618">
                  <c:v>0.46142416250947699</c:v>
                </c:pt>
                <c:pt idx="619">
                  <c:v>0.53857583749052296</c:v>
                </c:pt>
                <c:pt idx="620">
                  <c:v>0.46142416250947699</c:v>
                </c:pt>
                <c:pt idx="621">
                  <c:v>0.53857583749052296</c:v>
                </c:pt>
                <c:pt idx="622">
                  <c:v>0.46142416250947699</c:v>
                </c:pt>
                <c:pt idx="623">
                  <c:v>0.53857583749052296</c:v>
                </c:pt>
                <c:pt idx="624">
                  <c:v>0.46142416250947699</c:v>
                </c:pt>
                <c:pt idx="625">
                  <c:v>0.53857583749052296</c:v>
                </c:pt>
                <c:pt idx="626">
                  <c:v>0.46142416250947699</c:v>
                </c:pt>
                <c:pt idx="627">
                  <c:v>0.53857583749052296</c:v>
                </c:pt>
                <c:pt idx="628">
                  <c:v>0.46142416250947699</c:v>
                </c:pt>
                <c:pt idx="629">
                  <c:v>0.53857583749052296</c:v>
                </c:pt>
                <c:pt idx="630">
                  <c:v>0.46142416250947699</c:v>
                </c:pt>
                <c:pt idx="631">
                  <c:v>0.53857583749052296</c:v>
                </c:pt>
                <c:pt idx="632">
                  <c:v>0.46142416250947699</c:v>
                </c:pt>
                <c:pt idx="633">
                  <c:v>0.53857583749052296</c:v>
                </c:pt>
                <c:pt idx="634">
                  <c:v>0.46142416250947699</c:v>
                </c:pt>
                <c:pt idx="635">
                  <c:v>0.53857583749052296</c:v>
                </c:pt>
                <c:pt idx="636">
                  <c:v>0.46142416250947699</c:v>
                </c:pt>
                <c:pt idx="637">
                  <c:v>0.53857583749052296</c:v>
                </c:pt>
                <c:pt idx="638">
                  <c:v>0.46142416250947699</c:v>
                </c:pt>
                <c:pt idx="639">
                  <c:v>0.53857583749052296</c:v>
                </c:pt>
                <c:pt idx="640">
                  <c:v>0.46142416250947699</c:v>
                </c:pt>
                <c:pt idx="641">
                  <c:v>0.53857583749052296</c:v>
                </c:pt>
                <c:pt idx="642">
                  <c:v>0.46142416250947699</c:v>
                </c:pt>
                <c:pt idx="643">
                  <c:v>0.53857583749052296</c:v>
                </c:pt>
                <c:pt idx="644">
                  <c:v>0.46142416250947699</c:v>
                </c:pt>
                <c:pt idx="645">
                  <c:v>0.53857583749052296</c:v>
                </c:pt>
                <c:pt idx="646">
                  <c:v>0.46142416250947699</c:v>
                </c:pt>
                <c:pt idx="647">
                  <c:v>0.53857583749052296</c:v>
                </c:pt>
                <c:pt idx="648">
                  <c:v>0.46142416250947699</c:v>
                </c:pt>
                <c:pt idx="649">
                  <c:v>0.53857583749052296</c:v>
                </c:pt>
                <c:pt idx="650">
                  <c:v>0.46142416250947699</c:v>
                </c:pt>
                <c:pt idx="651">
                  <c:v>0.53857583749052296</c:v>
                </c:pt>
                <c:pt idx="652">
                  <c:v>0.46142416250947699</c:v>
                </c:pt>
                <c:pt idx="653">
                  <c:v>0.53857583749052296</c:v>
                </c:pt>
                <c:pt idx="654">
                  <c:v>0.46142416250947699</c:v>
                </c:pt>
                <c:pt idx="655">
                  <c:v>0.53857583749052296</c:v>
                </c:pt>
                <c:pt idx="656">
                  <c:v>0.46142416250947699</c:v>
                </c:pt>
                <c:pt idx="657">
                  <c:v>0.53857583749052296</c:v>
                </c:pt>
                <c:pt idx="658">
                  <c:v>0.46142416250947699</c:v>
                </c:pt>
                <c:pt idx="659">
                  <c:v>0.53857583749052296</c:v>
                </c:pt>
                <c:pt idx="660">
                  <c:v>0.46142416250947699</c:v>
                </c:pt>
                <c:pt idx="661">
                  <c:v>0.53857583749052296</c:v>
                </c:pt>
                <c:pt idx="662">
                  <c:v>0.46142416250947699</c:v>
                </c:pt>
                <c:pt idx="663">
                  <c:v>0.53857583749052296</c:v>
                </c:pt>
                <c:pt idx="664">
                  <c:v>0.46142416250947699</c:v>
                </c:pt>
                <c:pt idx="665">
                  <c:v>0.53857583749052296</c:v>
                </c:pt>
                <c:pt idx="666">
                  <c:v>0.46142416250947699</c:v>
                </c:pt>
                <c:pt idx="667">
                  <c:v>0.53857583749052296</c:v>
                </c:pt>
                <c:pt idx="668">
                  <c:v>0.46142416250947699</c:v>
                </c:pt>
                <c:pt idx="669">
                  <c:v>0.53857583749052296</c:v>
                </c:pt>
                <c:pt idx="670">
                  <c:v>0.46142416250947699</c:v>
                </c:pt>
                <c:pt idx="671">
                  <c:v>0.53857583749052296</c:v>
                </c:pt>
                <c:pt idx="672">
                  <c:v>0.46142416250947699</c:v>
                </c:pt>
                <c:pt idx="673">
                  <c:v>0.53857583749052296</c:v>
                </c:pt>
                <c:pt idx="674">
                  <c:v>0.46142416250947699</c:v>
                </c:pt>
                <c:pt idx="675">
                  <c:v>0.53857583749052296</c:v>
                </c:pt>
                <c:pt idx="676">
                  <c:v>0.46142416250947699</c:v>
                </c:pt>
                <c:pt idx="677">
                  <c:v>0.53857583749052296</c:v>
                </c:pt>
                <c:pt idx="678">
                  <c:v>0.46142416250947699</c:v>
                </c:pt>
                <c:pt idx="679">
                  <c:v>0.53857583749052296</c:v>
                </c:pt>
                <c:pt idx="680">
                  <c:v>0.46142416250947699</c:v>
                </c:pt>
                <c:pt idx="681">
                  <c:v>0.53857583749052296</c:v>
                </c:pt>
                <c:pt idx="682">
                  <c:v>0.46142416250947699</c:v>
                </c:pt>
                <c:pt idx="683">
                  <c:v>0.53857583749052296</c:v>
                </c:pt>
                <c:pt idx="684">
                  <c:v>0.46142416250947699</c:v>
                </c:pt>
                <c:pt idx="685">
                  <c:v>0.53857583749052296</c:v>
                </c:pt>
                <c:pt idx="686">
                  <c:v>0.46142416250947699</c:v>
                </c:pt>
                <c:pt idx="687">
                  <c:v>0.53857583749052296</c:v>
                </c:pt>
                <c:pt idx="688">
                  <c:v>0.46142416250947699</c:v>
                </c:pt>
                <c:pt idx="689">
                  <c:v>0.53857583749052296</c:v>
                </c:pt>
                <c:pt idx="690">
                  <c:v>0.46142416250947699</c:v>
                </c:pt>
                <c:pt idx="691">
                  <c:v>0.53857583749052296</c:v>
                </c:pt>
                <c:pt idx="692">
                  <c:v>0.46142416250947699</c:v>
                </c:pt>
                <c:pt idx="693">
                  <c:v>0.53857583749052296</c:v>
                </c:pt>
                <c:pt idx="694">
                  <c:v>0.46142416250947699</c:v>
                </c:pt>
                <c:pt idx="695">
                  <c:v>0.53857583749052296</c:v>
                </c:pt>
                <c:pt idx="696">
                  <c:v>0.46142416250947699</c:v>
                </c:pt>
                <c:pt idx="697">
                  <c:v>0.53857583749052296</c:v>
                </c:pt>
                <c:pt idx="698">
                  <c:v>0.46142416250947699</c:v>
                </c:pt>
                <c:pt idx="699">
                  <c:v>0.53857583749052296</c:v>
                </c:pt>
              </c:numCache>
            </c:numRef>
          </c:yVal>
          <c:smooth val="0"/>
          <c:extLst>
            <c:ext xmlns:c16="http://schemas.microsoft.com/office/drawing/2014/chart" uri="{C3380CC4-5D6E-409C-BE32-E72D297353CC}">
              <c16:uniqueId val="{00000005-D121-4918-8070-C18322BD146D}"/>
            </c:ext>
          </c:extLst>
        </c:ser>
        <c:ser>
          <c:idx val="6"/>
          <c:order val="6"/>
          <c:tx>
            <c:v/>
          </c:tx>
          <c:spPr>
            <a:ln w="28575">
              <a:noFill/>
            </a:ln>
            <a:effectLst/>
          </c:spPr>
          <c:marker>
            <c:symbol val="none"/>
          </c:marker>
          <c:dLbls>
            <c:dLbl>
              <c:idx val="0"/>
              <c:tx>
                <c:rich>
                  <a:bodyPr/>
                  <a:lstStyle/>
                  <a:p>
                    <a:r>
                      <a:rPr lang="en-IN"/>
                      <a:t>167(168)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D121-4918-8070-C18322BD146D}"/>
                </c:ext>
              </c:extLst>
            </c:dLbl>
            <c:dLbl>
              <c:idx val="1"/>
              <c:tx>
                <c:rich>
                  <a:bodyPr/>
                  <a:lstStyle/>
                  <a:p>
                    <a:r>
                      <a:rPr lang="en-IN"/>
                      <a:t>75</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D121-4918-8070-C18322BD146D}"/>
                </c:ext>
              </c:extLst>
            </c:dLbl>
            <c:dLbl>
              <c:idx val="2"/>
              <c:tx>
                <c:rich>
                  <a:bodyPr/>
                  <a:lstStyle/>
                  <a:p>
                    <a:r>
                      <a:rPr lang="en-IN"/>
                      <a:t>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D121-4918-8070-C18322BD146D}"/>
                </c:ext>
              </c:extLst>
            </c:dLbl>
            <c:dLbl>
              <c:idx val="3"/>
              <c:tx>
                <c:rich>
                  <a:bodyPr/>
                  <a:lstStyle/>
                  <a:p>
                    <a:r>
                      <a:rPr lang="en-IN"/>
                      <a:t>1(76)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D121-4918-8070-C18322BD146D}"/>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D121-4918-8070-C18322BD146D}"/>
            </c:ext>
          </c:extLst>
        </c:ser>
        <c:ser>
          <c:idx val="7"/>
          <c:order val="7"/>
          <c:tx>
            <c:v/>
          </c:tx>
          <c:spPr>
            <a:ln w="28575">
              <a:noFill/>
            </a:ln>
            <a:effectLst/>
          </c:spPr>
          <c:marker>
            <c:symbol val="none"/>
          </c:marker>
          <c:dLbls>
            <c:dLbl>
              <c:idx val="0"/>
              <c:tx>
                <c:rich>
                  <a:bodyPr/>
                  <a:lstStyle/>
                  <a:p>
                    <a:r>
                      <a:rPr lang="en-IN"/>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D121-4918-8070-C18322BD146D}"/>
                </c:ext>
              </c:extLst>
            </c:dLbl>
            <c:dLbl>
              <c:idx val="1"/>
              <c:tx>
                <c:rich>
                  <a:bodyPr/>
                  <a:lstStyle/>
                  <a:p>
                    <a:r>
                      <a:rPr lang="en-IN"/>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D121-4918-8070-C18322BD146D}"/>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D121-4918-8070-C18322BD146D}"/>
            </c:ext>
          </c:extLst>
        </c:ser>
        <c:ser>
          <c:idx val="8"/>
          <c:order val="8"/>
          <c:tx>
            <c:v/>
          </c:tx>
          <c:spPr>
            <a:ln w="28575">
              <a:noFill/>
            </a:ln>
            <a:effectLst/>
          </c:spPr>
          <c:marker>
            <c:symbol val="none"/>
          </c:marker>
          <c:dLbls>
            <c:dLbl>
              <c:idx val="0"/>
              <c:tx>
                <c:rich>
                  <a:bodyPr/>
                  <a:lstStyle/>
                  <a:p>
                    <a:r>
                      <a:rPr lang="en-IN"/>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D121-4918-8070-C18322BD146D}"/>
                </c:ext>
              </c:extLst>
            </c:dLbl>
            <c:dLbl>
              <c:idx val="1"/>
              <c:tx>
                <c:rich>
                  <a:bodyPr/>
                  <a:lstStyle/>
                  <a:p>
                    <a:r>
                      <a:rPr lang="en-IN"/>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D121-4918-8070-C18322BD146D}"/>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D121-4918-8070-C18322BD146D}"/>
            </c:ext>
          </c:extLst>
        </c:ser>
        <c:dLbls>
          <c:showLegendKey val="0"/>
          <c:showVal val="0"/>
          <c:showCatName val="0"/>
          <c:showSerName val="0"/>
          <c:showPercent val="0"/>
          <c:showBubbleSize val="0"/>
        </c:dLbls>
        <c:axId val="355105216"/>
        <c:axId val="355105696"/>
      </c:scatterChart>
      <c:valAx>
        <c:axId val="355105216"/>
        <c:scaling>
          <c:orientation val="minMax"/>
          <c:max val="2"/>
          <c:min val="0"/>
        </c:scaling>
        <c:delete val="0"/>
        <c:axPos val="b"/>
        <c:title>
          <c:tx>
            <c:rich>
              <a:bodyPr/>
              <a:lstStyle/>
              <a:p>
                <a:pPr>
                  <a:defRPr sz="800" b="0">
                    <a:latin typeface="Arial"/>
                    <a:ea typeface="Arial"/>
                    <a:cs typeface="Arial"/>
                  </a:defRPr>
                </a:pPr>
                <a:r>
                  <a:rPr lang="en-IN"/>
                  <a:t>to</a:t>
                </a:r>
              </a:p>
            </c:rich>
          </c:tx>
          <c:layout>
            <c:manualLayout>
              <c:xMode val="edge"/>
              <c:yMode val="edge"/>
              <c:x val="0.50871913580246919"/>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355105696"/>
        <c:crosses val="autoZero"/>
        <c:crossBetween val="midCat"/>
      </c:valAx>
      <c:valAx>
        <c:axId val="355105696"/>
        <c:scaling>
          <c:orientation val="minMax"/>
          <c:max val="2"/>
          <c:min val="0"/>
        </c:scaling>
        <c:delete val="0"/>
        <c:axPos val="l"/>
        <c:title>
          <c:tx>
            <c:rich>
              <a:bodyPr/>
              <a:lstStyle/>
              <a:p>
                <a:pPr>
                  <a:defRPr sz="800" b="0">
                    <a:latin typeface="Arial"/>
                    <a:ea typeface="Arial"/>
                    <a:cs typeface="Arial"/>
                  </a:defRPr>
                </a:pPr>
                <a:r>
                  <a:rPr lang="en-IN"/>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35510521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ROC Curve (AUC=0.611)</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XLSTAT_20241021_201629_1_HID_HI!$A$1:$A$245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0.95238095238095255</c:v>
                </c:pt>
                <c:pt idx="10">
                  <c:v>0.94642857142857162</c:v>
                </c:pt>
                <c:pt idx="11">
                  <c:v>0.94047619047619069</c:v>
                </c:pt>
                <c:pt idx="12">
                  <c:v>0.93452380952380976</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0.88690476190476231</c:v>
                </c:pt>
                <c:pt idx="22">
                  <c:v>0.88690476190476231</c:v>
                </c:pt>
                <c:pt idx="23">
                  <c:v>0.88095238095238138</c:v>
                </c:pt>
                <c:pt idx="24">
                  <c:v>0.87500000000000044</c:v>
                </c:pt>
                <c:pt idx="25">
                  <c:v>0.86904761904761951</c:v>
                </c:pt>
                <c:pt idx="26">
                  <c:v>0.86904761904761951</c:v>
                </c:pt>
                <c:pt idx="27">
                  <c:v>0.86309523809523858</c:v>
                </c:pt>
                <c:pt idx="28">
                  <c:v>0.85714285714285765</c:v>
                </c:pt>
                <c:pt idx="29">
                  <c:v>0.85119047619047672</c:v>
                </c:pt>
                <c:pt idx="30">
                  <c:v>0.84523809523809579</c:v>
                </c:pt>
                <c:pt idx="31">
                  <c:v>0.84523809523809579</c:v>
                </c:pt>
                <c:pt idx="32">
                  <c:v>0.84523809523809579</c:v>
                </c:pt>
                <c:pt idx="33">
                  <c:v>0.83928571428571486</c:v>
                </c:pt>
                <c:pt idx="34">
                  <c:v>0.83333333333333393</c:v>
                </c:pt>
                <c:pt idx="35">
                  <c:v>0.82738095238095299</c:v>
                </c:pt>
                <c:pt idx="36">
                  <c:v>0.82142857142857206</c:v>
                </c:pt>
                <c:pt idx="37">
                  <c:v>0.82142857142857206</c:v>
                </c:pt>
                <c:pt idx="38">
                  <c:v>0.81547619047619113</c:v>
                </c:pt>
                <c:pt idx="39">
                  <c:v>0.8095238095238102</c:v>
                </c:pt>
                <c:pt idx="40">
                  <c:v>0.80357142857142927</c:v>
                </c:pt>
                <c:pt idx="41">
                  <c:v>0.79761904761904834</c:v>
                </c:pt>
                <c:pt idx="42">
                  <c:v>0.79166666666666741</c:v>
                </c:pt>
                <c:pt idx="43">
                  <c:v>0.78571428571428648</c:v>
                </c:pt>
                <c:pt idx="44">
                  <c:v>0.77976190476190554</c:v>
                </c:pt>
                <c:pt idx="45">
                  <c:v>0.77380952380952461</c:v>
                </c:pt>
                <c:pt idx="46">
                  <c:v>0.77380952380952461</c:v>
                </c:pt>
                <c:pt idx="47">
                  <c:v>0.77380952380952461</c:v>
                </c:pt>
                <c:pt idx="48">
                  <c:v>0.76785714285714368</c:v>
                </c:pt>
                <c:pt idx="49">
                  <c:v>0.76190476190476275</c:v>
                </c:pt>
                <c:pt idx="50">
                  <c:v>0.76190476190476275</c:v>
                </c:pt>
                <c:pt idx="51">
                  <c:v>0.75595238095238182</c:v>
                </c:pt>
                <c:pt idx="52">
                  <c:v>0.75595238095238182</c:v>
                </c:pt>
                <c:pt idx="53">
                  <c:v>0.75000000000000089</c:v>
                </c:pt>
                <c:pt idx="54">
                  <c:v>0.74404761904761996</c:v>
                </c:pt>
                <c:pt idx="55">
                  <c:v>0.73809523809523903</c:v>
                </c:pt>
                <c:pt idx="56">
                  <c:v>0.73214285714285809</c:v>
                </c:pt>
                <c:pt idx="57">
                  <c:v>0.72619047619047716</c:v>
                </c:pt>
                <c:pt idx="58">
                  <c:v>0.72023809523809623</c:v>
                </c:pt>
                <c:pt idx="59">
                  <c:v>0.7142857142857153</c:v>
                </c:pt>
                <c:pt idx="60">
                  <c:v>0.70833333333333437</c:v>
                </c:pt>
                <c:pt idx="61">
                  <c:v>0.70833333333333437</c:v>
                </c:pt>
                <c:pt idx="62">
                  <c:v>0.70238095238095344</c:v>
                </c:pt>
                <c:pt idx="63">
                  <c:v>0.69642857142857251</c:v>
                </c:pt>
                <c:pt idx="64">
                  <c:v>0.69047619047619158</c:v>
                </c:pt>
                <c:pt idx="65">
                  <c:v>0.68452380952381064</c:v>
                </c:pt>
                <c:pt idx="66">
                  <c:v>0.67857142857142971</c:v>
                </c:pt>
                <c:pt idx="67">
                  <c:v>0.67857142857142971</c:v>
                </c:pt>
                <c:pt idx="68">
                  <c:v>0.67261904761904878</c:v>
                </c:pt>
                <c:pt idx="69">
                  <c:v>0.66666666666666785</c:v>
                </c:pt>
                <c:pt idx="70">
                  <c:v>0.66666666666666785</c:v>
                </c:pt>
                <c:pt idx="71">
                  <c:v>0.66071428571428692</c:v>
                </c:pt>
                <c:pt idx="72">
                  <c:v>0.65476190476190599</c:v>
                </c:pt>
                <c:pt idx="73">
                  <c:v>0.64880952380952506</c:v>
                </c:pt>
                <c:pt idx="74">
                  <c:v>0.64285714285714413</c:v>
                </c:pt>
                <c:pt idx="75">
                  <c:v>0.64285714285714413</c:v>
                </c:pt>
                <c:pt idx="76">
                  <c:v>0.63690476190476319</c:v>
                </c:pt>
                <c:pt idx="77">
                  <c:v>0.63095238095238226</c:v>
                </c:pt>
                <c:pt idx="78">
                  <c:v>0.62500000000000133</c:v>
                </c:pt>
                <c:pt idx="79">
                  <c:v>0.62500000000000133</c:v>
                </c:pt>
                <c:pt idx="80">
                  <c:v>0.6190476190476204</c:v>
                </c:pt>
                <c:pt idx="81">
                  <c:v>0.61309523809523947</c:v>
                </c:pt>
                <c:pt idx="82">
                  <c:v>0.60714285714285854</c:v>
                </c:pt>
                <c:pt idx="83">
                  <c:v>0.60714285714285854</c:v>
                </c:pt>
                <c:pt idx="84">
                  <c:v>0.60119047619047761</c:v>
                </c:pt>
                <c:pt idx="85">
                  <c:v>0.59523809523809668</c:v>
                </c:pt>
                <c:pt idx="86">
                  <c:v>0.58928571428571574</c:v>
                </c:pt>
                <c:pt idx="87">
                  <c:v>0.58928571428571574</c:v>
                </c:pt>
                <c:pt idx="88">
                  <c:v>0.58333333333333481</c:v>
                </c:pt>
                <c:pt idx="89">
                  <c:v>0.57738095238095388</c:v>
                </c:pt>
                <c:pt idx="90">
                  <c:v>0.57142857142857295</c:v>
                </c:pt>
                <c:pt idx="91">
                  <c:v>0.56547619047619202</c:v>
                </c:pt>
                <c:pt idx="92">
                  <c:v>0.56547619047619202</c:v>
                </c:pt>
                <c:pt idx="93">
                  <c:v>0.55952380952381109</c:v>
                </c:pt>
                <c:pt idx="94">
                  <c:v>0.55952380952381109</c:v>
                </c:pt>
                <c:pt idx="95">
                  <c:v>0.55952380952381109</c:v>
                </c:pt>
                <c:pt idx="96">
                  <c:v>0.55952380952381109</c:v>
                </c:pt>
                <c:pt idx="97">
                  <c:v>0.55357142857143016</c:v>
                </c:pt>
                <c:pt idx="98">
                  <c:v>0.54761904761904923</c:v>
                </c:pt>
                <c:pt idx="99">
                  <c:v>0.54761904761904923</c:v>
                </c:pt>
                <c:pt idx="100">
                  <c:v>0.54761904761904923</c:v>
                </c:pt>
                <c:pt idx="101">
                  <c:v>0.54166666666666829</c:v>
                </c:pt>
                <c:pt idx="102">
                  <c:v>0.54166666666666829</c:v>
                </c:pt>
                <c:pt idx="103">
                  <c:v>0.53571428571428736</c:v>
                </c:pt>
                <c:pt idx="104">
                  <c:v>0.52976190476190643</c:v>
                </c:pt>
                <c:pt idx="105">
                  <c:v>0.52976190476190643</c:v>
                </c:pt>
                <c:pt idx="106">
                  <c:v>0.5238095238095255</c:v>
                </c:pt>
                <c:pt idx="107">
                  <c:v>0.5238095238095255</c:v>
                </c:pt>
                <c:pt idx="108">
                  <c:v>0.51785714285714457</c:v>
                </c:pt>
                <c:pt idx="109">
                  <c:v>0.51190476190476364</c:v>
                </c:pt>
                <c:pt idx="110">
                  <c:v>0.50595238095238271</c:v>
                </c:pt>
                <c:pt idx="111">
                  <c:v>0.50000000000000178</c:v>
                </c:pt>
                <c:pt idx="112">
                  <c:v>0.49404761904762085</c:v>
                </c:pt>
                <c:pt idx="113">
                  <c:v>0.49404761904762085</c:v>
                </c:pt>
                <c:pt idx="114">
                  <c:v>0.49404761904762085</c:v>
                </c:pt>
                <c:pt idx="115">
                  <c:v>0.49404761904762085</c:v>
                </c:pt>
                <c:pt idx="116">
                  <c:v>0.48809523809523991</c:v>
                </c:pt>
                <c:pt idx="117">
                  <c:v>0.48214285714285898</c:v>
                </c:pt>
                <c:pt idx="118">
                  <c:v>0.48214285714285898</c:v>
                </c:pt>
                <c:pt idx="119">
                  <c:v>0.47619047619047805</c:v>
                </c:pt>
                <c:pt idx="120">
                  <c:v>0.47023809523809712</c:v>
                </c:pt>
                <c:pt idx="121">
                  <c:v>0.46428571428571619</c:v>
                </c:pt>
                <c:pt idx="122">
                  <c:v>0.45833333333333526</c:v>
                </c:pt>
                <c:pt idx="123">
                  <c:v>0.45238095238095433</c:v>
                </c:pt>
                <c:pt idx="124">
                  <c:v>0.45238095238095433</c:v>
                </c:pt>
                <c:pt idx="125">
                  <c:v>0.4464285714285734</c:v>
                </c:pt>
                <c:pt idx="126">
                  <c:v>0.4464285714285734</c:v>
                </c:pt>
                <c:pt idx="127">
                  <c:v>0.4464285714285734</c:v>
                </c:pt>
                <c:pt idx="128">
                  <c:v>0.44047619047619246</c:v>
                </c:pt>
                <c:pt idx="129">
                  <c:v>0.43452380952381153</c:v>
                </c:pt>
                <c:pt idx="130">
                  <c:v>0.43452380952381153</c:v>
                </c:pt>
                <c:pt idx="131">
                  <c:v>0.4285714285714306</c:v>
                </c:pt>
                <c:pt idx="132">
                  <c:v>0.42261904761904967</c:v>
                </c:pt>
                <c:pt idx="133">
                  <c:v>0.42261904761904967</c:v>
                </c:pt>
                <c:pt idx="134">
                  <c:v>0.41666666666666874</c:v>
                </c:pt>
                <c:pt idx="135">
                  <c:v>0.41071428571428781</c:v>
                </c:pt>
                <c:pt idx="136">
                  <c:v>0.40476190476190688</c:v>
                </c:pt>
                <c:pt idx="137">
                  <c:v>0.39880952380952595</c:v>
                </c:pt>
                <c:pt idx="138">
                  <c:v>0.39285714285714501</c:v>
                </c:pt>
                <c:pt idx="139">
                  <c:v>0.38690476190476408</c:v>
                </c:pt>
                <c:pt idx="140">
                  <c:v>0.38690476190476408</c:v>
                </c:pt>
                <c:pt idx="141">
                  <c:v>0.38095238095238315</c:v>
                </c:pt>
                <c:pt idx="142">
                  <c:v>0.38095238095238315</c:v>
                </c:pt>
                <c:pt idx="143">
                  <c:v>0.37500000000000222</c:v>
                </c:pt>
                <c:pt idx="144">
                  <c:v>0.36904761904762129</c:v>
                </c:pt>
                <c:pt idx="145">
                  <c:v>0.36309523809524036</c:v>
                </c:pt>
                <c:pt idx="146">
                  <c:v>0.36309523809524036</c:v>
                </c:pt>
                <c:pt idx="147">
                  <c:v>0.35714285714285943</c:v>
                </c:pt>
                <c:pt idx="148">
                  <c:v>0.3511904761904785</c:v>
                </c:pt>
                <c:pt idx="149">
                  <c:v>0.34523809523809756</c:v>
                </c:pt>
                <c:pt idx="150">
                  <c:v>0.33928571428571663</c:v>
                </c:pt>
                <c:pt idx="151">
                  <c:v>0.33928571428571663</c:v>
                </c:pt>
                <c:pt idx="152">
                  <c:v>0.3333333333333357</c:v>
                </c:pt>
                <c:pt idx="153">
                  <c:v>0.32738095238095477</c:v>
                </c:pt>
                <c:pt idx="154">
                  <c:v>0.32738095238095477</c:v>
                </c:pt>
                <c:pt idx="155">
                  <c:v>0.32142857142857384</c:v>
                </c:pt>
                <c:pt idx="156">
                  <c:v>0.32142857142857384</c:v>
                </c:pt>
                <c:pt idx="157">
                  <c:v>0.31547619047619291</c:v>
                </c:pt>
                <c:pt idx="158">
                  <c:v>0.30952380952381198</c:v>
                </c:pt>
                <c:pt idx="159">
                  <c:v>0.30357142857143105</c:v>
                </c:pt>
                <c:pt idx="160">
                  <c:v>0.29761904761905011</c:v>
                </c:pt>
                <c:pt idx="161">
                  <c:v>0.29761904761905011</c:v>
                </c:pt>
                <c:pt idx="162">
                  <c:v>0.29166666666666918</c:v>
                </c:pt>
                <c:pt idx="163">
                  <c:v>0.28571428571428825</c:v>
                </c:pt>
                <c:pt idx="164">
                  <c:v>0.27976190476190732</c:v>
                </c:pt>
                <c:pt idx="165">
                  <c:v>0.27380952380952639</c:v>
                </c:pt>
                <c:pt idx="166">
                  <c:v>0.27380952380952639</c:v>
                </c:pt>
                <c:pt idx="167">
                  <c:v>0.26785714285714546</c:v>
                </c:pt>
                <c:pt idx="168">
                  <c:v>0.26785714285714546</c:v>
                </c:pt>
                <c:pt idx="169">
                  <c:v>0.26190476190476453</c:v>
                </c:pt>
                <c:pt idx="170">
                  <c:v>0.2559523809523836</c:v>
                </c:pt>
                <c:pt idx="171">
                  <c:v>0.25000000000000266</c:v>
                </c:pt>
                <c:pt idx="172">
                  <c:v>0.24404761904762171</c:v>
                </c:pt>
                <c:pt idx="173">
                  <c:v>0.24404761904762171</c:v>
                </c:pt>
                <c:pt idx="174">
                  <c:v>0.24404761904762171</c:v>
                </c:pt>
                <c:pt idx="175">
                  <c:v>0.23809523809524075</c:v>
                </c:pt>
                <c:pt idx="176">
                  <c:v>0.23809523809524075</c:v>
                </c:pt>
                <c:pt idx="177">
                  <c:v>0.23214285714285979</c:v>
                </c:pt>
                <c:pt idx="178">
                  <c:v>0.22619047619047883</c:v>
                </c:pt>
                <c:pt idx="179">
                  <c:v>0.22619047619047883</c:v>
                </c:pt>
                <c:pt idx="180">
                  <c:v>0.22023809523809787</c:v>
                </c:pt>
                <c:pt idx="181">
                  <c:v>0.21428571428571691</c:v>
                </c:pt>
                <c:pt idx="182">
                  <c:v>0.21428571428571691</c:v>
                </c:pt>
                <c:pt idx="183">
                  <c:v>0.20833333333333595</c:v>
                </c:pt>
                <c:pt idx="184">
                  <c:v>0.20238095238095499</c:v>
                </c:pt>
                <c:pt idx="185">
                  <c:v>0.19642857142857403</c:v>
                </c:pt>
                <c:pt idx="186">
                  <c:v>0.19047619047619307</c:v>
                </c:pt>
                <c:pt idx="187">
                  <c:v>0.18452380952381212</c:v>
                </c:pt>
                <c:pt idx="188">
                  <c:v>0.17857142857143116</c:v>
                </c:pt>
                <c:pt idx="189">
                  <c:v>0.17857142857143116</c:v>
                </c:pt>
                <c:pt idx="190">
                  <c:v>0.17857142857143116</c:v>
                </c:pt>
                <c:pt idx="191">
                  <c:v>0.1726190476190502</c:v>
                </c:pt>
                <c:pt idx="192">
                  <c:v>0.1726190476190502</c:v>
                </c:pt>
                <c:pt idx="193">
                  <c:v>0.16666666666666924</c:v>
                </c:pt>
                <c:pt idx="194">
                  <c:v>0.16666666666666924</c:v>
                </c:pt>
                <c:pt idx="195">
                  <c:v>0.16071428571428828</c:v>
                </c:pt>
                <c:pt idx="196">
                  <c:v>0.15476190476190732</c:v>
                </c:pt>
                <c:pt idx="197">
                  <c:v>0.15476190476190732</c:v>
                </c:pt>
                <c:pt idx="198">
                  <c:v>0.14880952380952636</c:v>
                </c:pt>
                <c:pt idx="199">
                  <c:v>0.1428571428571454</c:v>
                </c:pt>
                <c:pt idx="200">
                  <c:v>0.1428571428571454</c:v>
                </c:pt>
                <c:pt idx="201">
                  <c:v>0.1428571428571454</c:v>
                </c:pt>
                <c:pt idx="202">
                  <c:v>0.1428571428571454</c:v>
                </c:pt>
                <c:pt idx="203">
                  <c:v>0.13690476190476444</c:v>
                </c:pt>
                <c:pt idx="204">
                  <c:v>0.13095238095238348</c:v>
                </c:pt>
                <c:pt idx="205">
                  <c:v>0.13095238095238348</c:v>
                </c:pt>
                <c:pt idx="206">
                  <c:v>0.13095238095238348</c:v>
                </c:pt>
                <c:pt idx="207">
                  <c:v>0.13095238095238348</c:v>
                </c:pt>
                <c:pt idx="208">
                  <c:v>0.12500000000000253</c:v>
                </c:pt>
                <c:pt idx="209">
                  <c:v>0.11904761904762157</c:v>
                </c:pt>
                <c:pt idx="210">
                  <c:v>0.11309523809524061</c:v>
                </c:pt>
                <c:pt idx="211">
                  <c:v>0.11309523809524061</c:v>
                </c:pt>
                <c:pt idx="212">
                  <c:v>0.10714285714285965</c:v>
                </c:pt>
                <c:pt idx="213">
                  <c:v>0.10714285714285965</c:v>
                </c:pt>
                <c:pt idx="214">
                  <c:v>0.10119047619047869</c:v>
                </c:pt>
                <c:pt idx="215">
                  <c:v>0.10119047619047869</c:v>
                </c:pt>
                <c:pt idx="216">
                  <c:v>0.10119047619047869</c:v>
                </c:pt>
                <c:pt idx="217">
                  <c:v>0.10119047619047869</c:v>
                </c:pt>
                <c:pt idx="218">
                  <c:v>9.5238095238097731E-2</c:v>
                </c:pt>
                <c:pt idx="219">
                  <c:v>9.5238095238097731E-2</c:v>
                </c:pt>
                <c:pt idx="220">
                  <c:v>8.9285714285716772E-2</c:v>
                </c:pt>
                <c:pt idx="221">
                  <c:v>8.9285714285716772E-2</c:v>
                </c:pt>
                <c:pt idx="222">
                  <c:v>8.9285714285716772E-2</c:v>
                </c:pt>
                <c:pt idx="223">
                  <c:v>8.3333333333335813E-2</c:v>
                </c:pt>
                <c:pt idx="224">
                  <c:v>7.7380952380954854E-2</c:v>
                </c:pt>
                <c:pt idx="225">
                  <c:v>7.1428571428573895E-2</c:v>
                </c:pt>
                <c:pt idx="226">
                  <c:v>6.5476190476192936E-2</c:v>
                </c:pt>
                <c:pt idx="227">
                  <c:v>5.9523809523811984E-2</c:v>
                </c:pt>
                <c:pt idx="228">
                  <c:v>5.3571428571431032E-2</c:v>
                </c:pt>
                <c:pt idx="229">
                  <c:v>4.761904761905008E-2</c:v>
                </c:pt>
                <c:pt idx="230">
                  <c:v>4.761904761905008E-2</c:v>
                </c:pt>
                <c:pt idx="231">
                  <c:v>4.1666666666669128E-2</c:v>
                </c:pt>
                <c:pt idx="232">
                  <c:v>3.5714285714288176E-2</c:v>
                </c:pt>
                <c:pt idx="233">
                  <c:v>3.5714285714288176E-2</c:v>
                </c:pt>
                <c:pt idx="234">
                  <c:v>3.5714285714288176E-2</c:v>
                </c:pt>
                <c:pt idx="235">
                  <c:v>3.5714285714288176E-2</c:v>
                </c:pt>
                <c:pt idx="236">
                  <c:v>3.5714285714288176E-2</c:v>
                </c:pt>
                <c:pt idx="237">
                  <c:v>2.9761904761907224E-2</c:v>
                </c:pt>
                <c:pt idx="238">
                  <c:v>2.3809523809526272E-2</c:v>
                </c:pt>
                <c:pt idx="239">
                  <c:v>1.7857142857145319E-2</c:v>
                </c:pt>
                <c:pt idx="240">
                  <c:v>1.7857142857145319E-2</c:v>
                </c:pt>
                <c:pt idx="241">
                  <c:v>1.1904761904764367E-2</c:v>
                </c:pt>
                <c:pt idx="242">
                  <c:v>5.9523809523834154E-3</c:v>
                </c:pt>
                <c:pt idx="243">
                  <c:v>2.4633073358870661E-15</c:v>
                </c:pt>
                <c:pt idx="244">
                  <c:v>2.4633073358870661E-15</c:v>
                </c:pt>
              </c:numCache>
            </c:numRef>
          </c:xVal>
          <c:yVal>
            <c:numRef>
              <c:f>XLSTAT_20241021_201629_1_HID_HI!$B$1:$B$245</c:f>
              <c:numCache>
                <c:formatCode>General</c:formatCode>
                <c:ptCount val="245"/>
                <c:pt idx="0">
                  <c:v>1</c:v>
                </c:pt>
                <c:pt idx="1">
                  <c:v>1</c:v>
                </c:pt>
                <c:pt idx="2">
                  <c:v>1</c:v>
                </c:pt>
                <c:pt idx="3">
                  <c:v>1</c:v>
                </c:pt>
                <c:pt idx="4">
                  <c:v>1</c:v>
                </c:pt>
                <c:pt idx="5">
                  <c:v>1</c:v>
                </c:pt>
                <c:pt idx="6">
                  <c:v>1</c:v>
                </c:pt>
                <c:pt idx="7">
                  <c:v>1</c:v>
                </c:pt>
                <c:pt idx="8">
                  <c:v>1</c:v>
                </c:pt>
                <c:pt idx="9">
                  <c:v>0.98684210526315785</c:v>
                </c:pt>
                <c:pt idx="10">
                  <c:v>0.98684210526315785</c:v>
                </c:pt>
                <c:pt idx="11">
                  <c:v>0.98684210526315785</c:v>
                </c:pt>
                <c:pt idx="12">
                  <c:v>0.98684210526315785</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0.97368421052631571</c:v>
                </c:pt>
                <c:pt idx="22">
                  <c:v>0.96052631578947356</c:v>
                </c:pt>
                <c:pt idx="23">
                  <c:v>0.96052631578947356</c:v>
                </c:pt>
                <c:pt idx="24">
                  <c:v>0.96052631578947356</c:v>
                </c:pt>
                <c:pt idx="25">
                  <c:v>0.96052631578947356</c:v>
                </c:pt>
                <c:pt idx="26">
                  <c:v>0.94736842105263142</c:v>
                </c:pt>
                <c:pt idx="27">
                  <c:v>0.94736842105263142</c:v>
                </c:pt>
                <c:pt idx="28">
                  <c:v>0.94736842105263142</c:v>
                </c:pt>
                <c:pt idx="29">
                  <c:v>0.94736842105263142</c:v>
                </c:pt>
                <c:pt idx="30">
                  <c:v>0.94736842105263142</c:v>
                </c:pt>
                <c:pt idx="31">
                  <c:v>0.93421052631578927</c:v>
                </c:pt>
                <c:pt idx="32">
                  <c:v>0.92105263157894712</c:v>
                </c:pt>
                <c:pt idx="33">
                  <c:v>0.92105263157894712</c:v>
                </c:pt>
                <c:pt idx="34">
                  <c:v>0.92105263157894712</c:v>
                </c:pt>
                <c:pt idx="35">
                  <c:v>0.92105263157894712</c:v>
                </c:pt>
                <c:pt idx="36">
                  <c:v>0.92105263157894712</c:v>
                </c:pt>
                <c:pt idx="37">
                  <c:v>0.90789473684210498</c:v>
                </c:pt>
                <c:pt idx="38">
                  <c:v>0.90789473684210498</c:v>
                </c:pt>
                <c:pt idx="39">
                  <c:v>0.90789473684210498</c:v>
                </c:pt>
                <c:pt idx="40">
                  <c:v>0.90789473684210498</c:v>
                </c:pt>
                <c:pt idx="41">
                  <c:v>0.90789473684210498</c:v>
                </c:pt>
                <c:pt idx="42">
                  <c:v>0.90789473684210498</c:v>
                </c:pt>
                <c:pt idx="43">
                  <c:v>0.90789473684210498</c:v>
                </c:pt>
                <c:pt idx="44">
                  <c:v>0.90789473684210498</c:v>
                </c:pt>
                <c:pt idx="45">
                  <c:v>0.90789473684210498</c:v>
                </c:pt>
                <c:pt idx="46">
                  <c:v>0.89473684210526283</c:v>
                </c:pt>
                <c:pt idx="47">
                  <c:v>0.88157894736842068</c:v>
                </c:pt>
                <c:pt idx="48">
                  <c:v>0.88157894736842068</c:v>
                </c:pt>
                <c:pt idx="49">
                  <c:v>0.88157894736842068</c:v>
                </c:pt>
                <c:pt idx="50">
                  <c:v>0.86842105263157854</c:v>
                </c:pt>
                <c:pt idx="51">
                  <c:v>0.86842105263157854</c:v>
                </c:pt>
                <c:pt idx="52">
                  <c:v>0.85526315789473639</c:v>
                </c:pt>
                <c:pt idx="53">
                  <c:v>0.85526315789473639</c:v>
                </c:pt>
                <c:pt idx="54">
                  <c:v>0.85526315789473639</c:v>
                </c:pt>
                <c:pt idx="55">
                  <c:v>0.85526315789473639</c:v>
                </c:pt>
                <c:pt idx="56">
                  <c:v>0.85526315789473639</c:v>
                </c:pt>
                <c:pt idx="57">
                  <c:v>0.85526315789473639</c:v>
                </c:pt>
                <c:pt idx="58">
                  <c:v>0.85526315789473639</c:v>
                </c:pt>
                <c:pt idx="59">
                  <c:v>0.85526315789473639</c:v>
                </c:pt>
                <c:pt idx="60">
                  <c:v>0.85526315789473639</c:v>
                </c:pt>
                <c:pt idx="61">
                  <c:v>0.84210526315789425</c:v>
                </c:pt>
                <c:pt idx="62">
                  <c:v>0.84210526315789425</c:v>
                </c:pt>
                <c:pt idx="63">
                  <c:v>0.84210526315789425</c:v>
                </c:pt>
                <c:pt idx="64">
                  <c:v>0.84210526315789425</c:v>
                </c:pt>
                <c:pt idx="65">
                  <c:v>0.84210526315789425</c:v>
                </c:pt>
                <c:pt idx="66">
                  <c:v>0.84210526315789425</c:v>
                </c:pt>
                <c:pt idx="67">
                  <c:v>0.8289473684210521</c:v>
                </c:pt>
                <c:pt idx="68">
                  <c:v>0.8289473684210521</c:v>
                </c:pt>
                <c:pt idx="69">
                  <c:v>0.8289473684210521</c:v>
                </c:pt>
                <c:pt idx="70">
                  <c:v>0.81578947368420995</c:v>
                </c:pt>
                <c:pt idx="71">
                  <c:v>0.81578947368420995</c:v>
                </c:pt>
                <c:pt idx="72">
                  <c:v>0.81578947368420995</c:v>
                </c:pt>
                <c:pt idx="73">
                  <c:v>0.81578947368420995</c:v>
                </c:pt>
                <c:pt idx="74">
                  <c:v>0.81578947368420995</c:v>
                </c:pt>
                <c:pt idx="75">
                  <c:v>0.80263157894736781</c:v>
                </c:pt>
                <c:pt idx="76">
                  <c:v>0.80263157894736781</c:v>
                </c:pt>
                <c:pt idx="77">
                  <c:v>0.80263157894736781</c:v>
                </c:pt>
                <c:pt idx="78">
                  <c:v>0.80263157894736781</c:v>
                </c:pt>
                <c:pt idx="79">
                  <c:v>0.78947368421052566</c:v>
                </c:pt>
                <c:pt idx="80">
                  <c:v>0.78947368421052566</c:v>
                </c:pt>
                <c:pt idx="81">
                  <c:v>0.78947368421052566</c:v>
                </c:pt>
                <c:pt idx="82">
                  <c:v>0.78947368421052566</c:v>
                </c:pt>
                <c:pt idx="83">
                  <c:v>0.77631578947368352</c:v>
                </c:pt>
                <c:pt idx="84">
                  <c:v>0.77631578947368352</c:v>
                </c:pt>
                <c:pt idx="85">
                  <c:v>0.77631578947368352</c:v>
                </c:pt>
                <c:pt idx="86">
                  <c:v>0.77631578947368352</c:v>
                </c:pt>
                <c:pt idx="87">
                  <c:v>0.76315789473684137</c:v>
                </c:pt>
                <c:pt idx="88">
                  <c:v>0.76315789473684137</c:v>
                </c:pt>
                <c:pt idx="89">
                  <c:v>0.76315789473684137</c:v>
                </c:pt>
                <c:pt idx="90">
                  <c:v>0.76315789473684137</c:v>
                </c:pt>
                <c:pt idx="91">
                  <c:v>0.76315789473684137</c:v>
                </c:pt>
                <c:pt idx="92">
                  <c:v>0.74999999999999922</c:v>
                </c:pt>
                <c:pt idx="93">
                  <c:v>0.74999999999999922</c:v>
                </c:pt>
                <c:pt idx="94">
                  <c:v>0.73684210526315708</c:v>
                </c:pt>
                <c:pt idx="95">
                  <c:v>0.72368421052631493</c:v>
                </c:pt>
                <c:pt idx="96">
                  <c:v>0.71052631578947278</c:v>
                </c:pt>
                <c:pt idx="97">
                  <c:v>0.71052631578947278</c:v>
                </c:pt>
                <c:pt idx="98">
                  <c:v>0.71052631578947278</c:v>
                </c:pt>
                <c:pt idx="99">
                  <c:v>0.69736842105263064</c:v>
                </c:pt>
                <c:pt idx="100">
                  <c:v>0.68421052631578849</c:v>
                </c:pt>
                <c:pt idx="101">
                  <c:v>0.68421052631578849</c:v>
                </c:pt>
                <c:pt idx="102">
                  <c:v>0.67105263157894635</c:v>
                </c:pt>
                <c:pt idx="103">
                  <c:v>0.67105263157894635</c:v>
                </c:pt>
                <c:pt idx="104">
                  <c:v>0.67105263157894635</c:v>
                </c:pt>
                <c:pt idx="105">
                  <c:v>0.6578947368421042</c:v>
                </c:pt>
                <c:pt idx="106">
                  <c:v>0.6578947368421042</c:v>
                </c:pt>
                <c:pt idx="107">
                  <c:v>0.64473684210526205</c:v>
                </c:pt>
                <c:pt idx="108">
                  <c:v>0.64473684210526205</c:v>
                </c:pt>
                <c:pt idx="109">
                  <c:v>0.64473684210526205</c:v>
                </c:pt>
                <c:pt idx="110">
                  <c:v>0.64473684210526205</c:v>
                </c:pt>
                <c:pt idx="111">
                  <c:v>0.64473684210526205</c:v>
                </c:pt>
                <c:pt idx="112">
                  <c:v>0.64473684210526205</c:v>
                </c:pt>
                <c:pt idx="113">
                  <c:v>0.63157894736841991</c:v>
                </c:pt>
                <c:pt idx="114">
                  <c:v>0.61842105263157776</c:v>
                </c:pt>
                <c:pt idx="115">
                  <c:v>0.60526315789473562</c:v>
                </c:pt>
                <c:pt idx="116">
                  <c:v>0.60526315789473562</c:v>
                </c:pt>
                <c:pt idx="117">
                  <c:v>0.60526315789473562</c:v>
                </c:pt>
                <c:pt idx="118">
                  <c:v>0.59210526315789347</c:v>
                </c:pt>
                <c:pt idx="119">
                  <c:v>0.59210526315789347</c:v>
                </c:pt>
                <c:pt idx="120">
                  <c:v>0.59210526315789347</c:v>
                </c:pt>
                <c:pt idx="121">
                  <c:v>0.59210526315789347</c:v>
                </c:pt>
                <c:pt idx="122">
                  <c:v>0.59210526315789347</c:v>
                </c:pt>
                <c:pt idx="123">
                  <c:v>0.59210526315789347</c:v>
                </c:pt>
                <c:pt idx="124">
                  <c:v>0.57894736842105132</c:v>
                </c:pt>
                <c:pt idx="125">
                  <c:v>0.57894736842105132</c:v>
                </c:pt>
                <c:pt idx="126">
                  <c:v>0.56578947368420918</c:v>
                </c:pt>
                <c:pt idx="127">
                  <c:v>0.55263157894736703</c:v>
                </c:pt>
                <c:pt idx="128">
                  <c:v>0.55263157894736703</c:v>
                </c:pt>
                <c:pt idx="129">
                  <c:v>0.55263157894736703</c:v>
                </c:pt>
                <c:pt idx="130">
                  <c:v>0.53947368421052488</c:v>
                </c:pt>
                <c:pt idx="131">
                  <c:v>0.53947368421052488</c:v>
                </c:pt>
                <c:pt idx="132">
                  <c:v>0.53947368421052488</c:v>
                </c:pt>
                <c:pt idx="133">
                  <c:v>0.52631578947368274</c:v>
                </c:pt>
                <c:pt idx="134">
                  <c:v>0.52631578947368274</c:v>
                </c:pt>
                <c:pt idx="135">
                  <c:v>0.52631578947368274</c:v>
                </c:pt>
                <c:pt idx="136">
                  <c:v>0.52631578947368274</c:v>
                </c:pt>
                <c:pt idx="137">
                  <c:v>0.52631578947368274</c:v>
                </c:pt>
                <c:pt idx="138">
                  <c:v>0.52631578947368274</c:v>
                </c:pt>
                <c:pt idx="139">
                  <c:v>0.52631578947368274</c:v>
                </c:pt>
                <c:pt idx="140">
                  <c:v>0.51315789473684059</c:v>
                </c:pt>
                <c:pt idx="141">
                  <c:v>0.51315789473684059</c:v>
                </c:pt>
                <c:pt idx="142">
                  <c:v>0.4999999999999985</c:v>
                </c:pt>
                <c:pt idx="143">
                  <c:v>0.4999999999999985</c:v>
                </c:pt>
                <c:pt idx="144">
                  <c:v>0.4999999999999985</c:v>
                </c:pt>
                <c:pt idx="145">
                  <c:v>0.4999999999999985</c:v>
                </c:pt>
                <c:pt idx="146">
                  <c:v>0.48684210526315641</c:v>
                </c:pt>
                <c:pt idx="147">
                  <c:v>0.48684210526315641</c:v>
                </c:pt>
                <c:pt idx="148">
                  <c:v>0.48684210526315641</c:v>
                </c:pt>
                <c:pt idx="149">
                  <c:v>0.48684210526315641</c:v>
                </c:pt>
                <c:pt idx="150">
                  <c:v>0.48684210526315641</c:v>
                </c:pt>
                <c:pt idx="151">
                  <c:v>0.47368421052631432</c:v>
                </c:pt>
                <c:pt idx="152">
                  <c:v>0.47368421052631432</c:v>
                </c:pt>
                <c:pt idx="153">
                  <c:v>0.47368421052631432</c:v>
                </c:pt>
                <c:pt idx="154">
                  <c:v>0.46052631578947223</c:v>
                </c:pt>
                <c:pt idx="155">
                  <c:v>0.46052631578947223</c:v>
                </c:pt>
                <c:pt idx="156">
                  <c:v>0.44736842105263014</c:v>
                </c:pt>
                <c:pt idx="157">
                  <c:v>0.44736842105263014</c:v>
                </c:pt>
                <c:pt idx="158">
                  <c:v>0.44736842105263014</c:v>
                </c:pt>
                <c:pt idx="159">
                  <c:v>0.44736842105263014</c:v>
                </c:pt>
                <c:pt idx="160">
                  <c:v>0.44736842105263014</c:v>
                </c:pt>
                <c:pt idx="161">
                  <c:v>0.43421052631578805</c:v>
                </c:pt>
                <c:pt idx="162">
                  <c:v>0.43421052631578805</c:v>
                </c:pt>
                <c:pt idx="163">
                  <c:v>0.43421052631578805</c:v>
                </c:pt>
                <c:pt idx="164">
                  <c:v>0.43421052631578805</c:v>
                </c:pt>
                <c:pt idx="165">
                  <c:v>0.43421052631578805</c:v>
                </c:pt>
                <c:pt idx="166">
                  <c:v>0.42105263157894596</c:v>
                </c:pt>
                <c:pt idx="167">
                  <c:v>0.42105263157894596</c:v>
                </c:pt>
                <c:pt idx="168">
                  <c:v>0.40789473684210387</c:v>
                </c:pt>
                <c:pt idx="169">
                  <c:v>0.40789473684210387</c:v>
                </c:pt>
                <c:pt idx="170">
                  <c:v>0.40789473684210387</c:v>
                </c:pt>
                <c:pt idx="171">
                  <c:v>0.40789473684210387</c:v>
                </c:pt>
                <c:pt idx="172">
                  <c:v>0.40789473684210387</c:v>
                </c:pt>
                <c:pt idx="173">
                  <c:v>0.39473684210526178</c:v>
                </c:pt>
                <c:pt idx="174">
                  <c:v>0.38157894736841969</c:v>
                </c:pt>
                <c:pt idx="175">
                  <c:v>0.38157894736841969</c:v>
                </c:pt>
                <c:pt idx="176">
                  <c:v>0.36842105263157759</c:v>
                </c:pt>
                <c:pt idx="177">
                  <c:v>0.36842105263157759</c:v>
                </c:pt>
                <c:pt idx="178">
                  <c:v>0.36842105263157759</c:v>
                </c:pt>
                <c:pt idx="179">
                  <c:v>0.3552631578947355</c:v>
                </c:pt>
                <c:pt idx="180">
                  <c:v>0.3552631578947355</c:v>
                </c:pt>
                <c:pt idx="181">
                  <c:v>0.3552631578947355</c:v>
                </c:pt>
                <c:pt idx="182">
                  <c:v>0.34210526315789341</c:v>
                </c:pt>
                <c:pt idx="183">
                  <c:v>0.34210526315789341</c:v>
                </c:pt>
                <c:pt idx="184">
                  <c:v>0.34210526315789341</c:v>
                </c:pt>
                <c:pt idx="185">
                  <c:v>0.34210526315789341</c:v>
                </c:pt>
                <c:pt idx="186">
                  <c:v>0.34210526315789341</c:v>
                </c:pt>
                <c:pt idx="187">
                  <c:v>0.34210526315789341</c:v>
                </c:pt>
                <c:pt idx="188">
                  <c:v>0.34210526315789341</c:v>
                </c:pt>
                <c:pt idx="189">
                  <c:v>0.32894736842105132</c:v>
                </c:pt>
                <c:pt idx="190">
                  <c:v>0.31578947368420923</c:v>
                </c:pt>
                <c:pt idx="191">
                  <c:v>0.31578947368420923</c:v>
                </c:pt>
                <c:pt idx="192">
                  <c:v>0.30263157894736714</c:v>
                </c:pt>
                <c:pt idx="193">
                  <c:v>0.30263157894736714</c:v>
                </c:pt>
                <c:pt idx="194">
                  <c:v>0.28947368421052505</c:v>
                </c:pt>
                <c:pt idx="195">
                  <c:v>0.28947368421052505</c:v>
                </c:pt>
                <c:pt idx="196">
                  <c:v>0.28947368421052505</c:v>
                </c:pt>
                <c:pt idx="197">
                  <c:v>0.27631578947368296</c:v>
                </c:pt>
                <c:pt idx="198">
                  <c:v>0.27631578947368296</c:v>
                </c:pt>
                <c:pt idx="199">
                  <c:v>0.27631578947368296</c:v>
                </c:pt>
                <c:pt idx="200">
                  <c:v>0.26315789473684087</c:v>
                </c:pt>
                <c:pt idx="201">
                  <c:v>0.24999999999999878</c:v>
                </c:pt>
                <c:pt idx="202">
                  <c:v>0.23684210526315669</c:v>
                </c:pt>
                <c:pt idx="203">
                  <c:v>0.23684210526315669</c:v>
                </c:pt>
                <c:pt idx="204">
                  <c:v>0.23684210526315669</c:v>
                </c:pt>
                <c:pt idx="205">
                  <c:v>0.2236842105263146</c:v>
                </c:pt>
                <c:pt idx="206">
                  <c:v>0.21052631578947251</c:v>
                </c:pt>
                <c:pt idx="207">
                  <c:v>0.19736842105263042</c:v>
                </c:pt>
                <c:pt idx="208">
                  <c:v>0.19736842105263042</c:v>
                </c:pt>
                <c:pt idx="209">
                  <c:v>0.19736842105263042</c:v>
                </c:pt>
                <c:pt idx="210">
                  <c:v>0.19736842105263042</c:v>
                </c:pt>
                <c:pt idx="211">
                  <c:v>0.18421052631578833</c:v>
                </c:pt>
                <c:pt idx="212">
                  <c:v>0.18421052631578833</c:v>
                </c:pt>
                <c:pt idx="213">
                  <c:v>0.17105263157894623</c:v>
                </c:pt>
                <c:pt idx="214">
                  <c:v>0.17105263157894623</c:v>
                </c:pt>
                <c:pt idx="215">
                  <c:v>0.15789473684210414</c:v>
                </c:pt>
                <c:pt idx="216">
                  <c:v>0.14473684210526205</c:v>
                </c:pt>
                <c:pt idx="217">
                  <c:v>0.13157894736841996</c:v>
                </c:pt>
                <c:pt idx="218">
                  <c:v>0.13157894736841996</c:v>
                </c:pt>
                <c:pt idx="219">
                  <c:v>0.11842105263157786</c:v>
                </c:pt>
                <c:pt idx="220">
                  <c:v>0.11842105263157786</c:v>
                </c:pt>
                <c:pt idx="221">
                  <c:v>0.10526315789473575</c:v>
                </c:pt>
                <c:pt idx="222">
                  <c:v>9.2105263157893649E-2</c:v>
                </c:pt>
                <c:pt idx="223">
                  <c:v>9.2105263157893649E-2</c:v>
                </c:pt>
                <c:pt idx="224">
                  <c:v>9.2105263157893649E-2</c:v>
                </c:pt>
                <c:pt idx="225">
                  <c:v>9.2105263157893649E-2</c:v>
                </c:pt>
                <c:pt idx="226">
                  <c:v>9.2105263157893649E-2</c:v>
                </c:pt>
                <c:pt idx="227">
                  <c:v>9.2105263157893649E-2</c:v>
                </c:pt>
                <c:pt idx="228">
                  <c:v>9.2105263157893649E-2</c:v>
                </c:pt>
                <c:pt idx="229">
                  <c:v>9.2105263157893649E-2</c:v>
                </c:pt>
                <c:pt idx="230">
                  <c:v>7.8947368421051545E-2</c:v>
                </c:pt>
                <c:pt idx="231">
                  <c:v>7.8947368421051545E-2</c:v>
                </c:pt>
                <c:pt idx="232">
                  <c:v>7.8947368421051545E-2</c:v>
                </c:pt>
                <c:pt idx="233">
                  <c:v>6.578947368420944E-2</c:v>
                </c:pt>
                <c:pt idx="234">
                  <c:v>5.2631578947367336E-2</c:v>
                </c:pt>
                <c:pt idx="235">
                  <c:v>3.9473684210525231E-2</c:v>
                </c:pt>
                <c:pt idx="236">
                  <c:v>2.6315789473683127E-2</c:v>
                </c:pt>
                <c:pt idx="237">
                  <c:v>2.6315789473683127E-2</c:v>
                </c:pt>
                <c:pt idx="238">
                  <c:v>2.6315789473683127E-2</c:v>
                </c:pt>
                <c:pt idx="239">
                  <c:v>2.6315789473683127E-2</c:v>
                </c:pt>
                <c:pt idx="240">
                  <c:v>1.3157894736841022E-2</c:v>
                </c:pt>
                <c:pt idx="241">
                  <c:v>1.3157894736841022E-2</c:v>
                </c:pt>
                <c:pt idx="242">
                  <c:v>1.3157894736841022E-2</c:v>
                </c:pt>
                <c:pt idx="243">
                  <c:v>1.3157894736841022E-2</c:v>
                </c:pt>
                <c:pt idx="244">
                  <c:v>-1.0824674490095276E-15</c:v>
                </c:pt>
              </c:numCache>
            </c:numRef>
          </c:yVal>
          <c:smooth val="0"/>
          <c:extLst>
            <c:ext xmlns:c16="http://schemas.microsoft.com/office/drawing/2014/chart" uri="{C3380CC4-5D6E-409C-BE32-E72D297353CC}">
              <c16:uniqueId val="{00000000-E9C9-4A71-95C2-F056DE0D02B0}"/>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E9C9-4A71-95C2-F056DE0D02B0}"/>
            </c:ext>
          </c:extLst>
        </c:ser>
        <c:dLbls>
          <c:showLegendKey val="0"/>
          <c:showVal val="0"/>
          <c:showCatName val="0"/>
          <c:showSerName val="0"/>
          <c:showPercent val="0"/>
          <c:showBubbleSize val="0"/>
        </c:dLbls>
        <c:axId val="749845392"/>
        <c:axId val="749843472"/>
      </c:scatterChart>
      <c:valAx>
        <c:axId val="749845392"/>
        <c:scaling>
          <c:orientation val="minMax"/>
          <c:max val="1"/>
          <c:min val="0"/>
        </c:scaling>
        <c:delete val="0"/>
        <c:axPos val="b"/>
        <c:title>
          <c:tx>
            <c:rich>
              <a:bodyPr/>
              <a:lstStyle/>
              <a:p>
                <a:pPr>
                  <a:defRPr sz="800" b="0">
                    <a:latin typeface="Arial"/>
                    <a:ea typeface="Arial"/>
                    <a:cs typeface="Arial"/>
                  </a:defRPr>
                </a:pPr>
                <a:r>
                  <a:rPr lang="en-IN"/>
                  <a:t>1 - Specificity</a:t>
                </a:r>
              </a:p>
            </c:rich>
          </c:tx>
          <c:overlay val="0"/>
        </c:title>
        <c:numFmt formatCode="General" sourceLinked="0"/>
        <c:majorTickMark val="cross"/>
        <c:minorTickMark val="none"/>
        <c:tickLblPos val="nextTo"/>
        <c:txPr>
          <a:bodyPr rot="0" vert="horz"/>
          <a:lstStyle/>
          <a:p>
            <a:pPr>
              <a:defRPr sz="700"/>
            </a:pPr>
            <a:endParaRPr lang="en-US"/>
          </a:p>
        </c:txPr>
        <c:crossAx val="749843472"/>
        <c:crosses val="autoZero"/>
        <c:crossBetween val="midCat"/>
      </c:valAx>
      <c:valAx>
        <c:axId val="749843472"/>
        <c:scaling>
          <c:orientation val="minMax"/>
          <c:max val="1"/>
          <c:min val="0"/>
        </c:scaling>
        <c:delete val="0"/>
        <c:axPos val="l"/>
        <c:title>
          <c:tx>
            <c:rich>
              <a:bodyPr/>
              <a:lstStyle/>
              <a:p>
                <a:pPr>
                  <a:defRPr sz="800" b="0">
                    <a:latin typeface="Arial"/>
                    <a:ea typeface="Arial"/>
                    <a:cs typeface="Arial"/>
                  </a:defRPr>
                </a:pPr>
                <a:r>
                  <a:rPr lang="en-IN"/>
                  <a:t>Sensitivity</a:t>
                </a:r>
              </a:p>
            </c:rich>
          </c:tx>
          <c:overlay val="0"/>
        </c:title>
        <c:numFmt formatCode="General" sourceLinked="0"/>
        <c:majorTickMark val="cross"/>
        <c:minorTickMark val="none"/>
        <c:tickLblPos val="nextTo"/>
        <c:txPr>
          <a:bodyPr/>
          <a:lstStyle/>
          <a:p>
            <a:pPr>
              <a:defRPr sz="700"/>
            </a:pPr>
            <a:endParaRPr lang="en-US"/>
          </a:p>
        </c:txPr>
        <c:crossAx val="74984539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Expected Sales From N Solicitations of N Best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3'!$J$1</c:f>
              <c:strCache>
                <c:ptCount val="1"/>
                <c:pt idx="0">
                  <c:v>Expected Sales</c:v>
                </c:pt>
              </c:strCache>
            </c:strRef>
          </c:tx>
          <c:spPr>
            <a:ln w="28575" cap="rnd">
              <a:solidFill>
                <a:schemeClr val="accent1"/>
              </a:solidFill>
              <a:round/>
            </a:ln>
            <a:effectLst/>
          </c:spPr>
          <c:marker>
            <c:symbol val="none"/>
          </c:marker>
          <c:val>
            <c:numRef>
              <c:f>'Question 3'!$J$2:$J$257</c:f>
              <c:numCache>
                <c:formatCode>General</c:formatCode>
                <c:ptCount val="256"/>
                <c:pt idx="0">
                  <c:v>0.61399395544385238</c:v>
                </c:pt>
                <c:pt idx="1">
                  <c:v>1.2181646711585663</c:v>
                </c:pt>
                <c:pt idx="2">
                  <c:v>1.8203016150692473</c:v>
                </c:pt>
                <c:pt idx="3">
                  <c:v>2.4174862181636874</c:v>
                </c:pt>
                <c:pt idx="4">
                  <c:v>3.0115916743269691</c:v>
                </c:pt>
                <c:pt idx="5">
                  <c:v>3.6026105657808625</c:v>
                </c:pt>
                <c:pt idx="6">
                  <c:v>4.1836205240496334</c:v>
                </c:pt>
                <c:pt idx="7">
                  <c:v>4.7635863361401514</c:v>
                </c:pt>
                <c:pt idx="8">
                  <c:v>5.3364408637958087</c:v>
                </c:pt>
                <c:pt idx="9">
                  <c:v>5.9092953914514661</c:v>
                </c:pt>
                <c:pt idx="10">
                  <c:v>6.4739546892869599</c:v>
                </c:pt>
                <c:pt idx="11">
                  <c:v>7.0303832723757731</c:v>
                </c:pt>
                <c:pt idx="12">
                  <c:v>7.5836542182810973</c:v>
                </c:pt>
                <c:pt idx="13">
                  <c:v>8.1286526354253077</c:v>
                </c:pt>
                <c:pt idx="14">
                  <c:v>8.6602204104112595</c:v>
                </c:pt>
                <c:pt idx="15">
                  <c:v>9.175119029602369</c:v>
                </c:pt>
                <c:pt idx="16">
                  <c:v>9.6900176487934786</c:v>
                </c:pt>
                <c:pt idx="17">
                  <c:v>10.202774063734573</c:v>
                </c:pt>
                <c:pt idx="18">
                  <c:v>10.707715654002675</c:v>
                </c:pt>
                <c:pt idx="19">
                  <c:v>11.212657244270776</c:v>
                </c:pt>
                <c:pt idx="20">
                  <c:v>11.714402878077525</c:v>
                </c:pt>
                <c:pt idx="21">
                  <c:v>12.202640011309928</c:v>
                </c:pt>
                <c:pt idx="22">
                  <c:v>12.685026006804836</c:v>
                </c:pt>
                <c:pt idx="23">
                  <c:v>13.166523912193947</c:v>
                </c:pt>
                <c:pt idx="24">
                  <c:v>13.648021817583057</c:v>
                </c:pt>
                <c:pt idx="25">
                  <c:v>14.129337302259533</c:v>
                </c:pt>
                <c:pt idx="26">
                  <c:v>14.607644272084</c:v>
                </c:pt>
                <c:pt idx="27">
                  <c:v>15.080806150552492</c:v>
                </c:pt>
                <c:pt idx="28">
                  <c:v>15.553968029020984</c:v>
                </c:pt>
                <c:pt idx="29">
                  <c:v>16.022856638332239</c:v>
                </c:pt>
                <c:pt idx="30">
                  <c:v>16.48609785822239</c:v>
                </c:pt>
                <c:pt idx="31">
                  <c:v>16.949339078112541</c:v>
                </c:pt>
                <c:pt idx="32">
                  <c:v>17.40270814322071</c:v>
                </c:pt>
                <c:pt idx="33">
                  <c:v>17.854483791361773</c:v>
                </c:pt>
                <c:pt idx="34">
                  <c:v>18.302745523420985</c:v>
                </c:pt>
                <c:pt idx="35">
                  <c:v>18.751007255480197</c:v>
                </c:pt>
                <c:pt idx="36">
                  <c:v>19.198208778287913</c:v>
                </c:pt>
                <c:pt idx="37">
                  <c:v>19.644699787604772</c:v>
                </c:pt>
                <c:pt idx="38">
                  <c:v>20.084712596239029</c:v>
                </c:pt>
                <c:pt idx="39">
                  <c:v>20.523141279803362</c:v>
                </c:pt>
                <c:pt idx="40">
                  <c:v>20.948295740233728</c:v>
                </c:pt>
                <c:pt idx="41">
                  <c:v>21.371914057817033</c:v>
                </c:pt>
                <c:pt idx="42">
                  <c:v>21.795532375400338</c:v>
                </c:pt>
                <c:pt idx="43">
                  <c:v>22.215490777195306</c:v>
                </c:pt>
                <c:pt idx="44">
                  <c:v>22.630972164597356</c:v>
                </c:pt>
                <c:pt idx="45">
                  <c:v>23.046453551999406</c:v>
                </c:pt>
                <c:pt idx="46">
                  <c:v>23.4586350994193</c:v>
                </c:pt>
                <c:pt idx="47">
                  <c:v>23.866025381472205</c:v>
                </c:pt>
                <c:pt idx="48">
                  <c:v>24.270830379927222</c:v>
                </c:pt>
                <c:pt idx="49">
                  <c:v>24.671528827363911</c:v>
                </c:pt>
                <c:pt idx="50">
                  <c:v>25.071731439907531</c:v>
                </c:pt>
                <c:pt idx="51">
                  <c:v>25.469679563535465</c:v>
                </c:pt>
                <c:pt idx="52">
                  <c:v>25.867486929101663</c:v>
                </c:pt>
                <c:pt idx="53">
                  <c:v>26.265119265296477</c:v>
                </c:pt>
                <c:pt idx="54">
                  <c:v>26.656481068095729</c:v>
                </c:pt>
                <c:pt idx="55">
                  <c:v>27.04378395339058</c:v>
                </c:pt>
                <c:pt idx="56">
                  <c:v>27.427216239286061</c:v>
                </c:pt>
                <c:pt idx="57">
                  <c:v>27.810280662838622</c:v>
                </c:pt>
                <c:pt idx="58">
                  <c:v>28.189161845820731</c:v>
                </c:pt>
                <c:pt idx="59">
                  <c:v>28.566045555060619</c:v>
                </c:pt>
                <c:pt idx="60">
                  <c:v>28.941609848747106</c:v>
                </c:pt>
                <c:pt idx="61">
                  <c:v>29.316809235108305</c:v>
                </c:pt>
                <c:pt idx="62">
                  <c:v>29.692008621469505</c:v>
                </c:pt>
                <c:pt idx="63">
                  <c:v>30.06606582868956</c:v>
                </c:pt>
                <c:pt idx="64">
                  <c:v>30.437271688661596</c:v>
                </c:pt>
                <c:pt idx="65">
                  <c:v>30.804671354342791</c:v>
                </c:pt>
                <c:pt idx="66">
                  <c:v>31.170938665739016</c:v>
                </c:pt>
                <c:pt idx="67">
                  <c:v>31.533096256587619</c:v>
                </c:pt>
                <c:pt idx="68">
                  <c:v>31.89276500602795</c:v>
                </c:pt>
                <c:pt idx="69">
                  <c:v>32.251804938447805</c:v>
                </c:pt>
                <c:pt idx="70">
                  <c:v>32.610351656002592</c:v>
                </c:pt>
                <c:pt idx="71">
                  <c:v>32.967081370203651</c:v>
                </c:pt>
                <c:pt idx="72">
                  <c:v>33.319091358412408</c:v>
                </c:pt>
                <c:pt idx="73">
                  <c:v>33.671101346621164</c:v>
                </c:pt>
                <c:pt idx="74">
                  <c:v>34.022000102443521</c:v>
                </c:pt>
                <c:pt idx="75">
                  <c:v>34.37012586224882</c:v>
                </c:pt>
                <c:pt idx="76">
                  <c:v>34.714552452795949</c:v>
                </c:pt>
                <c:pt idx="77">
                  <c:v>35.058979043343079</c:v>
                </c:pt>
                <c:pt idx="78">
                  <c:v>35.40324066435975</c:v>
                </c:pt>
                <c:pt idx="79">
                  <c:v>35.7470507779963</c:v>
                </c:pt>
                <c:pt idx="80">
                  <c:v>36.083972396914803</c:v>
                </c:pt>
                <c:pt idx="81">
                  <c:v>36.420894015833305</c:v>
                </c:pt>
                <c:pt idx="82">
                  <c:v>36.757205699602991</c:v>
                </c:pt>
                <c:pt idx="83">
                  <c:v>37.090323991776067</c:v>
                </c:pt>
                <c:pt idx="84">
                  <c:v>37.419821977943251</c:v>
                </c:pt>
                <c:pt idx="85">
                  <c:v>37.749319964110434</c:v>
                </c:pt>
                <c:pt idx="86">
                  <c:v>38.078817950277617</c:v>
                </c:pt>
                <c:pt idx="87">
                  <c:v>38.408315936444801</c:v>
                </c:pt>
                <c:pt idx="88">
                  <c:v>38.7353207597289</c:v>
                </c:pt>
                <c:pt idx="89">
                  <c:v>39.059194661562223</c:v>
                </c:pt>
                <c:pt idx="90">
                  <c:v>39.38292269983387</c:v>
                </c:pt>
                <c:pt idx="91">
                  <c:v>39.705858394040661</c:v>
                </c:pt>
                <c:pt idx="92">
                  <c:v>40.028016846605226</c:v>
                </c:pt>
                <c:pt idx="93">
                  <c:v>40.350175299169791</c:v>
                </c:pt>
                <c:pt idx="94">
                  <c:v>40.671398152561657</c:v>
                </c:pt>
                <c:pt idx="95">
                  <c:v>40.992333647354464</c:v>
                </c:pt>
                <c:pt idx="96">
                  <c:v>41.311706701872339</c:v>
                </c:pt>
                <c:pt idx="97">
                  <c:v>41.630020941705254</c:v>
                </c:pt>
                <c:pt idx="98">
                  <c:v>41.945694457534366</c:v>
                </c:pt>
                <c:pt idx="99">
                  <c:v>42.259675788434699</c:v>
                </c:pt>
                <c:pt idx="100">
                  <c:v>42.573069085284196</c:v>
                </c:pt>
                <c:pt idx="101">
                  <c:v>42.885223141053451</c:v>
                </c:pt>
                <c:pt idx="102">
                  <c:v>43.197377196822707</c:v>
                </c:pt>
                <c:pt idx="103">
                  <c:v>43.505278299031104</c:v>
                </c:pt>
                <c:pt idx="104">
                  <c:v>43.813020246268607</c:v>
                </c:pt>
                <c:pt idx="105">
                  <c:v>44.12076219350611</c:v>
                </c:pt>
                <c:pt idx="106">
                  <c:v>44.427135682303152</c:v>
                </c:pt>
                <c:pt idx="107">
                  <c:v>44.733053773981489</c:v>
                </c:pt>
                <c:pt idx="108">
                  <c:v>45.033723488427668</c:v>
                </c:pt>
                <c:pt idx="109">
                  <c:v>45.334393202873848</c:v>
                </c:pt>
                <c:pt idx="110">
                  <c:v>45.635062917320028</c:v>
                </c:pt>
                <c:pt idx="111">
                  <c:v>45.934241686989132</c:v>
                </c:pt>
                <c:pt idx="112">
                  <c:v>46.230745453154519</c:v>
                </c:pt>
                <c:pt idx="113">
                  <c:v>46.524436509783314</c:v>
                </c:pt>
                <c:pt idx="114">
                  <c:v>46.816079463675202</c:v>
                </c:pt>
                <c:pt idx="115">
                  <c:v>47.102887409971309</c:v>
                </c:pt>
                <c:pt idx="116">
                  <c:v>47.389695356267417</c:v>
                </c:pt>
                <c:pt idx="117">
                  <c:v>47.676503302563525</c:v>
                </c:pt>
                <c:pt idx="118">
                  <c:v>47.963311248859632</c:v>
                </c:pt>
                <c:pt idx="119">
                  <c:v>48.249242953253642</c:v>
                </c:pt>
                <c:pt idx="120">
                  <c:v>48.534737139116658</c:v>
                </c:pt>
                <c:pt idx="121">
                  <c:v>48.820231324979673</c:v>
                </c:pt>
                <c:pt idx="122">
                  <c:v>49.102987729974274</c:v>
                </c:pt>
                <c:pt idx="123">
                  <c:v>49.383009927125855</c:v>
                </c:pt>
                <c:pt idx="124">
                  <c:v>49.663032124277436</c:v>
                </c:pt>
                <c:pt idx="125">
                  <c:v>49.942190696273364</c:v>
                </c:pt>
                <c:pt idx="126">
                  <c:v>50.221084078246193</c:v>
                </c:pt>
                <c:pt idx="127">
                  <c:v>50.494419543085378</c:v>
                </c:pt>
                <c:pt idx="128">
                  <c:v>50.766479418605527</c:v>
                </c:pt>
                <c:pt idx="129">
                  <c:v>51.036437114293008</c:v>
                </c:pt>
                <c:pt idx="130">
                  <c:v>51.303186362443753</c:v>
                </c:pt>
                <c:pt idx="131">
                  <c:v>51.569935610594499</c:v>
                </c:pt>
                <c:pt idx="132">
                  <c:v>51.835847050274516</c:v>
                </c:pt>
                <c:pt idx="133">
                  <c:v>52.101340215602882</c:v>
                </c:pt>
                <c:pt idx="134">
                  <c:v>52.366833380931247</c:v>
                </c:pt>
                <c:pt idx="135">
                  <c:v>52.631089536312942</c:v>
                </c:pt>
                <c:pt idx="136">
                  <c:v>52.895345691694637</c:v>
                </c:pt>
                <c:pt idx="137">
                  <c:v>53.159169966464731</c:v>
                </c:pt>
                <c:pt idx="138">
                  <c:v>53.419434857134192</c:v>
                </c:pt>
                <c:pt idx="139">
                  <c:v>53.679699747803653</c:v>
                </c:pt>
                <c:pt idx="140">
                  <c:v>53.939964638473114</c:v>
                </c:pt>
                <c:pt idx="141">
                  <c:v>54.198993193786563</c:v>
                </c:pt>
                <c:pt idx="142">
                  <c:v>54.457497851171759</c:v>
                </c:pt>
                <c:pt idx="143">
                  <c:v>54.715308944776062</c:v>
                </c:pt>
                <c:pt idx="144">
                  <c:v>54.972300463840078</c:v>
                </c:pt>
                <c:pt idx="145">
                  <c:v>55.228882835293966</c:v>
                </c:pt>
                <c:pt idx="146">
                  <c:v>55.482766418118729</c:v>
                </c:pt>
                <c:pt idx="147">
                  <c:v>55.736650000943492</c:v>
                </c:pt>
                <c:pt idx="148">
                  <c:v>55.990395195835468</c:v>
                </c:pt>
                <c:pt idx="149">
                  <c:v>56.243467432270876</c:v>
                </c:pt>
                <c:pt idx="150">
                  <c:v>56.496134638964811</c:v>
                </c:pt>
                <c:pt idx="151">
                  <c:v>56.748801845658747</c:v>
                </c:pt>
                <c:pt idx="152">
                  <c:v>56.999465119150223</c:v>
                </c:pt>
                <c:pt idx="153">
                  <c:v>57.250128392641699</c:v>
                </c:pt>
                <c:pt idx="154">
                  <c:v>57.497734756974268</c:v>
                </c:pt>
                <c:pt idx="155">
                  <c:v>57.745341121306836</c:v>
                </c:pt>
                <c:pt idx="156">
                  <c:v>57.99214956383419</c:v>
                </c:pt>
                <c:pt idx="157">
                  <c:v>58.238559694320784</c:v>
                </c:pt>
                <c:pt idx="158">
                  <c:v>58.484969824807379</c:v>
                </c:pt>
                <c:pt idx="159">
                  <c:v>58.728889025395432</c:v>
                </c:pt>
                <c:pt idx="160">
                  <c:v>58.97253759514566</c:v>
                </c:pt>
                <c:pt idx="161">
                  <c:v>59.213971722139824</c:v>
                </c:pt>
                <c:pt idx="162">
                  <c:v>59.454621455799632</c:v>
                </c:pt>
                <c:pt idx="163">
                  <c:v>59.692942745446466</c:v>
                </c:pt>
                <c:pt idx="164">
                  <c:v>59.92831036327253</c:v>
                </c:pt>
                <c:pt idx="165">
                  <c:v>60.160237288821584</c:v>
                </c:pt>
                <c:pt idx="166">
                  <c:v>60.39204384312027</c:v>
                </c:pt>
                <c:pt idx="167">
                  <c:v>60.623850397418956</c:v>
                </c:pt>
                <c:pt idx="168">
                  <c:v>60.853257839912018</c:v>
                </c:pt>
                <c:pt idx="169">
                  <c:v>61.082665282405081</c:v>
                </c:pt>
                <c:pt idx="170">
                  <c:v>61.312072724898144</c:v>
                </c:pt>
                <c:pt idx="171">
                  <c:v>61.540723069773414</c:v>
                </c:pt>
                <c:pt idx="172">
                  <c:v>61.769373414648683</c:v>
                </c:pt>
                <c:pt idx="173">
                  <c:v>61.995283327358344</c:v>
                </c:pt>
                <c:pt idx="174">
                  <c:v>62.218837396374582</c:v>
                </c:pt>
                <c:pt idx="175">
                  <c:v>62.44239146539082</c:v>
                </c:pt>
                <c:pt idx="176">
                  <c:v>62.665945534407058</c:v>
                </c:pt>
                <c:pt idx="177">
                  <c:v>62.887274801704152</c:v>
                </c:pt>
                <c:pt idx="178">
                  <c:v>63.105082633432012</c:v>
                </c:pt>
                <c:pt idx="179">
                  <c:v>63.322766004380455</c:v>
                </c:pt>
                <c:pt idx="180">
                  <c:v>63.539480098779379</c:v>
                </c:pt>
                <c:pt idx="181">
                  <c:v>63.75546724504278</c:v>
                </c:pt>
                <c:pt idx="182">
                  <c:v>63.969905181485181</c:v>
                </c:pt>
                <c:pt idx="183">
                  <c:v>64.183735314075449</c:v>
                </c:pt>
                <c:pt idx="184">
                  <c:v>64.395066621249057</c:v>
                </c:pt>
                <c:pt idx="185">
                  <c:v>64.60616249360416</c:v>
                </c:pt>
                <c:pt idx="186">
                  <c:v>64.815124180577456</c:v>
                </c:pt>
                <c:pt idx="187">
                  <c:v>65.022684856304792</c:v>
                </c:pt>
                <c:pt idx="188">
                  <c:v>65.229322316140383</c:v>
                </c:pt>
                <c:pt idx="189">
                  <c:v>65.435959775975974</c:v>
                </c:pt>
                <c:pt idx="190">
                  <c:v>65.642597235811564</c:v>
                </c:pt>
                <c:pt idx="191">
                  <c:v>65.84853266194402</c:v>
                </c:pt>
                <c:pt idx="192">
                  <c:v>66.053998423230439</c:v>
                </c:pt>
                <c:pt idx="193">
                  <c:v>66.257395439336875</c:v>
                </c:pt>
                <c:pt idx="194">
                  <c:v>66.460790889927978</c:v>
                </c:pt>
                <c:pt idx="195">
                  <c:v>66.662576566003352</c:v>
                </c:pt>
                <c:pt idx="196">
                  <c:v>66.863789929949618</c:v>
                </c:pt>
                <c:pt idx="197">
                  <c:v>67.065003293895884</c:v>
                </c:pt>
                <c:pt idx="198">
                  <c:v>67.265184924591495</c:v>
                </c:pt>
                <c:pt idx="199">
                  <c:v>67.465366555287105</c:v>
                </c:pt>
                <c:pt idx="200">
                  <c:v>67.664532967042291</c:v>
                </c:pt>
                <c:pt idx="201">
                  <c:v>67.859418335804961</c:v>
                </c:pt>
                <c:pt idx="202">
                  <c:v>68.05430370456763</c:v>
                </c:pt>
                <c:pt idx="203">
                  <c:v>68.248194202988216</c:v>
                </c:pt>
                <c:pt idx="204">
                  <c:v>68.440976254506324</c:v>
                </c:pt>
                <c:pt idx="205">
                  <c:v>68.631662827039904</c:v>
                </c:pt>
                <c:pt idx="206">
                  <c:v>68.822349399573483</c:v>
                </c:pt>
                <c:pt idx="207">
                  <c:v>69.012911102563208</c:v>
                </c:pt>
                <c:pt idx="208">
                  <c:v>69.202277785574438</c:v>
                </c:pt>
                <c:pt idx="209">
                  <c:v>69.390999194441974</c:v>
                </c:pt>
                <c:pt idx="210">
                  <c:v>69.579065009137977</c:v>
                </c:pt>
                <c:pt idx="211">
                  <c:v>69.766476981003521</c:v>
                </c:pt>
                <c:pt idx="212">
                  <c:v>69.953876976896922</c:v>
                </c:pt>
                <c:pt idx="213">
                  <c:v>70.139035412851058</c:v>
                </c:pt>
                <c:pt idx="214">
                  <c:v>70.324172711622595</c:v>
                </c:pt>
                <c:pt idx="215">
                  <c:v>70.508785834592501</c:v>
                </c:pt>
                <c:pt idx="216">
                  <c:v>70.691802589383684</c:v>
                </c:pt>
                <c:pt idx="217">
                  <c:v>70.873222029331771</c:v>
                </c:pt>
                <c:pt idx="218">
                  <c:v>71.054641469279858</c:v>
                </c:pt>
                <c:pt idx="219">
                  <c:v>71.234593868896155</c:v>
                </c:pt>
                <c:pt idx="220">
                  <c:v>71.414230119029526</c:v>
                </c:pt>
                <c:pt idx="221">
                  <c:v>71.591990073811459</c:v>
                </c:pt>
                <c:pt idx="222">
                  <c:v>71.768500099817459</c:v>
                </c:pt>
                <c:pt idx="223">
                  <c:v>71.943574294452176</c:v>
                </c:pt>
                <c:pt idx="224">
                  <c:v>72.113875061490972</c:v>
                </c:pt>
                <c:pt idx="225">
                  <c:v>72.283873120400528</c:v>
                </c:pt>
                <c:pt idx="226">
                  <c:v>72.453871179310084</c:v>
                </c:pt>
                <c:pt idx="227">
                  <c:v>72.62386923821964</c:v>
                </c:pt>
                <c:pt idx="228">
                  <c:v>72.788613681072604</c:v>
                </c:pt>
                <c:pt idx="229">
                  <c:v>72.952768969071954</c:v>
                </c:pt>
                <c:pt idx="230">
                  <c:v>73.11634755608317</c:v>
                </c:pt>
                <c:pt idx="231">
                  <c:v>73.279915383551824</c:v>
                </c:pt>
                <c:pt idx="232">
                  <c:v>73.442908171410181</c:v>
                </c:pt>
                <c:pt idx="233">
                  <c:v>73.60339476675847</c:v>
                </c:pt>
                <c:pt idx="234">
                  <c:v>73.762155869948899</c:v>
                </c:pt>
                <c:pt idx="235">
                  <c:v>73.916235733858912</c:v>
                </c:pt>
                <c:pt idx="236">
                  <c:v>74.069757571387157</c:v>
                </c:pt>
                <c:pt idx="237">
                  <c:v>74.220069274543107</c:v>
                </c:pt>
                <c:pt idx="238">
                  <c:v>74.367775125737893</c:v>
                </c:pt>
                <c:pt idx="239">
                  <c:v>74.515480976932679</c:v>
                </c:pt>
                <c:pt idx="240">
                  <c:v>74.660518047983459</c:v>
                </c:pt>
                <c:pt idx="241">
                  <c:v>74.804066824295745</c:v>
                </c:pt>
                <c:pt idx="242">
                  <c:v>74.946051000378048</c:v>
                </c:pt>
                <c:pt idx="243">
                  <c:v>75.085540551391247</c:v>
                </c:pt>
                <c:pt idx="244">
                  <c:v>75.225030102404446</c:v>
                </c:pt>
                <c:pt idx="245">
                  <c:v>75.358073970314507</c:v>
                </c:pt>
                <c:pt idx="246">
                  <c:v>75.488430153510208</c:v>
                </c:pt>
                <c:pt idx="247">
                  <c:v>75.616465526146129</c:v>
                </c:pt>
                <c:pt idx="248">
                  <c:v>75.742924199439244</c:v>
                </c:pt>
                <c:pt idx="249">
                  <c:v>75.868918642424234</c:v>
                </c:pt>
                <c:pt idx="250">
                  <c:v>75.99219472108021</c:v>
                </c:pt>
                <c:pt idx="251">
                  <c:v>76.114483565053348</c:v>
                </c:pt>
                <c:pt idx="252">
                  <c:v>76.231295727348424</c:v>
                </c:pt>
                <c:pt idx="253">
                  <c:v>76.347970282322763</c:v>
                </c:pt>
                <c:pt idx="254">
                  <c:v>76.450174795475988</c:v>
                </c:pt>
                <c:pt idx="255">
                  <c:v>76.551535712774111</c:v>
                </c:pt>
              </c:numCache>
            </c:numRef>
          </c:val>
          <c:smooth val="0"/>
          <c:extLst>
            <c:ext xmlns:c16="http://schemas.microsoft.com/office/drawing/2014/chart" uri="{C3380CC4-5D6E-409C-BE32-E72D297353CC}">
              <c16:uniqueId val="{00000000-BDF5-44CF-8D8C-0A5391785492}"/>
            </c:ext>
          </c:extLst>
        </c:ser>
        <c:dLbls>
          <c:showLegendKey val="0"/>
          <c:showVal val="0"/>
          <c:showCatName val="0"/>
          <c:showSerName val="0"/>
          <c:showPercent val="0"/>
          <c:showBubbleSize val="0"/>
        </c:dLbls>
        <c:smooth val="0"/>
        <c:axId val="462707296"/>
        <c:axId val="462706816"/>
      </c:lineChart>
      <c:catAx>
        <c:axId val="4627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6816"/>
        <c:crosses val="autoZero"/>
        <c:auto val="1"/>
        <c:lblAlgn val="ctr"/>
        <c:lblOffset val="100"/>
        <c:noMultiLvlLbl val="0"/>
      </c:catAx>
      <c:valAx>
        <c:axId val="46270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0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 Solicitations Made to N Best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3'!$H$1</c:f>
              <c:strCache>
                <c:ptCount val="1"/>
                <c:pt idx="0">
                  <c:v>Response Rate</c:v>
                </c:pt>
              </c:strCache>
            </c:strRef>
          </c:tx>
          <c:spPr>
            <a:ln w="28575" cap="rnd">
              <a:solidFill>
                <a:schemeClr val="accent1"/>
              </a:solidFill>
              <a:round/>
            </a:ln>
            <a:effectLst/>
          </c:spPr>
          <c:marker>
            <c:symbol val="none"/>
          </c:marker>
          <c:val>
            <c:numRef>
              <c:f>'Question 3'!$H$2:$H$257</c:f>
              <c:numCache>
                <c:formatCode>General</c:formatCode>
                <c:ptCount val="256"/>
                <c:pt idx="0">
                  <c:v>0.61399395544385238</c:v>
                </c:pt>
                <c:pt idx="1">
                  <c:v>0.60417071571471392</c:v>
                </c:pt>
                <c:pt idx="2">
                  <c:v>0.60213694391068096</c:v>
                </c:pt>
                <c:pt idx="3">
                  <c:v>0.59718460309444021</c:v>
                </c:pt>
                <c:pt idx="4">
                  <c:v>0.59410545616328159</c:v>
                </c:pt>
                <c:pt idx="5">
                  <c:v>0.59101889145389364</c:v>
                </c:pt>
                <c:pt idx="6">
                  <c:v>0.58100995826877078</c:v>
                </c:pt>
                <c:pt idx="7">
                  <c:v>0.57996581209051812</c:v>
                </c:pt>
                <c:pt idx="8">
                  <c:v>0.57285452765565736</c:v>
                </c:pt>
                <c:pt idx="9">
                  <c:v>0.57285452765565736</c:v>
                </c:pt>
                <c:pt idx="10">
                  <c:v>0.56465929783549351</c:v>
                </c:pt>
                <c:pt idx="11">
                  <c:v>0.55642858308881338</c:v>
                </c:pt>
                <c:pt idx="12">
                  <c:v>0.55327094590532444</c:v>
                </c:pt>
                <c:pt idx="13">
                  <c:v>0.54499841714420949</c:v>
                </c:pt>
                <c:pt idx="14">
                  <c:v>0.53156777498595265</c:v>
                </c:pt>
                <c:pt idx="15">
                  <c:v>0.51489861919110913</c:v>
                </c:pt>
                <c:pt idx="16">
                  <c:v>0.51489861919110913</c:v>
                </c:pt>
                <c:pt idx="17">
                  <c:v>0.51275641494109492</c:v>
                </c:pt>
                <c:pt idx="18">
                  <c:v>0.5049415902681017</c:v>
                </c:pt>
                <c:pt idx="19">
                  <c:v>0.5049415902681017</c:v>
                </c:pt>
                <c:pt idx="20">
                  <c:v>0.50174563380674975</c:v>
                </c:pt>
                <c:pt idx="21">
                  <c:v>0.48823713323240214</c:v>
                </c:pt>
                <c:pt idx="22">
                  <c:v>0.48238599549490874</c:v>
                </c:pt>
                <c:pt idx="23">
                  <c:v>0.48149790538910975</c:v>
                </c:pt>
                <c:pt idx="24">
                  <c:v>0.48149790538910975</c:v>
                </c:pt>
                <c:pt idx="25">
                  <c:v>0.48131548467647478</c:v>
                </c:pt>
                <c:pt idx="26">
                  <c:v>0.47830696982446858</c:v>
                </c:pt>
                <c:pt idx="27">
                  <c:v>0.47316187846849211</c:v>
                </c:pt>
                <c:pt idx="28">
                  <c:v>0.47316187846849211</c:v>
                </c:pt>
                <c:pt idx="29">
                  <c:v>0.46888860931125448</c:v>
                </c:pt>
                <c:pt idx="30">
                  <c:v>0.46324121989014916</c:v>
                </c:pt>
                <c:pt idx="31">
                  <c:v>0.46324121989014916</c:v>
                </c:pt>
                <c:pt idx="32">
                  <c:v>0.45336906510816927</c:v>
                </c:pt>
                <c:pt idx="33">
                  <c:v>0.45177564814106302</c:v>
                </c:pt>
                <c:pt idx="34">
                  <c:v>0.44826173205921077</c:v>
                </c:pt>
                <c:pt idx="35">
                  <c:v>0.44826173205921077</c:v>
                </c:pt>
                <c:pt idx="36">
                  <c:v>0.4472015228077158</c:v>
                </c:pt>
                <c:pt idx="37">
                  <c:v>0.4464910093168582</c:v>
                </c:pt>
                <c:pt idx="38">
                  <c:v>0.44001280863425812</c:v>
                </c:pt>
                <c:pt idx="39">
                  <c:v>0.43842868356433062</c:v>
                </c:pt>
                <c:pt idx="40">
                  <c:v>0.42515446043036703</c:v>
                </c:pt>
                <c:pt idx="41">
                  <c:v>0.42361831758330321</c:v>
                </c:pt>
                <c:pt idx="42">
                  <c:v>0.42361831758330321</c:v>
                </c:pt>
                <c:pt idx="43">
                  <c:v>0.41995840179496818</c:v>
                </c:pt>
                <c:pt idx="44">
                  <c:v>0.41548138740204943</c:v>
                </c:pt>
                <c:pt idx="45">
                  <c:v>0.41548138740204943</c:v>
                </c:pt>
                <c:pt idx="46">
                  <c:v>0.41218154741989449</c:v>
                </c:pt>
                <c:pt idx="47">
                  <c:v>0.40739028205290445</c:v>
                </c:pt>
                <c:pt idx="48">
                  <c:v>0.40480499845501555</c:v>
                </c:pt>
                <c:pt idx="49">
                  <c:v>0.40069844743668781</c:v>
                </c:pt>
                <c:pt idx="50">
                  <c:v>0.40020261254361805</c:v>
                </c:pt>
                <c:pt idx="51">
                  <c:v>0.39794812362793242</c:v>
                </c:pt>
                <c:pt idx="52">
                  <c:v>0.39780736556619634</c:v>
                </c:pt>
                <c:pt idx="53">
                  <c:v>0.39763233619481525</c:v>
                </c:pt>
                <c:pt idx="54">
                  <c:v>0.39136180279925092</c:v>
                </c:pt>
                <c:pt idx="55">
                  <c:v>0.38730288529485107</c:v>
                </c:pt>
                <c:pt idx="56">
                  <c:v>0.38343228589548162</c:v>
                </c:pt>
                <c:pt idx="57">
                  <c:v>0.3830644235525596</c:v>
                </c:pt>
                <c:pt idx="58">
                  <c:v>0.37888118298210882</c:v>
                </c:pt>
                <c:pt idx="59">
                  <c:v>0.37688370923988612</c:v>
                </c:pt>
                <c:pt idx="60">
                  <c:v>0.37556429368648625</c:v>
                </c:pt>
                <c:pt idx="61">
                  <c:v>0.37519938636119909</c:v>
                </c:pt>
                <c:pt idx="62">
                  <c:v>0.37519938636119909</c:v>
                </c:pt>
                <c:pt idx="63">
                  <c:v>0.37405720722005509</c:v>
                </c:pt>
                <c:pt idx="64">
                  <c:v>0.37120585997203714</c:v>
                </c:pt>
                <c:pt idx="65">
                  <c:v>0.36739966568119442</c:v>
                </c:pt>
                <c:pt idx="66">
                  <c:v>0.36626731139622587</c:v>
                </c:pt>
                <c:pt idx="67">
                  <c:v>0.36215759084860322</c:v>
                </c:pt>
                <c:pt idx="68">
                  <c:v>0.35966874944033095</c:v>
                </c:pt>
                <c:pt idx="69">
                  <c:v>0.35903993241985394</c:v>
                </c:pt>
                <c:pt idx="70">
                  <c:v>0.3585467175547844</c:v>
                </c:pt>
                <c:pt idx="71">
                  <c:v>0.35672971420105909</c:v>
                </c:pt>
                <c:pt idx="72">
                  <c:v>0.3520099882087549</c:v>
                </c:pt>
                <c:pt idx="73">
                  <c:v>0.3520099882087549</c:v>
                </c:pt>
                <c:pt idx="74">
                  <c:v>0.35089875582235647</c:v>
                </c:pt>
                <c:pt idx="75">
                  <c:v>0.34812575980529792</c:v>
                </c:pt>
                <c:pt idx="76">
                  <c:v>0.34442659054713048</c:v>
                </c:pt>
                <c:pt idx="77">
                  <c:v>0.34442659054713048</c:v>
                </c:pt>
                <c:pt idx="78">
                  <c:v>0.3442616210166704</c:v>
                </c:pt>
                <c:pt idx="79">
                  <c:v>0.34381011363654751</c:v>
                </c:pt>
                <c:pt idx="80">
                  <c:v>0.33692161891849959</c:v>
                </c:pt>
                <c:pt idx="81">
                  <c:v>0.33692161891849959</c:v>
                </c:pt>
                <c:pt idx="82">
                  <c:v>0.33631168376968323</c:v>
                </c:pt>
                <c:pt idx="83">
                  <c:v>0.3331182921730782</c:v>
                </c:pt>
                <c:pt idx="84">
                  <c:v>0.32949798616718412</c:v>
                </c:pt>
                <c:pt idx="85">
                  <c:v>0.32949798616718412</c:v>
                </c:pt>
                <c:pt idx="86">
                  <c:v>0.32949798616718412</c:v>
                </c:pt>
                <c:pt idx="87">
                  <c:v>0.32949798616718412</c:v>
                </c:pt>
                <c:pt idx="88">
                  <c:v>0.32700482328410019</c:v>
                </c:pt>
                <c:pt idx="89">
                  <c:v>0.32387390183332126</c:v>
                </c:pt>
                <c:pt idx="90">
                  <c:v>0.32372803827164565</c:v>
                </c:pt>
                <c:pt idx="91">
                  <c:v>0.32293569420678864</c:v>
                </c:pt>
                <c:pt idx="92">
                  <c:v>0.32215845256456582</c:v>
                </c:pt>
                <c:pt idx="93">
                  <c:v>0.32215845256456582</c:v>
                </c:pt>
                <c:pt idx="94">
                  <c:v>0.32122285339186768</c:v>
                </c:pt>
                <c:pt idx="95">
                  <c:v>0.32093549479280314</c:v>
                </c:pt>
                <c:pt idx="96">
                  <c:v>0.31937305451787279</c:v>
                </c:pt>
                <c:pt idx="97">
                  <c:v>0.31831423983291202</c:v>
                </c:pt>
                <c:pt idx="98">
                  <c:v>0.31567351582910941</c:v>
                </c:pt>
                <c:pt idx="99">
                  <c:v>0.31398133090033598</c:v>
                </c:pt>
                <c:pt idx="100">
                  <c:v>0.31339329684949863</c:v>
                </c:pt>
                <c:pt idx="101">
                  <c:v>0.31215405576925465</c:v>
                </c:pt>
                <c:pt idx="102">
                  <c:v>0.31215405576925465</c:v>
                </c:pt>
                <c:pt idx="103">
                  <c:v>0.30790110220839528</c:v>
                </c:pt>
                <c:pt idx="104">
                  <c:v>0.30774194723750248</c:v>
                </c:pt>
                <c:pt idx="105">
                  <c:v>0.30774194723750248</c:v>
                </c:pt>
                <c:pt idx="106">
                  <c:v>0.30637348879704518</c:v>
                </c:pt>
                <c:pt idx="107">
                  <c:v>0.30591809167833312</c:v>
                </c:pt>
                <c:pt idx="108">
                  <c:v>0.30066971444618307</c:v>
                </c:pt>
                <c:pt idx="109">
                  <c:v>0.30066971444618307</c:v>
                </c:pt>
                <c:pt idx="110">
                  <c:v>0.30066971444618307</c:v>
                </c:pt>
                <c:pt idx="111">
                  <c:v>0.29917876966910228</c:v>
                </c:pt>
                <c:pt idx="112">
                  <c:v>0.29650376616538532</c:v>
                </c:pt>
                <c:pt idx="113">
                  <c:v>0.29369105662879769</c:v>
                </c:pt>
                <c:pt idx="114">
                  <c:v>0.29164295389189088</c:v>
                </c:pt>
                <c:pt idx="115">
                  <c:v>0.2868079462961074</c:v>
                </c:pt>
                <c:pt idx="116">
                  <c:v>0.2868079462961074</c:v>
                </c:pt>
                <c:pt idx="117">
                  <c:v>0.2868079462961074</c:v>
                </c:pt>
                <c:pt idx="118">
                  <c:v>0.2868079462961074</c:v>
                </c:pt>
                <c:pt idx="119">
                  <c:v>0.28593170439401244</c:v>
                </c:pt>
                <c:pt idx="120">
                  <c:v>0.28549418586301484</c:v>
                </c:pt>
                <c:pt idx="121">
                  <c:v>0.28549418586301484</c:v>
                </c:pt>
                <c:pt idx="122">
                  <c:v>0.28275640499459931</c:v>
                </c:pt>
                <c:pt idx="123">
                  <c:v>0.28002219715157844</c:v>
                </c:pt>
                <c:pt idx="124">
                  <c:v>0.28002219715157844</c:v>
                </c:pt>
                <c:pt idx="125">
                  <c:v>0.27915857199592881</c:v>
                </c:pt>
                <c:pt idx="126">
                  <c:v>0.27889338197282881</c:v>
                </c:pt>
                <c:pt idx="127">
                  <c:v>0.27333546483918175</c:v>
                </c:pt>
                <c:pt idx="128">
                  <c:v>0.27205987552014893</c:v>
                </c:pt>
                <c:pt idx="129">
                  <c:v>0.26995769568748124</c:v>
                </c:pt>
                <c:pt idx="130">
                  <c:v>0.26674924815074541</c:v>
                </c:pt>
                <c:pt idx="131">
                  <c:v>0.26674924815074541</c:v>
                </c:pt>
                <c:pt idx="132">
                  <c:v>0.26591143968001918</c:v>
                </c:pt>
                <c:pt idx="133">
                  <c:v>0.26549316532836831</c:v>
                </c:pt>
                <c:pt idx="134">
                  <c:v>0.26549316532836831</c:v>
                </c:pt>
                <c:pt idx="135">
                  <c:v>0.26425615538169217</c:v>
                </c:pt>
                <c:pt idx="136">
                  <c:v>0.26425615538169217</c:v>
                </c:pt>
                <c:pt idx="137">
                  <c:v>0.26382427477009168</c:v>
                </c:pt>
                <c:pt idx="138">
                  <c:v>0.26026489066946401</c:v>
                </c:pt>
                <c:pt idx="139">
                  <c:v>0.26026489066946401</c:v>
                </c:pt>
                <c:pt idx="140">
                  <c:v>0.26026489066946401</c:v>
                </c:pt>
                <c:pt idx="141">
                  <c:v>0.25902855531344587</c:v>
                </c:pt>
                <c:pt idx="142">
                  <c:v>0.25850465738519579</c:v>
                </c:pt>
                <c:pt idx="143">
                  <c:v>0.25781109360430465</c:v>
                </c:pt>
                <c:pt idx="144">
                  <c:v>0.25699151906401796</c:v>
                </c:pt>
                <c:pt idx="145">
                  <c:v>0.25658237145389073</c:v>
                </c:pt>
                <c:pt idx="146">
                  <c:v>0.25388358282476248</c:v>
                </c:pt>
                <c:pt idx="147">
                  <c:v>0.25388358282476248</c:v>
                </c:pt>
                <c:pt idx="148">
                  <c:v>0.25374519489197955</c:v>
                </c:pt>
                <c:pt idx="149">
                  <c:v>0.25307223643540472</c:v>
                </c:pt>
                <c:pt idx="150">
                  <c:v>0.25266720669393378</c:v>
                </c:pt>
                <c:pt idx="151">
                  <c:v>0.25266720669393378</c:v>
                </c:pt>
                <c:pt idx="152">
                  <c:v>0.25066327349147483</c:v>
                </c:pt>
                <c:pt idx="153">
                  <c:v>0.25066327349147483</c:v>
                </c:pt>
                <c:pt idx="154">
                  <c:v>0.24760636433257155</c:v>
                </c:pt>
                <c:pt idx="155">
                  <c:v>0.24760636433257155</c:v>
                </c:pt>
                <c:pt idx="156">
                  <c:v>0.24680844252735037</c:v>
                </c:pt>
                <c:pt idx="157">
                  <c:v>0.24641013048659419</c:v>
                </c:pt>
                <c:pt idx="158">
                  <c:v>0.24641013048659419</c:v>
                </c:pt>
                <c:pt idx="159">
                  <c:v>0.24391920058805347</c:v>
                </c:pt>
                <c:pt idx="160">
                  <c:v>0.24364856975022545</c:v>
                </c:pt>
                <c:pt idx="161">
                  <c:v>0.24143412699416686</c:v>
                </c:pt>
                <c:pt idx="162">
                  <c:v>0.24064973365980502</c:v>
                </c:pt>
                <c:pt idx="163">
                  <c:v>0.23832128964683658</c:v>
                </c:pt>
                <c:pt idx="164">
                  <c:v>0.23536761782606727</c:v>
                </c:pt>
                <c:pt idx="165">
                  <c:v>0.23192692554905245</c:v>
                </c:pt>
                <c:pt idx="166">
                  <c:v>0.23180655429868657</c:v>
                </c:pt>
                <c:pt idx="167">
                  <c:v>0.23180655429868657</c:v>
                </c:pt>
                <c:pt idx="168">
                  <c:v>0.22940744249306372</c:v>
                </c:pt>
                <c:pt idx="169">
                  <c:v>0.22940744249306372</c:v>
                </c:pt>
                <c:pt idx="170">
                  <c:v>0.22940744249306372</c:v>
                </c:pt>
                <c:pt idx="171">
                  <c:v>0.22865034487527167</c:v>
                </c:pt>
                <c:pt idx="172">
                  <c:v>0.22865034487527167</c:v>
                </c:pt>
                <c:pt idx="173">
                  <c:v>0.22590991270966104</c:v>
                </c:pt>
                <c:pt idx="174">
                  <c:v>0.22355406901624064</c:v>
                </c:pt>
                <c:pt idx="175">
                  <c:v>0.22355406901624064</c:v>
                </c:pt>
                <c:pt idx="176">
                  <c:v>0.22355406901624064</c:v>
                </c:pt>
                <c:pt idx="177">
                  <c:v>0.22132926729709487</c:v>
                </c:pt>
                <c:pt idx="178">
                  <c:v>0.21780783172785936</c:v>
                </c:pt>
                <c:pt idx="179">
                  <c:v>0.21768337094844614</c:v>
                </c:pt>
                <c:pt idx="180">
                  <c:v>0.21671409439892081</c:v>
                </c:pt>
                <c:pt idx="181">
                  <c:v>0.21598714626340229</c:v>
                </c:pt>
                <c:pt idx="182">
                  <c:v>0.214437936442399</c:v>
                </c:pt>
                <c:pt idx="183">
                  <c:v>0.21383013259027303</c:v>
                </c:pt>
                <c:pt idx="184">
                  <c:v>0.21133130717360857</c:v>
                </c:pt>
                <c:pt idx="185">
                  <c:v>0.21109587235510022</c:v>
                </c:pt>
                <c:pt idx="186">
                  <c:v>0.20896168697329104</c:v>
                </c:pt>
                <c:pt idx="187">
                  <c:v>0.20756067572733533</c:v>
                </c:pt>
                <c:pt idx="188">
                  <c:v>0.20663745983559254</c:v>
                </c:pt>
                <c:pt idx="189">
                  <c:v>0.20663745983559254</c:v>
                </c:pt>
                <c:pt idx="190">
                  <c:v>0.20663745983559254</c:v>
                </c:pt>
                <c:pt idx="191">
                  <c:v>0.2059354261324626</c:v>
                </c:pt>
                <c:pt idx="192">
                  <c:v>0.20546576128642505</c:v>
                </c:pt>
                <c:pt idx="193">
                  <c:v>0.20339701610643507</c:v>
                </c:pt>
                <c:pt idx="194">
                  <c:v>0.20339545059110681</c:v>
                </c:pt>
                <c:pt idx="195">
                  <c:v>0.20178567607537673</c:v>
                </c:pt>
                <c:pt idx="196">
                  <c:v>0.20121336394626785</c:v>
                </c:pt>
                <c:pt idx="197">
                  <c:v>0.20121336394626785</c:v>
                </c:pt>
                <c:pt idx="198">
                  <c:v>0.20018163069561087</c:v>
                </c:pt>
                <c:pt idx="199">
                  <c:v>0.20018163069561087</c:v>
                </c:pt>
                <c:pt idx="200">
                  <c:v>0.1991664117551922</c:v>
                </c:pt>
                <c:pt idx="201">
                  <c:v>0.19488536876267235</c:v>
                </c:pt>
                <c:pt idx="202">
                  <c:v>0.19488536876267235</c:v>
                </c:pt>
                <c:pt idx="203">
                  <c:v>0.19389049842059056</c:v>
                </c:pt>
                <c:pt idx="204">
                  <c:v>0.19278205151811223</c:v>
                </c:pt>
                <c:pt idx="205">
                  <c:v>0.1906865725335721</c:v>
                </c:pt>
                <c:pt idx="206">
                  <c:v>0.1906865725335721</c:v>
                </c:pt>
                <c:pt idx="207">
                  <c:v>0.19056170298972985</c:v>
                </c:pt>
                <c:pt idx="208">
                  <c:v>0.18936668301122456</c:v>
                </c:pt>
                <c:pt idx="209">
                  <c:v>0.18872140886753094</c:v>
                </c:pt>
                <c:pt idx="210">
                  <c:v>0.18806581469600175</c:v>
                </c:pt>
                <c:pt idx="211">
                  <c:v>0.18741197186553749</c:v>
                </c:pt>
                <c:pt idx="212">
                  <c:v>0.18739999589340764</c:v>
                </c:pt>
                <c:pt idx="213">
                  <c:v>0.1851584359541342</c:v>
                </c:pt>
                <c:pt idx="214">
                  <c:v>0.18513729877153454</c:v>
                </c:pt>
                <c:pt idx="215">
                  <c:v>0.18461312296991289</c:v>
                </c:pt>
                <c:pt idx="216">
                  <c:v>0.18301675479117882</c:v>
                </c:pt>
                <c:pt idx="217">
                  <c:v>0.18141943994809182</c:v>
                </c:pt>
                <c:pt idx="218">
                  <c:v>0.18141943994809182</c:v>
                </c:pt>
                <c:pt idx="219">
                  <c:v>0.1799523996162905</c:v>
                </c:pt>
                <c:pt idx="220">
                  <c:v>0.17963625013337411</c:v>
                </c:pt>
                <c:pt idx="221">
                  <c:v>0.17775995478193898</c:v>
                </c:pt>
                <c:pt idx="222">
                  <c:v>0.17651002600600174</c:v>
                </c:pt>
                <c:pt idx="223">
                  <c:v>0.17507419463472343</c:v>
                </c:pt>
                <c:pt idx="224">
                  <c:v>0.17030076703880231</c:v>
                </c:pt>
                <c:pt idx="225">
                  <c:v>0.1699980589095553</c:v>
                </c:pt>
                <c:pt idx="226">
                  <c:v>0.1699980589095553</c:v>
                </c:pt>
                <c:pt idx="227">
                  <c:v>0.1699980589095553</c:v>
                </c:pt>
                <c:pt idx="228">
                  <c:v>0.16474444285295931</c:v>
                </c:pt>
                <c:pt idx="229">
                  <c:v>0.164155287999347</c:v>
                </c:pt>
                <c:pt idx="230">
                  <c:v>0.16357858701122263</c:v>
                </c:pt>
                <c:pt idx="231">
                  <c:v>0.16356782746865839</c:v>
                </c:pt>
                <c:pt idx="232">
                  <c:v>0.16299278785836435</c:v>
                </c:pt>
                <c:pt idx="233">
                  <c:v>0.16048659534829252</c:v>
                </c:pt>
                <c:pt idx="234">
                  <c:v>0.15876110319042858</c:v>
                </c:pt>
                <c:pt idx="235">
                  <c:v>0.15407986391000889</c:v>
                </c:pt>
                <c:pt idx="236">
                  <c:v>0.15352183752824752</c:v>
                </c:pt>
                <c:pt idx="237">
                  <c:v>0.15031170315594777</c:v>
                </c:pt>
                <c:pt idx="238">
                  <c:v>0.14770585119478233</c:v>
                </c:pt>
                <c:pt idx="239">
                  <c:v>0.14770585119478233</c:v>
                </c:pt>
                <c:pt idx="240">
                  <c:v>0.14503707105077826</c:v>
                </c:pt>
                <c:pt idx="241">
                  <c:v>0.14354877631228918</c:v>
                </c:pt>
                <c:pt idx="242">
                  <c:v>0.14198417608229769</c:v>
                </c:pt>
                <c:pt idx="243">
                  <c:v>0.13948955101320262</c:v>
                </c:pt>
                <c:pt idx="244">
                  <c:v>0.13948955101320262</c:v>
                </c:pt>
                <c:pt idx="245">
                  <c:v>0.13304386791005404</c:v>
                </c:pt>
                <c:pt idx="246">
                  <c:v>0.13035618319569942</c:v>
                </c:pt>
                <c:pt idx="247">
                  <c:v>0.12803537263592227</c:v>
                </c:pt>
                <c:pt idx="248">
                  <c:v>0.12645867329311516</c:v>
                </c:pt>
                <c:pt idx="249">
                  <c:v>0.12599444298499024</c:v>
                </c:pt>
                <c:pt idx="250">
                  <c:v>0.12327607865597368</c:v>
                </c:pt>
                <c:pt idx="251">
                  <c:v>0.12228884397314077</c:v>
                </c:pt>
                <c:pt idx="252">
                  <c:v>0.11681216229508119</c:v>
                </c:pt>
                <c:pt idx="253">
                  <c:v>0.11667455497433987</c:v>
                </c:pt>
                <c:pt idx="254">
                  <c:v>0.10220451315322243</c:v>
                </c:pt>
                <c:pt idx="255">
                  <c:v>0.10136091729812297</c:v>
                </c:pt>
              </c:numCache>
            </c:numRef>
          </c:val>
          <c:smooth val="0"/>
          <c:extLst>
            <c:ext xmlns:c16="http://schemas.microsoft.com/office/drawing/2014/chart" uri="{C3380CC4-5D6E-409C-BE32-E72D297353CC}">
              <c16:uniqueId val="{00000000-A46E-44B7-B273-0C82DFC24880}"/>
            </c:ext>
          </c:extLst>
        </c:ser>
        <c:dLbls>
          <c:showLegendKey val="0"/>
          <c:showVal val="0"/>
          <c:showCatName val="0"/>
          <c:showSerName val="0"/>
          <c:showPercent val="0"/>
          <c:showBubbleSize val="0"/>
        </c:dLbls>
        <c:smooth val="0"/>
        <c:axId val="1381905168"/>
        <c:axId val="1381908048"/>
      </c:lineChart>
      <c:catAx>
        <c:axId val="13819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08048"/>
        <c:crosses val="autoZero"/>
        <c:auto val="1"/>
        <c:lblAlgn val="ctr"/>
        <c:lblOffset val="100"/>
        <c:noMultiLvlLbl val="0"/>
      </c:catAx>
      <c:valAx>
        <c:axId val="138190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7B38-47E7-BA81-91CE4C607C7D}"/>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7B38-47E7-BA81-91CE4C607C7D}"/>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7B38-47E7-BA81-91CE4C607C7D}"/>
              </c:ext>
            </c:extLst>
          </c:dPt>
          <c:dPt>
            <c:idx val="3"/>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4-7B38-47E7-BA81-91CE4C607C7D}"/>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0.14932604875366928</c:v>
                </c:pt>
                <c:pt idx="1">
                  <c:v>0.1787663904705078</c:v>
                </c:pt>
                <c:pt idx="2">
                  <c:v>0.18215244280216808</c:v>
                </c:pt>
                <c:pt idx="3">
                  <c:v>0.16665366172984267</c:v>
                </c:pt>
              </c:numLit>
            </c:plus>
            <c:minus>
              <c:numLit>
                <c:formatCode>General</c:formatCode>
                <c:ptCount val="4"/>
                <c:pt idx="0">
                  <c:v>0.14932604875366925</c:v>
                </c:pt>
                <c:pt idx="1">
                  <c:v>0.1787663904705078</c:v>
                </c:pt>
                <c:pt idx="2">
                  <c:v>0.18215244280216808</c:v>
                </c:pt>
                <c:pt idx="3">
                  <c:v>0.16665366172984267</c:v>
                </c:pt>
              </c:numLit>
            </c:minus>
          </c:errBars>
          <c:cat>
            <c:strRef>
              <c:f>'Log(Binary)'!$B$107:$B$110</c:f>
              <c:strCache>
                <c:ptCount val="4"/>
                <c:pt idx="0">
                  <c:v>children in HH</c:v>
                </c:pt>
                <c:pt idx="1">
                  <c:v>hl1</c:v>
                </c:pt>
                <c:pt idx="2">
                  <c:v>hl2</c:v>
                </c:pt>
                <c:pt idx="3">
                  <c:v>hl3</c:v>
                </c:pt>
              </c:strCache>
            </c:strRef>
          </c:cat>
          <c:val>
            <c:numRef>
              <c:f>'Log(Binary)'!$C$107:$C$110</c:f>
              <c:numCache>
                <c:formatCode>0.000</c:formatCode>
                <c:ptCount val="4"/>
                <c:pt idx="0">
                  <c:v>0.22903219487892479</c:v>
                </c:pt>
                <c:pt idx="1">
                  <c:v>0.19244024154859424</c:v>
                </c:pt>
                <c:pt idx="2">
                  <c:v>-0.20603155086428404</c:v>
                </c:pt>
                <c:pt idx="3">
                  <c:v>-1.8821965570519149E-2</c:v>
                </c:pt>
              </c:numCache>
            </c:numRef>
          </c:val>
          <c:extLst>
            <c:ext xmlns:c16="http://schemas.microsoft.com/office/drawing/2014/chart" uri="{C3380CC4-5D6E-409C-BE32-E72D297353CC}">
              <c16:uniqueId val="{00000000-7B38-47E7-BA81-91CE4C607C7D}"/>
            </c:ext>
          </c:extLst>
        </c:ser>
        <c:dLbls>
          <c:showLegendKey val="0"/>
          <c:showVal val="0"/>
          <c:showCatName val="0"/>
          <c:showSerName val="0"/>
          <c:showPercent val="0"/>
          <c:showBubbleSize val="0"/>
        </c:dLbls>
        <c:gapWidth val="60"/>
        <c:overlap val="-30"/>
        <c:axId val="1494285440"/>
        <c:axId val="1494286400"/>
      </c:barChart>
      <c:catAx>
        <c:axId val="1494285440"/>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494286400"/>
        <c:crosses val="autoZero"/>
        <c:auto val="1"/>
        <c:lblAlgn val="ctr"/>
        <c:lblOffset val="100"/>
        <c:noMultiLvlLbl val="0"/>
      </c:catAx>
      <c:valAx>
        <c:axId val="1494286400"/>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49428544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solidFill>
                  <a:srgbClr val="C95217"/>
                </a:solidFill>
                <a:ln>
                  <a:solidFill>
                    <a:srgbClr val="C95217"/>
                  </a:solidFill>
                  <a:prstDash val="solid"/>
                </a:ln>
              </c:spPr>
            </c:marker>
            <c:bubble3D val="0"/>
            <c:extLst>
              <c:ext xmlns:c16="http://schemas.microsoft.com/office/drawing/2014/chart" uri="{C3380CC4-5D6E-409C-BE32-E72D297353CC}">
                <c16:uniqueId val="{00000001-92AC-48AB-8F4E-E73B4D921532}"/>
              </c:ext>
            </c:extLst>
          </c:dPt>
          <c:dPt>
            <c:idx val="1"/>
            <c:marker>
              <c:spPr>
                <a:noFill/>
                <a:ln>
                  <a:solidFill>
                    <a:srgbClr val="2A7498"/>
                  </a:solidFill>
                  <a:prstDash val="solid"/>
                </a:ln>
              </c:spPr>
            </c:marker>
            <c:bubble3D val="0"/>
            <c:extLst>
              <c:ext xmlns:c16="http://schemas.microsoft.com/office/drawing/2014/chart" uri="{C3380CC4-5D6E-409C-BE32-E72D297353CC}">
                <c16:uniqueId val="{00000002-92AC-48AB-8F4E-E73B4D921532}"/>
              </c:ext>
            </c:extLst>
          </c:dPt>
          <c:dPt>
            <c:idx val="2"/>
            <c:marker>
              <c:spPr>
                <a:noFill/>
                <a:ln>
                  <a:solidFill>
                    <a:srgbClr val="2A7498"/>
                  </a:solidFill>
                  <a:prstDash val="solid"/>
                </a:ln>
              </c:spPr>
            </c:marker>
            <c:bubble3D val="0"/>
            <c:extLst>
              <c:ext xmlns:c16="http://schemas.microsoft.com/office/drawing/2014/chart" uri="{C3380CC4-5D6E-409C-BE32-E72D297353CC}">
                <c16:uniqueId val="{00000003-92AC-48AB-8F4E-E73B4D921532}"/>
              </c:ext>
            </c:extLst>
          </c:dPt>
          <c:dPt>
            <c:idx val="3"/>
            <c:marker>
              <c:spPr>
                <a:noFill/>
                <a:ln>
                  <a:solidFill>
                    <a:srgbClr val="2A7498"/>
                  </a:solidFill>
                  <a:prstDash val="solid"/>
                </a:ln>
              </c:spPr>
            </c:marker>
            <c:bubble3D val="0"/>
            <c:extLst>
              <c:ext xmlns:c16="http://schemas.microsoft.com/office/drawing/2014/chart" uri="{C3380CC4-5D6E-409C-BE32-E72D297353CC}">
                <c16:uniqueId val="{00000004-92AC-48AB-8F4E-E73B4D921532}"/>
              </c:ext>
            </c:extLst>
          </c:dPt>
          <c:dPt>
            <c:idx val="4"/>
            <c:marker>
              <c:spPr>
                <a:noFill/>
                <a:ln>
                  <a:solidFill>
                    <a:srgbClr val="2A7498"/>
                  </a:solidFill>
                  <a:prstDash val="solid"/>
                </a:ln>
              </c:spPr>
            </c:marker>
            <c:bubble3D val="0"/>
            <c:extLst>
              <c:ext xmlns:c16="http://schemas.microsoft.com/office/drawing/2014/chart" uri="{C3380CC4-5D6E-409C-BE32-E72D297353CC}">
                <c16:uniqueId val="{00000005-92AC-48AB-8F4E-E73B4D921532}"/>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6-92AC-48AB-8F4E-E73B4D921532}"/>
              </c:ext>
            </c:extLst>
          </c:dPt>
          <c:dPt>
            <c:idx val="6"/>
            <c:marker>
              <c:spPr>
                <a:noFill/>
                <a:ln>
                  <a:solidFill>
                    <a:srgbClr val="2A7498"/>
                  </a:solidFill>
                  <a:prstDash val="solid"/>
                </a:ln>
              </c:spPr>
            </c:marker>
            <c:bubble3D val="0"/>
            <c:extLst>
              <c:ext xmlns:c16="http://schemas.microsoft.com/office/drawing/2014/chart" uri="{C3380CC4-5D6E-409C-BE32-E72D297353CC}">
                <c16:uniqueId val="{00000007-92AC-48AB-8F4E-E73B4D921532}"/>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8-92AC-48AB-8F4E-E73B4D921532}"/>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9-92AC-48AB-8F4E-E73B4D921532}"/>
              </c:ext>
            </c:extLst>
          </c:dPt>
          <c:dPt>
            <c:idx val="9"/>
            <c:marker>
              <c:spPr>
                <a:noFill/>
                <a:ln>
                  <a:solidFill>
                    <a:srgbClr val="2A7498"/>
                  </a:solidFill>
                  <a:prstDash val="solid"/>
                </a:ln>
              </c:spPr>
            </c:marker>
            <c:bubble3D val="0"/>
            <c:extLst>
              <c:ext xmlns:c16="http://schemas.microsoft.com/office/drawing/2014/chart" uri="{C3380CC4-5D6E-409C-BE32-E72D297353CC}">
                <c16:uniqueId val="{0000000A-92AC-48AB-8F4E-E73B4D921532}"/>
              </c:ext>
            </c:extLst>
          </c:dPt>
          <c:dPt>
            <c:idx val="10"/>
            <c:marker>
              <c:spPr>
                <a:noFill/>
                <a:ln>
                  <a:solidFill>
                    <a:srgbClr val="2A7498"/>
                  </a:solidFill>
                  <a:prstDash val="solid"/>
                </a:ln>
              </c:spPr>
            </c:marker>
            <c:bubble3D val="0"/>
            <c:extLst>
              <c:ext xmlns:c16="http://schemas.microsoft.com/office/drawing/2014/chart" uri="{C3380CC4-5D6E-409C-BE32-E72D297353CC}">
                <c16:uniqueId val="{0000000B-92AC-48AB-8F4E-E73B4D921532}"/>
              </c:ext>
            </c:extLst>
          </c:dPt>
          <c:dPt>
            <c:idx val="11"/>
            <c:marker>
              <c:spPr>
                <a:noFill/>
                <a:ln>
                  <a:solidFill>
                    <a:srgbClr val="2A7498"/>
                  </a:solidFill>
                  <a:prstDash val="solid"/>
                </a:ln>
              </c:spPr>
            </c:marker>
            <c:bubble3D val="0"/>
            <c:extLst>
              <c:ext xmlns:c16="http://schemas.microsoft.com/office/drawing/2014/chart" uri="{C3380CC4-5D6E-409C-BE32-E72D297353CC}">
                <c16:uniqueId val="{0000000C-92AC-48AB-8F4E-E73B4D921532}"/>
              </c:ext>
            </c:extLst>
          </c:dPt>
          <c:dPt>
            <c:idx val="12"/>
            <c:marker>
              <c:spPr>
                <a:noFill/>
                <a:ln>
                  <a:solidFill>
                    <a:srgbClr val="2A7498"/>
                  </a:solidFill>
                  <a:prstDash val="solid"/>
                </a:ln>
              </c:spPr>
            </c:marker>
            <c:bubble3D val="0"/>
            <c:extLst>
              <c:ext xmlns:c16="http://schemas.microsoft.com/office/drawing/2014/chart" uri="{C3380CC4-5D6E-409C-BE32-E72D297353CC}">
                <c16:uniqueId val="{0000000D-92AC-48AB-8F4E-E73B4D921532}"/>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E-92AC-48AB-8F4E-E73B4D921532}"/>
              </c:ext>
            </c:extLst>
          </c:dPt>
          <c:dPt>
            <c:idx val="14"/>
            <c:marker>
              <c:spPr>
                <a:solidFill>
                  <a:srgbClr val="C95217"/>
                </a:solidFill>
                <a:ln>
                  <a:solidFill>
                    <a:srgbClr val="C95217"/>
                  </a:solidFill>
                  <a:prstDash val="solid"/>
                </a:ln>
              </c:spPr>
            </c:marker>
            <c:bubble3D val="0"/>
            <c:extLst>
              <c:ext xmlns:c16="http://schemas.microsoft.com/office/drawing/2014/chart" uri="{C3380CC4-5D6E-409C-BE32-E72D297353CC}">
                <c16:uniqueId val="{0000000F-92AC-48AB-8F4E-E73B4D921532}"/>
              </c:ext>
            </c:extLst>
          </c:dPt>
          <c:dPt>
            <c:idx val="15"/>
            <c:marker>
              <c:spPr>
                <a:noFill/>
                <a:ln>
                  <a:solidFill>
                    <a:srgbClr val="2A7498"/>
                  </a:solidFill>
                  <a:prstDash val="solid"/>
                </a:ln>
              </c:spPr>
            </c:marker>
            <c:bubble3D val="0"/>
            <c:extLst>
              <c:ext xmlns:c16="http://schemas.microsoft.com/office/drawing/2014/chart" uri="{C3380CC4-5D6E-409C-BE32-E72D297353CC}">
                <c16:uniqueId val="{00000010-92AC-48AB-8F4E-E73B4D921532}"/>
              </c:ext>
            </c:extLst>
          </c:dPt>
          <c:dPt>
            <c:idx val="16"/>
            <c:marker>
              <c:spPr>
                <a:noFill/>
                <a:ln>
                  <a:solidFill>
                    <a:srgbClr val="2A7498"/>
                  </a:solidFill>
                  <a:prstDash val="solid"/>
                </a:ln>
              </c:spPr>
            </c:marker>
            <c:bubble3D val="0"/>
            <c:extLst>
              <c:ext xmlns:c16="http://schemas.microsoft.com/office/drawing/2014/chart" uri="{C3380CC4-5D6E-409C-BE32-E72D297353CC}">
                <c16:uniqueId val="{00000011-92AC-48AB-8F4E-E73B4D921532}"/>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2-92AC-48AB-8F4E-E73B4D921532}"/>
              </c:ext>
            </c:extLst>
          </c:dPt>
          <c:dPt>
            <c:idx val="18"/>
            <c:marker>
              <c:spPr>
                <a:noFill/>
                <a:ln>
                  <a:solidFill>
                    <a:srgbClr val="2A7498"/>
                  </a:solidFill>
                  <a:prstDash val="solid"/>
                </a:ln>
              </c:spPr>
            </c:marker>
            <c:bubble3D val="0"/>
            <c:extLst>
              <c:ext xmlns:c16="http://schemas.microsoft.com/office/drawing/2014/chart" uri="{C3380CC4-5D6E-409C-BE32-E72D297353CC}">
                <c16:uniqueId val="{00000013-92AC-48AB-8F4E-E73B4D921532}"/>
              </c:ext>
            </c:extLst>
          </c:dPt>
          <c:dPt>
            <c:idx val="19"/>
            <c:marker>
              <c:spPr>
                <a:noFill/>
                <a:ln>
                  <a:solidFill>
                    <a:srgbClr val="2A7498"/>
                  </a:solidFill>
                  <a:prstDash val="solid"/>
                </a:ln>
              </c:spPr>
            </c:marker>
            <c:bubble3D val="0"/>
            <c:extLst>
              <c:ext xmlns:c16="http://schemas.microsoft.com/office/drawing/2014/chart" uri="{C3380CC4-5D6E-409C-BE32-E72D297353CC}">
                <c16:uniqueId val="{00000014-92AC-48AB-8F4E-E73B4D921532}"/>
              </c:ext>
            </c:extLst>
          </c:dPt>
          <c:dPt>
            <c:idx val="20"/>
            <c:marker>
              <c:spPr>
                <a:noFill/>
                <a:ln>
                  <a:solidFill>
                    <a:srgbClr val="2A7498"/>
                  </a:solidFill>
                  <a:prstDash val="solid"/>
                </a:ln>
              </c:spPr>
            </c:marker>
            <c:bubble3D val="0"/>
            <c:extLst>
              <c:ext xmlns:c16="http://schemas.microsoft.com/office/drawing/2014/chart" uri="{C3380CC4-5D6E-409C-BE32-E72D297353CC}">
                <c16:uniqueId val="{00000015-92AC-48AB-8F4E-E73B4D921532}"/>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6-92AC-48AB-8F4E-E73B4D921532}"/>
              </c:ext>
            </c:extLst>
          </c:dPt>
          <c:dPt>
            <c:idx val="22"/>
            <c:marker>
              <c:spPr>
                <a:noFill/>
                <a:ln>
                  <a:solidFill>
                    <a:srgbClr val="2A7498"/>
                  </a:solidFill>
                  <a:prstDash val="solid"/>
                </a:ln>
              </c:spPr>
            </c:marker>
            <c:bubble3D val="0"/>
            <c:extLst>
              <c:ext xmlns:c16="http://schemas.microsoft.com/office/drawing/2014/chart" uri="{C3380CC4-5D6E-409C-BE32-E72D297353CC}">
                <c16:uniqueId val="{00000017-92AC-48AB-8F4E-E73B4D921532}"/>
              </c:ext>
            </c:extLst>
          </c:dPt>
          <c:dPt>
            <c:idx val="23"/>
            <c:marker>
              <c:spPr>
                <a:noFill/>
                <a:ln>
                  <a:solidFill>
                    <a:srgbClr val="2A7498"/>
                  </a:solidFill>
                  <a:prstDash val="solid"/>
                </a:ln>
              </c:spPr>
            </c:marker>
            <c:bubble3D val="0"/>
            <c:extLst>
              <c:ext xmlns:c16="http://schemas.microsoft.com/office/drawing/2014/chart" uri="{C3380CC4-5D6E-409C-BE32-E72D297353CC}">
                <c16:uniqueId val="{00000018-92AC-48AB-8F4E-E73B4D921532}"/>
              </c:ext>
            </c:extLst>
          </c:dPt>
          <c:dPt>
            <c:idx val="24"/>
            <c:marker>
              <c:spPr>
                <a:noFill/>
                <a:ln>
                  <a:solidFill>
                    <a:srgbClr val="2A7498"/>
                  </a:solidFill>
                  <a:prstDash val="solid"/>
                </a:ln>
              </c:spPr>
            </c:marker>
            <c:bubble3D val="0"/>
            <c:extLst>
              <c:ext xmlns:c16="http://schemas.microsoft.com/office/drawing/2014/chart" uri="{C3380CC4-5D6E-409C-BE32-E72D297353CC}">
                <c16:uniqueId val="{00000019-92AC-48AB-8F4E-E73B4D921532}"/>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A-92AC-48AB-8F4E-E73B4D921532}"/>
              </c:ext>
            </c:extLst>
          </c:dPt>
          <c:dPt>
            <c:idx val="26"/>
            <c:marker>
              <c:spPr>
                <a:noFill/>
                <a:ln>
                  <a:solidFill>
                    <a:srgbClr val="2A7498"/>
                  </a:solidFill>
                  <a:prstDash val="solid"/>
                </a:ln>
              </c:spPr>
            </c:marker>
            <c:bubble3D val="0"/>
            <c:extLst>
              <c:ext xmlns:c16="http://schemas.microsoft.com/office/drawing/2014/chart" uri="{C3380CC4-5D6E-409C-BE32-E72D297353CC}">
                <c16:uniqueId val="{0000001B-92AC-48AB-8F4E-E73B4D921532}"/>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C-92AC-48AB-8F4E-E73B4D921532}"/>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D-92AC-48AB-8F4E-E73B4D921532}"/>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E-92AC-48AB-8F4E-E73B4D921532}"/>
              </c:ext>
            </c:extLst>
          </c:dPt>
          <c:dPt>
            <c:idx val="30"/>
            <c:marker>
              <c:spPr>
                <a:noFill/>
                <a:ln>
                  <a:solidFill>
                    <a:srgbClr val="2A7498"/>
                  </a:solidFill>
                  <a:prstDash val="solid"/>
                </a:ln>
              </c:spPr>
            </c:marker>
            <c:bubble3D val="0"/>
            <c:extLst>
              <c:ext xmlns:c16="http://schemas.microsoft.com/office/drawing/2014/chart" uri="{C3380CC4-5D6E-409C-BE32-E72D297353CC}">
                <c16:uniqueId val="{0000001F-92AC-48AB-8F4E-E73B4D921532}"/>
              </c:ext>
            </c:extLst>
          </c:dPt>
          <c:dPt>
            <c:idx val="31"/>
            <c:marker>
              <c:spPr>
                <a:noFill/>
                <a:ln>
                  <a:solidFill>
                    <a:srgbClr val="2A7498"/>
                  </a:solidFill>
                  <a:prstDash val="solid"/>
                </a:ln>
              </c:spPr>
            </c:marker>
            <c:bubble3D val="0"/>
            <c:extLst>
              <c:ext xmlns:c16="http://schemas.microsoft.com/office/drawing/2014/chart" uri="{C3380CC4-5D6E-409C-BE32-E72D297353CC}">
                <c16:uniqueId val="{00000020-92AC-48AB-8F4E-E73B4D921532}"/>
              </c:ext>
            </c:extLst>
          </c:dPt>
          <c:dPt>
            <c:idx val="32"/>
            <c:marker>
              <c:spPr>
                <a:noFill/>
                <a:ln>
                  <a:solidFill>
                    <a:srgbClr val="2A7498"/>
                  </a:solidFill>
                  <a:prstDash val="solid"/>
                </a:ln>
              </c:spPr>
            </c:marker>
            <c:bubble3D val="0"/>
            <c:extLst>
              <c:ext xmlns:c16="http://schemas.microsoft.com/office/drawing/2014/chart" uri="{C3380CC4-5D6E-409C-BE32-E72D297353CC}">
                <c16:uniqueId val="{00000021-92AC-48AB-8F4E-E73B4D921532}"/>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2-92AC-48AB-8F4E-E73B4D921532}"/>
              </c:ext>
            </c:extLst>
          </c:dPt>
          <c:dPt>
            <c:idx val="34"/>
            <c:marker>
              <c:spPr>
                <a:noFill/>
                <a:ln>
                  <a:solidFill>
                    <a:srgbClr val="2A7498"/>
                  </a:solidFill>
                  <a:prstDash val="solid"/>
                </a:ln>
              </c:spPr>
            </c:marker>
            <c:bubble3D val="0"/>
            <c:extLst>
              <c:ext xmlns:c16="http://schemas.microsoft.com/office/drawing/2014/chart" uri="{C3380CC4-5D6E-409C-BE32-E72D297353CC}">
                <c16:uniqueId val="{00000023-92AC-48AB-8F4E-E73B4D921532}"/>
              </c:ext>
            </c:extLst>
          </c:dPt>
          <c:dPt>
            <c:idx val="35"/>
            <c:marker>
              <c:spPr>
                <a:noFill/>
                <a:ln>
                  <a:solidFill>
                    <a:srgbClr val="2A7498"/>
                  </a:solidFill>
                  <a:prstDash val="solid"/>
                </a:ln>
              </c:spPr>
            </c:marker>
            <c:bubble3D val="0"/>
            <c:extLst>
              <c:ext xmlns:c16="http://schemas.microsoft.com/office/drawing/2014/chart" uri="{C3380CC4-5D6E-409C-BE32-E72D297353CC}">
                <c16:uniqueId val="{00000024-92AC-48AB-8F4E-E73B4D921532}"/>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5-92AC-48AB-8F4E-E73B4D921532}"/>
              </c:ext>
            </c:extLst>
          </c:dPt>
          <c:dPt>
            <c:idx val="37"/>
            <c:marker>
              <c:spPr>
                <a:noFill/>
                <a:ln>
                  <a:solidFill>
                    <a:srgbClr val="2A7498"/>
                  </a:solidFill>
                  <a:prstDash val="solid"/>
                </a:ln>
              </c:spPr>
            </c:marker>
            <c:bubble3D val="0"/>
            <c:extLst>
              <c:ext xmlns:c16="http://schemas.microsoft.com/office/drawing/2014/chart" uri="{C3380CC4-5D6E-409C-BE32-E72D297353CC}">
                <c16:uniqueId val="{00000026-92AC-48AB-8F4E-E73B4D921532}"/>
              </c:ext>
            </c:extLst>
          </c:dPt>
          <c:dPt>
            <c:idx val="38"/>
            <c:marker>
              <c:spPr>
                <a:solidFill>
                  <a:srgbClr val="C95217"/>
                </a:solidFill>
                <a:ln>
                  <a:solidFill>
                    <a:srgbClr val="C95217"/>
                  </a:solidFill>
                  <a:prstDash val="solid"/>
                </a:ln>
              </c:spPr>
            </c:marker>
            <c:bubble3D val="0"/>
            <c:extLst>
              <c:ext xmlns:c16="http://schemas.microsoft.com/office/drawing/2014/chart" uri="{C3380CC4-5D6E-409C-BE32-E72D297353CC}">
                <c16:uniqueId val="{00000027-92AC-48AB-8F4E-E73B4D921532}"/>
              </c:ext>
            </c:extLst>
          </c:dPt>
          <c:dPt>
            <c:idx val="39"/>
            <c:marker>
              <c:spPr>
                <a:noFill/>
                <a:ln>
                  <a:solidFill>
                    <a:srgbClr val="2A7498"/>
                  </a:solidFill>
                  <a:prstDash val="solid"/>
                </a:ln>
              </c:spPr>
            </c:marker>
            <c:bubble3D val="0"/>
            <c:extLst>
              <c:ext xmlns:c16="http://schemas.microsoft.com/office/drawing/2014/chart" uri="{C3380CC4-5D6E-409C-BE32-E72D297353CC}">
                <c16:uniqueId val="{00000028-92AC-48AB-8F4E-E73B4D921532}"/>
              </c:ext>
            </c:extLst>
          </c:dPt>
          <c:dPt>
            <c:idx val="40"/>
            <c:marker>
              <c:spPr>
                <a:noFill/>
                <a:ln>
                  <a:solidFill>
                    <a:srgbClr val="2A7498"/>
                  </a:solidFill>
                  <a:prstDash val="solid"/>
                </a:ln>
              </c:spPr>
            </c:marker>
            <c:bubble3D val="0"/>
            <c:extLst>
              <c:ext xmlns:c16="http://schemas.microsoft.com/office/drawing/2014/chart" uri="{C3380CC4-5D6E-409C-BE32-E72D297353CC}">
                <c16:uniqueId val="{00000029-92AC-48AB-8F4E-E73B4D921532}"/>
              </c:ext>
            </c:extLst>
          </c:dPt>
          <c:dPt>
            <c:idx val="41"/>
            <c:marker>
              <c:spPr>
                <a:noFill/>
                <a:ln>
                  <a:solidFill>
                    <a:srgbClr val="2A7498"/>
                  </a:solidFill>
                  <a:prstDash val="solid"/>
                </a:ln>
              </c:spPr>
            </c:marker>
            <c:bubble3D val="0"/>
            <c:extLst>
              <c:ext xmlns:c16="http://schemas.microsoft.com/office/drawing/2014/chart" uri="{C3380CC4-5D6E-409C-BE32-E72D297353CC}">
                <c16:uniqueId val="{0000002A-92AC-48AB-8F4E-E73B4D921532}"/>
              </c:ext>
            </c:extLst>
          </c:dPt>
          <c:dPt>
            <c:idx val="42"/>
            <c:marker>
              <c:spPr>
                <a:noFill/>
                <a:ln>
                  <a:solidFill>
                    <a:srgbClr val="2A7498"/>
                  </a:solidFill>
                  <a:prstDash val="solid"/>
                </a:ln>
              </c:spPr>
            </c:marker>
            <c:bubble3D val="0"/>
            <c:extLst>
              <c:ext xmlns:c16="http://schemas.microsoft.com/office/drawing/2014/chart" uri="{C3380CC4-5D6E-409C-BE32-E72D297353CC}">
                <c16:uniqueId val="{0000002B-92AC-48AB-8F4E-E73B4D921532}"/>
              </c:ext>
            </c:extLst>
          </c:dPt>
          <c:dPt>
            <c:idx val="43"/>
            <c:marker>
              <c:spPr>
                <a:noFill/>
                <a:ln>
                  <a:solidFill>
                    <a:srgbClr val="2A7498"/>
                  </a:solidFill>
                  <a:prstDash val="solid"/>
                </a:ln>
              </c:spPr>
            </c:marker>
            <c:bubble3D val="0"/>
            <c:extLst>
              <c:ext xmlns:c16="http://schemas.microsoft.com/office/drawing/2014/chart" uri="{C3380CC4-5D6E-409C-BE32-E72D297353CC}">
                <c16:uniqueId val="{0000002C-92AC-48AB-8F4E-E73B4D921532}"/>
              </c:ext>
            </c:extLst>
          </c:dPt>
          <c:dPt>
            <c:idx val="44"/>
            <c:marker>
              <c:spPr>
                <a:noFill/>
                <a:ln>
                  <a:solidFill>
                    <a:srgbClr val="2A7498"/>
                  </a:solidFill>
                  <a:prstDash val="solid"/>
                </a:ln>
              </c:spPr>
            </c:marker>
            <c:bubble3D val="0"/>
            <c:extLst>
              <c:ext xmlns:c16="http://schemas.microsoft.com/office/drawing/2014/chart" uri="{C3380CC4-5D6E-409C-BE32-E72D297353CC}">
                <c16:uniqueId val="{0000002D-92AC-48AB-8F4E-E73B4D921532}"/>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E-92AC-48AB-8F4E-E73B4D921532}"/>
              </c:ext>
            </c:extLst>
          </c:dPt>
          <c:dPt>
            <c:idx val="46"/>
            <c:marker>
              <c:spPr>
                <a:noFill/>
                <a:ln>
                  <a:solidFill>
                    <a:srgbClr val="2A7498"/>
                  </a:solidFill>
                  <a:prstDash val="solid"/>
                </a:ln>
              </c:spPr>
            </c:marker>
            <c:bubble3D val="0"/>
            <c:extLst>
              <c:ext xmlns:c16="http://schemas.microsoft.com/office/drawing/2014/chart" uri="{C3380CC4-5D6E-409C-BE32-E72D297353CC}">
                <c16:uniqueId val="{0000002F-92AC-48AB-8F4E-E73B4D921532}"/>
              </c:ext>
            </c:extLst>
          </c:dPt>
          <c:dPt>
            <c:idx val="47"/>
            <c:marker>
              <c:spPr>
                <a:noFill/>
                <a:ln>
                  <a:solidFill>
                    <a:srgbClr val="2A7498"/>
                  </a:solidFill>
                  <a:prstDash val="solid"/>
                </a:ln>
              </c:spPr>
            </c:marker>
            <c:bubble3D val="0"/>
            <c:extLst>
              <c:ext xmlns:c16="http://schemas.microsoft.com/office/drawing/2014/chart" uri="{C3380CC4-5D6E-409C-BE32-E72D297353CC}">
                <c16:uniqueId val="{00000030-92AC-48AB-8F4E-E73B4D921532}"/>
              </c:ext>
            </c:extLst>
          </c:dPt>
          <c:dPt>
            <c:idx val="48"/>
            <c:marker>
              <c:spPr>
                <a:noFill/>
                <a:ln>
                  <a:solidFill>
                    <a:srgbClr val="2A7498"/>
                  </a:solidFill>
                  <a:prstDash val="solid"/>
                </a:ln>
              </c:spPr>
            </c:marker>
            <c:bubble3D val="0"/>
            <c:extLst>
              <c:ext xmlns:c16="http://schemas.microsoft.com/office/drawing/2014/chart" uri="{C3380CC4-5D6E-409C-BE32-E72D297353CC}">
                <c16:uniqueId val="{00000031-92AC-48AB-8F4E-E73B4D921532}"/>
              </c:ext>
            </c:extLst>
          </c:dPt>
          <c:dPt>
            <c:idx val="49"/>
            <c:marker>
              <c:spPr>
                <a:noFill/>
                <a:ln>
                  <a:solidFill>
                    <a:srgbClr val="2A7498"/>
                  </a:solidFill>
                  <a:prstDash val="solid"/>
                </a:ln>
              </c:spPr>
            </c:marker>
            <c:bubble3D val="0"/>
            <c:extLst>
              <c:ext xmlns:c16="http://schemas.microsoft.com/office/drawing/2014/chart" uri="{C3380CC4-5D6E-409C-BE32-E72D297353CC}">
                <c16:uniqueId val="{00000032-92AC-48AB-8F4E-E73B4D921532}"/>
              </c:ext>
            </c:extLst>
          </c:dPt>
          <c:dPt>
            <c:idx val="50"/>
            <c:marker>
              <c:spPr>
                <a:noFill/>
                <a:ln>
                  <a:solidFill>
                    <a:srgbClr val="2A7498"/>
                  </a:solidFill>
                  <a:prstDash val="solid"/>
                </a:ln>
              </c:spPr>
            </c:marker>
            <c:bubble3D val="0"/>
            <c:extLst>
              <c:ext xmlns:c16="http://schemas.microsoft.com/office/drawing/2014/chart" uri="{C3380CC4-5D6E-409C-BE32-E72D297353CC}">
                <c16:uniqueId val="{00000033-92AC-48AB-8F4E-E73B4D921532}"/>
              </c:ext>
            </c:extLst>
          </c:dPt>
          <c:dPt>
            <c:idx val="51"/>
            <c:marker>
              <c:spPr>
                <a:noFill/>
                <a:ln>
                  <a:solidFill>
                    <a:srgbClr val="2A7498"/>
                  </a:solidFill>
                  <a:prstDash val="solid"/>
                </a:ln>
              </c:spPr>
            </c:marker>
            <c:bubble3D val="0"/>
            <c:extLst>
              <c:ext xmlns:c16="http://schemas.microsoft.com/office/drawing/2014/chart" uri="{C3380CC4-5D6E-409C-BE32-E72D297353CC}">
                <c16:uniqueId val="{00000034-92AC-48AB-8F4E-E73B4D921532}"/>
              </c:ext>
            </c:extLst>
          </c:dPt>
          <c:dPt>
            <c:idx val="52"/>
            <c:marker>
              <c:spPr>
                <a:noFill/>
                <a:ln>
                  <a:solidFill>
                    <a:srgbClr val="2A7498"/>
                  </a:solidFill>
                  <a:prstDash val="solid"/>
                </a:ln>
              </c:spPr>
            </c:marker>
            <c:bubble3D val="0"/>
            <c:extLst>
              <c:ext xmlns:c16="http://schemas.microsoft.com/office/drawing/2014/chart" uri="{C3380CC4-5D6E-409C-BE32-E72D297353CC}">
                <c16:uniqueId val="{00000035-92AC-48AB-8F4E-E73B4D921532}"/>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6-92AC-48AB-8F4E-E73B4D921532}"/>
              </c:ext>
            </c:extLst>
          </c:dPt>
          <c:dPt>
            <c:idx val="54"/>
            <c:marker>
              <c:spPr>
                <a:noFill/>
                <a:ln>
                  <a:solidFill>
                    <a:srgbClr val="2A7498"/>
                  </a:solidFill>
                  <a:prstDash val="solid"/>
                </a:ln>
              </c:spPr>
            </c:marker>
            <c:bubble3D val="0"/>
            <c:extLst>
              <c:ext xmlns:c16="http://schemas.microsoft.com/office/drawing/2014/chart" uri="{C3380CC4-5D6E-409C-BE32-E72D297353CC}">
                <c16:uniqueId val="{00000037-92AC-48AB-8F4E-E73B4D921532}"/>
              </c:ext>
            </c:extLst>
          </c:dPt>
          <c:dPt>
            <c:idx val="55"/>
            <c:marker>
              <c:spPr>
                <a:noFill/>
                <a:ln>
                  <a:solidFill>
                    <a:srgbClr val="2A7498"/>
                  </a:solidFill>
                  <a:prstDash val="solid"/>
                </a:ln>
              </c:spPr>
            </c:marker>
            <c:bubble3D val="0"/>
            <c:extLst>
              <c:ext xmlns:c16="http://schemas.microsoft.com/office/drawing/2014/chart" uri="{C3380CC4-5D6E-409C-BE32-E72D297353CC}">
                <c16:uniqueId val="{00000038-92AC-48AB-8F4E-E73B4D921532}"/>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9-92AC-48AB-8F4E-E73B4D921532}"/>
              </c:ext>
            </c:extLst>
          </c:dPt>
          <c:dPt>
            <c:idx val="57"/>
            <c:marker>
              <c:spPr>
                <a:noFill/>
                <a:ln>
                  <a:solidFill>
                    <a:srgbClr val="2A7498"/>
                  </a:solidFill>
                  <a:prstDash val="solid"/>
                </a:ln>
              </c:spPr>
            </c:marker>
            <c:bubble3D val="0"/>
            <c:extLst>
              <c:ext xmlns:c16="http://schemas.microsoft.com/office/drawing/2014/chart" uri="{C3380CC4-5D6E-409C-BE32-E72D297353CC}">
                <c16:uniqueId val="{0000003A-92AC-48AB-8F4E-E73B4D921532}"/>
              </c:ext>
            </c:extLst>
          </c:dPt>
          <c:dPt>
            <c:idx val="58"/>
            <c:marker>
              <c:spPr>
                <a:noFill/>
                <a:ln>
                  <a:solidFill>
                    <a:srgbClr val="2A7498"/>
                  </a:solidFill>
                  <a:prstDash val="solid"/>
                </a:ln>
              </c:spPr>
            </c:marker>
            <c:bubble3D val="0"/>
            <c:extLst>
              <c:ext xmlns:c16="http://schemas.microsoft.com/office/drawing/2014/chart" uri="{C3380CC4-5D6E-409C-BE32-E72D297353CC}">
                <c16:uniqueId val="{0000003B-92AC-48AB-8F4E-E73B4D921532}"/>
              </c:ext>
            </c:extLst>
          </c:dPt>
          <c:dPt>
            <c:idx val="59"/>
            <c:marker>
              <c:spPr>
                <a:noFill/>
                <a:ln>
                  <a:solidFill>
                    <a:srgbClr val="2A7498"/>
                  </a:solidFill>
                  <a:prstDash val="solid"/>
                </a:ln>
              </c:spPr>
            </c:marker>
            <c:bubble3D val="0"/>
            <c:extLst>
              <c:ext xmlns:c16="http://schemas.microsoft.com/office/drawing/2014/chart" uri="{C3380CC4-5D6E-409C-BE32-E72D297353CC}">
                <c16:uniqueId val="{0000003C-92AC-48AB-8F4E-E73B4D921532}"/>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D-92AC-48AB-8F4E-E73B4D921532}"/>
              </c:ext>
            </c:extLst>
          </c:dPt>
          <c:dPt>
            <c:idx val="61"/>
            <c:marker>
              <c:spPr>
                <a:noFill/>
                <a:ln>
                  <a:solidFill>
                    <a:srgbClr val="2A7498"/>
                  </a:solidFill>
                  <a:prstDash val="solid"/>
                </a:ln>
              </c:spPr>
            </c:marker>
            <c:bubble3D val="0"/>
            <c:extLst>
              <c:ext xmlns:c16="http://schemas.microsoft.com/office/drawing/2014/chart" uri="{C3380CC4-5D6E-409C-BE32-E72D297353CC}">
                <c16:uniqueId val="{0000003E-92AC-48AB-8F4E-E73B4D921532}"/>
              </c:ext>
            </c:extLst>
          </c:dPt>
          <c:dPt>
            <c:idx val="62"/>
            <c:marker>
              <c:spPr>
                <a:noFill/>
                <a:ln>
                  <a:solidFill>
                    <a:srgbClr val="2A7498"/>
                  </a:solidFill>
                  <a:prstDash val="solid"/>
                </a:ln>
              </c:spPr>
            </c:marker>
            <c:bubble3D val="0"/>
            <c:extLst>
              <c:ext xmlns:c16="http://schemas.microsoft.com/office/drawing/2014/chart" uri="{C3380CC4-5D6E-409C-BE32-E72D297353CC}">
                <c16:uniqueId val="{0000003F-92AC-48AB-8F4E-E73B4D921532}"/>
              </c:ext>
            </c:extLst>
          </c:dPt>
          <c:dPt>
            <c:idx val="63"/>
            <c:marker>
              <c:spPr>
                <a:noFill/>
                <a:ln>
                  <a:solidFill>
                    <a:srgbClr val="2A7498"/>
                  </a:solidFill>
                  <a:prstDash val="solid"/>
                </a:ln>
              </c:spPr>
            </c:marker>
            <c:bubble3D val="0"/>
            <c:extLst>
              <c:ext xmlns:c16="http://schemas.microsoft.com/office/drawing/2014/chart" uri="{C3380CC4-5D6E-409C-BE32-E72D297353CC}">
                <c16:uniqueId val="{00000040-92AC-48AB-8F4E-E73B4D921532}"/>
              </c:ext>
            </c:extLst>
          </c:dPt>
          <c:dPt>
            <c:idx val="64"/>
            <c:marker>
              <c:spPr>
                <a:noFill/>
                <a:ln>
                  <a:solidFill>
                    <a:srgbClr val="2A7498"/>
                  </a:solidFill>
                  <a:prstDash val="solid"/>
                </a:ln>
              </c:spPr>
            </c:marker>
            <c:bubble3D val="0"/>
            <c:extLst>
              <c:ext xmlns:c16="http://schemas.microsoft.com/office/drawing/2014/chart" uri="{C3380CC4-5D6E-409C-BE32-E72D297353CC}">
                <c16:uniqueId val="{00000041-92AC-48AB-8F4E-E73B4D921532}"/>
              </c:ext>
            </c:extLst>
          </c:dPt>
          <c:dPt>
            <c:idx val="65"/>
            <c:marker>
              <c:spPr>
                <a:noFill/>
                <a:ln>
                  <a:solidFill>
                    <a:srgbClr val="2A7498"/>
                  </a:solidFill>
                  <a:prstDash val="solid"/>
                </a:ln>
              </c:spPr>
            </c:marker>
            <c:bubble3D val="0"/>
            <c:extLst>
              <c:ext xmlns:c16="http://schemas.microsoft.com/office/drawing/2014/chart" uri="{C3380CC4-5D6E-409C-BE32-E72D297353CC}">
                <c16:uniqueId val="{00000042-92AC-48AB-8F4E-E73B4D921532}"/>
              </c:ext>
            </c:extLst>
          </c:dPt>
          <c:dPt>
            <c:idx val="66"/>
            <c:marker>
              <c:spPr>
                <a:noFill/>
                <a:ln>
                  <a:solidFill>
                    <a:srgbClr val="2A7498"/>
                  </a:solidFill>
                  <a:prstDash val="solid"/>
                </a:ln>
              </c:spPr>
            </c:marker>
            <c:bubble3D val="0"/>
            <c:extLst>
              <c:ext xmlns:c16="http://schemas.microsoft.com/office/drawing/2014/chart" uri="{C3380CC4-5D6E-409C-BE32-E72D297353CC}">
                <c16:uniqueId val="{00000043-92AC-48AB-8F4E-E73B4D921532}"/>
              </c:ext>
            </c:extLst>
          </c:dPt>
          <c:dPt>
            <c:idx val="67"/>
            <c:marker>
              <c:spPr>
                <a:noFill/>
                <a:ln>
                  <a:solidFill>
                    <a:srgbClr val="2A7498"/>
                  </a:solidFill>
                  <a:prstDash val="solid"/>
                </a:ln>
              </c:spPr>
            </c:marker>
            <c:bubble3D val="0"/>
            <c:extLst>
              <c:ext xmlns:c16="http://schemas.microsoft.com/office/drawing/2014/chart" uri="{C3380CC4-5D6E-409C-BE32-E72D297353CC}">
                <c16:uniqueId val="{00000044-92AC-48AB-8F4E-E73B4D921532}"/>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5-92AC-48AB-8F4E-E73B4D921532}"/>
              </c:ext>
            </c:extLst>
          </c:dPt>
          <c:dPt>
            <c:idx val="69"/>
            <c:marker>
              <c:spPr>
                <a:noFill/>
                <a:ln>
                  <a:solidFill>
                    <a:srgbClr val="2A7498"/>
                  </a:solidFill>
                  <a:prstDash val="solid"/>
                </a:ln>
              </c:spPr>
            </c:marker>
            <c:bubble3D val="0"/>
            <c:extLst>
              <c:ext xmlns:c16="http://schemas.microsoft.com/office/drawing/2014/chart" uri="{C3380CC4-5D6E-409C-BE32-E72D297353CC}">
                <c16:uniqueId val="{00000046-92AC-48AB-8F4E-E73B4D921532}"/>
              </c:ext>
            </c:extLst>
          </c:dPt>
          <c:dPt>
            <c:idx val="70"/>
            <c:marker>
              <c:spPr>
                <a:noFill/>
                <a:ln>
                  <a:solidFill>
                    <a:srgbClr val="2A7498"/>
                  </a:solidFill>
                  <a:prstDash val="solid"/>
                </a:ln>
              </c:spPr>
            </c:marker>
            <c:bubble3D val="0"/>
            <c:extLst>
              <c:ext xmlns:c16="http://schemas.microsoft.com/office/drawing/2014/chart" uri="{C3380CC4-5D6E-409C-BE32-E72D297353CC}">
                <c16:uniqueId val="{00000047-92AC-48AB-8F4E-E73B4D921532}"/>
              </c:ext>
            </c:extLst>
          </c:dPt>
          <c:dPt>
            <c:idx val="71"/>
            <c:marker>
              <c:spPr>
                <a:noFill/>
                <a:ln>
                  <a:solidFill>
                    <a:srgbClr val="2A7498"/>
                  </a:solidFill>
                  <a:prstDash val="solid"/>
                </a:ln>
              </c:spPr>
            </c:marker>
            <c:bubble3D val="0"/>
            <c:extLst>
              <c:ext xmlns:c16="http://schemas.microsoft.com/office/drawing/2014/chart" uri="{C3380CC4-5D6E-409C-BE32-E72D297353CC}">
                <c16:uniqueId val="{00000048-92AC-48AB-8F4E-E73B4D921532}"/>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9-92AC-48AB-8F4E-E73B4D921532}"/>
              </c:ext>
            </c:extLst>
          </c:dPt>
          <c:dPt>
            <c:idx val="73"/>
            <c:marker>
              <c:spPr>
                <a:noFill/>
                <a:ln>
                  <a:solidFill>
                    <a:srgbClr val="2A7498"/>
                  </a:solidFill>
                  <a:prstDash val="solid"/>
                </a:ln>
              </c:spPr>
            </c:marker>
            <c:bubble3D val="0"/>
            <c:extLst>
              <c:ext xmlns:c16="http://schemas.microsoft.com/office/drawing/2014/chart" uri="{C3380CC4-5D6E-409C-BE32-E72D297353CC}">
                <c16:uniqueId val="{0000004A-92AC-48AB-8F4E-E73B4D921532}"/>
              </c:ext>
            </c:extLst>
          </c:dPt>
          <c:dPt>
            <c:idx val="74"/>
            <c:marker>
              <c:spPr>
                <a:noFill/>
                <a:ln>
                  <a:solidFill>
                    <a:srgbClr val="2A7498"/>
                  </a:solidFill>
                  <a:prstDash val="solid"/>
                </a:ln>
              </c:spPr>
            </c:marker>
            <c:bubble3D val="0"/>
            <c:extLst>
              <c:ext xmlns:c16="http://schemas.microsoft.com/office/drawing/2014/chart" uri="{C3380CC4-5D6E-409C-BE32-E72D297353CC}">
                <c16:uniqueId val="{0000004B-92AC-48AB-8F4E-E73B4D921532}"/>
              </c:ext>
            </c:extLst>
          </c:dPt>
          <c:dPt>
            <c:idx val="75"/>
            <c:marker>
              <c:spPr>
                <a:noFill/>
                <a:ln>
                  <a:solidFill>
                    <a:srgbClr val="2A7498"/>
                  </a:solidFill>
                  <a:prstDash val="solid"/>
                </a:ln>
              </c:spPr>
            </c:marker>
            <c:bubble3D val="0"/>
            <c:extLst>
              <c:ext xmlns:c16="http://schemas.microsoft.com/office/drawing/2014/chart" uri="{C3380CC4-5D6E-409C-BE32-E72D297353CC}">
                <c16:uniqueId val="{0000004C-92AC-48AB-8F4E-E73B4D921532}"/>
              </c:ext>
            </c:extLst>
          </c:dPt>
          <c:dPt>
            <c:idx val="76"/>
            <c:marker>
              <c:spPr>
                <a:noFill/>
                <a:ln>
                  <a:solidFill>
                    <a:srgbClr val="2A7498"/>
                  </a:solidFill>
                  <a:prstDash val="solid"/>
                </a:ln>
              </c:spPr>
            </c:marker>
            <c:bubble3D val="0"/>
            <c:extLst>
              <c:ext xmlns:c16="http://schemas.microsoft.com/office/drawing/2014/chart" uri="{C3380CC4-5D6E-409C-BE32-E72D297353CC}">
                <c16:uniqueId val="{0000004D-92AC-48AB-8F4E-E73B4D921532}"/>
              </c:ext>
            </c:extLst>
          </c:dPt>
          <c:dPt>
            <c:idx val="77"/>
            <c:marker>
              <c:spPr>
                <a:noFill/>
                <a:ln>
                  <a:solidFill>
                    <a:srgbClr val="2A7498"/>
                  </a:solidFill>
                  <a:prstDash val="solid"/>
                </a:ln>
              </c:spPr>
            </c:marker>
            <c:bubble3D val="0"/>
            <c:extLst>
              <c:ext xmlns:c16="http://schemas.microsoft.com/office/drawing/2014/chart" uri="{C3380CC4-5D6E-409C-BE32-E72D297353CC}">
                <c16:uniqueId val="{0000004E-92AC-48AB-8F4E-E73B4D921532}"/>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4F-92AC-48AB-8F4E-E73B4D921532}"/>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0-92AC-48AB-8F4E-E73B4D921532}"/>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1-92AC-48AB-8F4E-E73B4D921532}"/>
              </c:ext>
            </c:extLst>
          </c:dPt>
          <c:dPt>
            <c:idx val="81"/>
            <c:marker>
              <c:spPr>
                <a:noFill/>
                <a:ln>
                  <a:solidFill>
                    <a:srgbClr val="2A7498"/>
                  </a:solidFill>
                  <a:prstDash val="solid"/>
                </a:ln>
              </c:spPr>
            </c:marker>
            <c:bubble3D val="0"/>
            <c:extLst>
              <c:ext xmlns:c16="http://schemas.microsoft.com/office/drawing/2014/chart" uri="{C3380CC4-5D6E-409C-BE32-E72D297353CC}">
                <c16:uniqueId val="{00000052-92AC-48AB-8F4E-E73B4D921532}"/>
              </c:ext>
            </c:extLst>
          </c:dPt>
          <c:dPt>
            <c:idx val="82"/>
            <c:marker>
              <c:spPr>
                <a:noFill/>
                <a:ln>
                  <a:solidFill>
                    <a:srgbClr val="2A7498"/>
                  </a:solidFill>
                  <a:prstDash val="solid"/>
                </a:ln>
              </c:spPr>
            </c:marker>
            <c:bubble3D val="0"/>
            <c:extLst>
              <c:ext xmlns:c16="http://schemas.microsoft.com/office/drawing/2014/chart" uri="{C3380CC4-5D6E-409C-BE32-E72D297353CC}">
                <c16:uniqueId val="{00000053-92AC-48AB-8F4E-E73B4D921532}"/>
              </c:ext>
            </c:extLst>
          </c:dPt>
          <c:dPt>
            <c:idx val="83"/>
            <c:marker>
              <c:spPr>
                <a:noFill/>
                <a:ln>
                  <a:solidFill>
                    <a:srgbClr val="2A7498"/>
                  </a:solidFill>
                  <a:prstDash val="solid"/>
                </a:ln>
              </c:spPr>
            </c:marker>
            <c:bubble3D val="0"/>
            <c:extLst>
              <c:ext xmlns:c16="http://schemas.microsoft.com/office/drawing/2014/chart" uri="{C3380CC4-5D6E-409C-BE32-E72D297353CC}">
                <c16:uniqueId val="{00000054-92AC-48AB-8F4E-E73B4D921532}"/>
              </c:ext>
            </c:extLst>
          </c:dPt>
          <c:dPt>
            <c:idx val="84"/>
            <c:marker>
              <c:spPr>
                <a:noFill/>
                <a:ln>
                  <a:solidFill>
                    <a:srgbClr val="2A7498"/>
                  </a:solidFill>
                  <a:prstDash val="solid"/>
                </a:ln>
              </c:spPr>
            </c:marker>
            <c:bubble3D val="0"/>
            <c:extLst>
              <c:ext xmlns:c16="http://schemas.microsoft.com/office/drawing/2014/chart" uri="{C3380CC4-5D6E-409C-BE32-E72D297353CC}">
                <c16:uniqueId val="{00000055-92AC-48AB-8F4E-E73B4D921532}"/>
              </c:ext>
            </c:extLst>
          </c:dPt>
          <c:dPt>
            <c:idx val="85"/>
            <c:marker>
              <c:spPr>
                <a:noFill/>
                <a:ln>
                  <a:solidFill>
                    <a:srgbClr val="2A7498"/>
                  </a:solidFill>
                  <a:prstDash val="solid"/>
                </a:ln>
              </c:spPr>
            </c:marker>
            <c:bubble3D val="0"/>
            <c:extLst>
              <c:ext xmlns:c16="http://schemas.microsoft.com/office/drawing/2014/chart" uri="{C3380CC4-5D6E-409C-BE32-E72D297353CC}">
                <c16:uniqueId val="{00000056-92AC-48AB-8F4E-E73B4D921532}"/>
              </c:ext>
            </c:extLst>
          </c:dPt>
          <c:dPt>
            <c:idx val="86"/>
            <c:marker>
              <c:spPr>
                <a:noFill/>
                <a:ln>
                  <a:solidFill>
                    <a:srgbClr val="2A7498"/>
                  </a:solidFill>
                  <a:prstDash val="solid"/>
                </a:ln>
              </c:spPr>
            </c:marker>
            <c:bubble3D val="0"/>
            <c:extLst>
              <c:ext xmlns:c16="http://schemas.microsoft.com/office/drawing/2014/chart" uri="{C3380CC4-5D6E-409C-BE32-E72D297353CC}">
                <c16:uniqueId val="{00000057-92AC-48AB-8F4E-E73B4D921532}"/>
              </c:ext>
            </c:extLst>
          </c:dPt>
          <c:dPt>
            <c:idx val="87"/>
            <c:marker>
              <c:spPr>
                <a:noFill/>
                <a:ln>
                  <a:solidFill>
                    <a:srgbClr val="2A7498"/>
                  </a:solidFill>
                  <a:prstDash val="solid"/>
                </a:ln>
              </c:spPr>
            </c:marker>
            <c:bubble3D val="0"/>
            <c:extLst>
              <c:ext xmlns:c16="http://schemas.microsoft.com/office/drawing/2014/chart" uri="{C3380CC4-5D6E-409C-BE32-E72D297353CC}">
                <c16:uniqueId val="{00000058-92AC-48AB-8F4E-E73B4D921532}"/>
              </c:ext>
            </c:extLst>
          </c:dPt>
          <c:dPt>
            <c:idx val="88"/>
            <c:marker>
              <c:spPr>
                <a:noFill/>
                <a:ln>
                  <a:solidFill>
                    <a:srgbClr val="2A7498"/>
                  </a:solidFill>
                  <a:prstDash val="solid"/>
                </a:ln>
              </c:spPr>
            </c:marker>
            <c:bubble3D val="0"/>
            <c:extLst>
              <c:ext xmlns:c16="http://schemas.microsoft.com/office/drawing/2014/chart" uri="{C3380CC4-5D6E-409C-BE32-E72D297353CC}">
                <c16:uniqueId val="{00000059-92AC-48AB-8F4E-E73B4D921532}"/>
              </c:ext>
            </c:extLst>
          </c:dPt>
          <c:dPt>
            <c:idx val="89"/>
            <c:marker>
              <c:spPr>
                <a:noFill/>
                <a:ln>
                  <a:solidFill>
                    <a:srgbClr val="2A7498"/>
                  </a:solidFill>
                  <a:prstDash val="solid"/>
                </a:ln>
              </c:spPr>
            </c:marker>
            <c:bubble3D val="0"/>
            <c:extLst>
              <c:ext xmlns:c16="http://schemas.microsoft.com/office/drawing/2014/chart" uri="{C3380CC4-5D6E-409C-BE32-E72D297353CC}">
                <c16:uniqueId val="{0000005A-92AC-48AB-8F4E-E73B4D921532}"/>
              </c:ext>
            </c:extLst>
          </c:dPt>
          <c:dPt>
            <c:idx val="90"/>
            <c:marker>
              <c:spPr>
                <a:noFill/>
                <a:ln>
                  <a:solidFill>
                    <a:srgbClr val="2A7498"/>
                  </a:solidFill>
                  <a:prstDash val="solid"/>
                </a:ln>
              </c:spPr>
            </c:marker>
            <c:bubble3D val="0"/>
            <c:extLst>
              <c:ext xmlns:c16="http://schemas.microsoft.com/office/drawing/2014/chart" uri="{C3380CC4-5D6E-409C-BE32-E72D297353CC}">
                <c16:uniqueId val="{0000005B-92AC-48AB-8F4E-E73B4D921532}"/>
              </c:ext>
            </c:extLst>
          </c:dPt>
          <c:dPt>
            <c:idx val="91"/>
            <c:marker>
              <c:spPr>
                <a:noFill/>
                <a:ln>
                  <a:solidFill>
                    <a:srgbClr val="2A7498"/>
                  </a:solidFill>
                  <a:prstDash val="solid"/>
                </a:ln>
              </c:spPr>
            </c:marker>
            <c:bubble3D val="0"/>
            <c:extLst>
              <c:ext xmlns:c16="http://schemas.microsoft.com/office/drawing/2014/chart" uri="{C3380CC4-5D6E-409C-BE32-E72D297353CC}">
                <c16:uniqueId val="{0000005C-92AC-48AB-8F4E-E73B4D921532}"/>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D-92AC-48AB-8F4E-E73B4D921532}"/>
              </c:ext>
            </c:extLst>
          </c:dPt>
          <c:dPt>
            <c:idx val="93"/>
            <c:marker>
              <c:spPr>
                <a:noFill/>
                <a:ln>
                  <a:solidFill>
                    <a:srgbClr val="2A7498"/>
                  </a:solidFill>
                  <a:prstDash val="solid"/>
                </a:ln>
              </c:spPr>
            </c:marker>
            <c:bubble3D val="0"/>
            <c:extLst>
              <c:ext xmlns:c16="http://schemas.microsoft.com/office/drawing/2014/chart" uri="{C3380CC4-5D6E-409C-BE32-E72D297353CC}">
                <c16:uniqueId val="{0000005E-92AC-48AB-8F4E-E73B4D921532}"/>
              </c:ext>
            </c:extLst>
          </c:dPt>
          <c:dPt>
            <c:idx val="94"/>
            <c:marker>
              <c:spPr>
                <a:noFill/>
                <a:ln>
                  <a:solidFill>
                    <a:srgbClr val="2A7498"/>
                  </a:solidFill>
                  <a:prstDash val="solid"/>
                </a:ln>
              </c:spPr>
            </c:marker>
            <c:bubble3D val="0"/>
            <c:extLst>
              <c:ext xmlns:c16="http://schemas.microsoft.com/office/drawing/2014/chart" uri="{C3380CC4-5D6E-409C-BE32-E72D297353CC}">
                <c16:uniqueId val="{0000005F-92AC-48AB-8F4E-E73B4D921532}"/>
              </c:ext>
            </c:extLst>
          </c:dPt>
          <c:dPt>
            <c:idx val="95"/>
            <c:marker>
              <c:spPr>
                <a:noFill/>
                <a:ln>
                  <a:solidFill>
                    <a:srgbClr val="2A7498"/>
                  </a:solidFill>
                  <a:prstDash val="solid"/>
                </a:ln>
              </c:spPr>
            </c:marker>
            <c:bubble3D val="0"/>
            <c:extLst>
              <c:ext xmlns:c16="http://schemas.microsoft.com/office/drawing/2014/chart" uri="{C3380CC4-5D6E-409C-BE32-E72D297353CC}">
                <c16:uniqueId val="{00000060-92AC-48AB-8F4E-E73B4D921532}"/>
              </c:ext>
            </c:extLst>
          </c:dPt>
          <c:dPt>
            <c:idx val="96"/>
            <c:marker>
              <c:spPr>
                <a:noFill/>
                <a:ln>
                  <a:solidFill>
                    <a:srgbClr val="2A7498"/>
                  </a:solidFill>
                  <a:prstDash val="solid"/>
                </a:ln>
              </c:spPr>
            </c:marker>
            <c:bubble3D val="0"/>
            <c:extLst>
              <c:ext xmlns:c16="http://schemas.microsoft.com/office/drawing/2014/chart" uri="{C3380CC4-5D6E-409C-BE32-E72D297353CC}">
                <c16:uniqueId val="{00000061-92AC-48AB-8F4E-E73B4D921532}"/>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2-92AC-48AB-8F4E-E73B4D921532}"/>
              </c:ext>
            </c:extLst>
          </c:dPt>
          <c:dPt>
            <c:idx val="98"/>
            <c:marker>
              <c:spPr>
                <a:noFill/>
                <a:ln>
                  <a:solidFill>
                    <a:srgbClr val="2A7498"/>
                  </a:solidFill>
                  <a:prstDash val="solid"/>
                </a:ln>
              </c:spPr>
            </c:marker>
            <c:bubble3D val="0"/>
            <c:extLst>
              <c:ext xmlns:c16="http://schemas.microsoft.com/office/drawing/2014/chart" uri="{C3380CC4-5D6E-409C-BE32-E72D297353CC}">
                <c16:uniqueId val="{00000063-92AC-48AB-8F4E-E73B4D921532}"/>
              </c:ext>
            </c:extLst>
          </c:dPt>
          <c:dPt>
            <c:idx val="99"/>
            <c:marker>
              <c:spPr>
                <a:noFill/>
                <a:ln>
                  <a:solidFill>
                    <a:srgbClr val="2A7498"/>
                  </a:solidFill>
                  <a:prstDash val="solid"/>
                </a:ln>
              </c:spPr>
            </c:marker>
            <c:bubble3D val="0"/>
            <c:extLst>
              <c:ext xmlns:c16="http://schemas.microsoft.com/office/drawing/2014/chart" uri="{C3380CC4-5D6E-409C-BE32-E72D297353CC}">
                <c16:uniqueId val="{00000064-92AC-48AB-8F4E-E73B4D921532}"/>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5-92AC-48AB-8F4E-E73B4D921532}"/>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6-92AC-48AB-8F4E-E73B4D921532}"/>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7-92AC-48AB-8F4E-E73B4D921532}"/>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8-92AC-48AB-8F4E-E73B4D921532}"/>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9-92AC-48AB-8F4E-E73B4D921532}"/>
              </c:ext>
            </c:extLst>
          </c:dPt>
          <c:dPt>
            <c:idx val="105"/>
            <c:marker>
              <c:spPr>
                <a:noFill/>
                <a:ln>
                  <a:solidFill>
                    <a:srgbClr val="2A7498"/>
                  </a:solidFill>
                  <a:prstDash val="solid"/>
                </a:ln>
              </c:spPr>
            </c:marker>
            <c:bubble3D val="0"/>
            <c:extLst>
              <c:ext xmlns:c16="http://schemas.microsoft.com/office/drawing/2014/chart" uri="{C3380CC4-5D6E-409C-BE32-E72D297353CC}">
                <c16:uniqueId val="{0000006A-92AC-48AB-8F4E-E73B4D921532}"/>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B-92AC-48AB-8F4E-E73B4D921532}"/>
              </c:ext>
            </c:extLst>
          </c:dPt>
          <c:dPt>
            <c:idx val="107"/>
            <c:marker>
              <c:spPr>
                <a:solidFill>
                  <a:srgbClr val="C95217"/>
                </a:solidFill>
                <a:ln>
                  <a:solidFill>
                    <a:srgbClr val="C95217"/>
                  </a:solidFill>
                  <a:prstDash val="solid"/>
                </a:ln>
              </c:spPr>
            </c:marker>
            <c:bubble3D val="0"/>
            <c:extLst>
              <c:ext xmlns:c16="http://schemas.microsoft.com/office/drawing/2014/chart" uri="{C3380CC4-5D6E-409C-BE32-E72D297353CC}">
                <c16:uniqueId val="{0000006C-92AC-48AB-8F4E-E73B4D921532}"/>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D-92AC-48AB-8F4E-E73B4D921532}"/>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E-92AC-48AB-8F4E-E73B4D921532}"/>
              </c:ext>
            </c:extLst>
          </c:dPt>
          <c:dPt>
            <c:idx val="110"/>
            <c:marker>
              <c:spPr>
                <a:noFill/>
                <a:ln>
                  <a:solidFill>
                    <a:srgbClr val="2A7498"/>
                  </a:solidFill>
                  <a:prstDash val="solid"/>
                </a:ln>
              </c:spPr>
            </c:marker>
            <c:bubble3D val="0"/>
            <c:extLst>
              <c:ext xmlns:c16="http://schemas.microsoft.com/office/drawing/2014/chart" uri="{C3380CC4-5D6E-409C-BE32-E72D297353CC}">
                <c16:uniqueId val="{0000006F-92AC-48AB-8F4E-E73B4D921532}"/>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0-92AC-48AB-8F4E-E73B4D921532}"/>
              </c:ext>
            </c:extLst>
          </c:dPt>
          <c:dPt>
            <c:idx val="112"/>
            <c:marker>
              <c:spPr>
                <a:solidFill>
                  <a:srgbClr val="C95217"/>
                </a:solidFill>
                <a:ln>
                  <a:solidFill>
                    <a:srgbClr val="C95217"/>
                  </a:solidFill>
                  <a:prstDash val="solid"/>
                </a:ln>
              </c:spPr>
            </c:marker>
            <c:bubble3D val="0"/>
            <c:extLst>
              <c:ext xmlns:c16="http://schemas.microsoft.com/office/drawing/2014/chart" uri="{C3380CC4-5D6E-409C-BE32-E72D297353CC}">
                <c16:uniqueId val="{00000071-92AC-48AB-8F4E-E73B4D921532}"/>
              </c:ext>
            </c:extLst>
          </c:dPt>
          <c:dPt>
            <c:idx val="113"/>
            <c:marker>
              <c:spPr>
                <a:solidFill>
                  <a:srgbClr val="C95217"/>
                </a:solidFill>
                <a:ln>
                  <a:solidFill>
                    <a:srgbClr val="C95217"/>
                  </a:solidFill>
                  <a:prstDash val="solid"/>
                </a:ln>
              </c:spPr>
            </c:marker>
            <c:bubble3D val="0"/>
            <c:extLst>
              <c:ext xmlns:c16="http://schemas.microsoft.com/office/drawing/2014/chart" uri="{C3380CC4-5D6E-409C-BE32-E72D297353CC}">
                <c16:uniqueId val="{00000072-92AC-48AB-8F4E-E73B4D921532}"/>
              </c:ext>
            </c:extLst>
          </c:dPt>
          <c:dPt>
            <c:idx val="114"/>
            <c:marker>
              <c:spPr>
                <a:noFill/>
                <a:ln>
                  <a:solidFill>
                    <a:srgbClr val="2A7498"/>
                  </a:solidFill>
                  <a:prstDash val="solid"/>
                </a:ln>
              </c:spPr>
            </c:marker>
            <c:bubble3D val="0"/>
            <c:extLst>
              <c:ext xmlns:c16="http://schemas.microsoft.com/office/drawing/2014/chart" uri="{C3380CC4-5D6E-409C-BE32-E72D297353CC}">
                <c16:uniqueId val="{00000073-92AC-48AB-8F4E-E73B4D921532}"/>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4-92AC-48AB-8F4E-E73B4D921532}"/>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5-92AC-48AB-8F4E-E73B4D921532}"/>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6-92AC-48AB-8F4E-E73B4D921532}"/>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7-92AC-48AB-8F4E-E73B4D921532}"/>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8-92AC-48AB-8F4E-E73B4D921532}"/>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9-92AC-48AB-8F4E-E73B4D921532}"/>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A-92AC-48AB-8F4E-E73B4D921532}"/>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B-92AC-48AB-8F4E-E73B4D921532}"/>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C-92AC-48AB-8F4E-E73B4D921532}"/>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D-92AC-48AB-8F4E-E73B4D921532}"/>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E-92AC-48AB-8F4E-E73B4D921532}"/>
              </c:ext>
            </c:extLst>
          </c:dPt>
          <c:dPt>
            <c:idx val="126"/>
            <c:marker>
              <c:spPr>
                <a:noFill/>
                <a:ln>
                  <a:solidFill>
                    <a:srgbClr val="2A7498"/>
                  </a:solidFill>
                  <a:prstDash val="solid"/>
                </a:ln>
              </c:spPr>
            </c:marker>
            <c:bubble3D val="0"/>
            <c:extLst>
              <c:ext xmlns:c16="http://schemas.microsoft.com/office/drawing/2014/chart" uri="{C3380CC4-5D6E-409C-BE32-E72D297353CC}">
                <c16:uniqueId val="{0000007F-92AC-48AB-8F4E-E73B4D921532}"/>
              </c:ext>
            </c:extLst>
          </c:dPt>
          <c:dPt>
            <c:idx val="127"/>
            <c:marker>
              <c:spPr>
                <a:solidFill>
                  <a:srgbClr val="C95217"/>
                </a:solidFill>
                <a:ln>
                  <a:solidFill>
                    <a:srgbClr val="C95217"/>
                  </a:solidFill>
                  <a:prstDash val="solid"/>
                </a:ln>
              </c:spPr>
            </c:marker>
            <c:bubble3D val="0"/>
            <c:extLst>
              <c:ext xmlns:c16="http://schemas.microsoft.com/office/drawing/2014/chart" uri="{C3380CC4-5D6E-409C-BE32-E72D297353CC}">
                <c16:uniqueId val="{00000080-92AC-48AB-8F4E-E73B4D921532}"/>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1-92AC-48AB-8F4E-E73B4D921532}"/>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2-92AC-48AB-8F4E-E73B4D921532}"/>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3-92AC-48AB-8F4E-E73B4D921532}"/>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4-92AC-48AB-8F4E-E73B4D921532}"/>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5-92AC-48AB-8F4E-E73B4D921532}"/>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6-92AC-48AB-8F4E-E73B4D921532}"/>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7-92AC-48AB-8F4E-E73B4D921532}"/>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8-92AC-48AB-8F4E-E73B4D921532}"/>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9-92AC-48AB-8F4E-E73B4D921532}"/>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A-92AC-48AB-8F4E-E73B4D921532}"/>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B-92AC-48AB-8F4E-E73B4D921532}"/>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C-92AC-48AB-8F4E-E73B4D921532}"/>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D-92AC-48AB-8F4E-E73B4D921532}"/>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E-92AC-48AB-8F4E-E73B4D921532}"/>
              </c:ext>
            </c:extLst>
          </c:dPt>
          <c:dPt>
            <c:idx val="142"/>
            <c:marker>
              <c:spPr>
                <a:noFill/>
                <a:ln>
                  <a:solidFill>
                    <a:srgbClr val="2A7498"/>
                  </a:solidFill>
                  <a:prstDash val="solid"/>
                </a:ln>
              </c:spPr>
            </c:marker>
            <c:bubble3D val="0"/>
            <c:extLst>
              <c:ext xmlns:c16="http://schemas.microsoft.com/office/drawing/2014/chart" uri="{C3380CC4-5D6E-409C-BE32-E72D297353CC}">
                <c16:uniqueId val="{0000008F-92AC-48AB-8F4E-E73B4D921532}"/>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0-92AC-48AB-8F4E-E73B4D921532}"/>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1-92AC-48AB-8F4E-E73B4D921532}"/>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2-92AC-48AB-8F4E-E73B4D921532}"/>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3-92AC-48AB-8F4E-E73B4D921532}"/>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4-92AC-48AB-8F4E-E73B4D921532}"/>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5-92AC-48AB-8F4E-E73B4D921532}"/>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6-92AC-48AB-8F4E-E73B4D921532}"/>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7-92AC-48AB-8F4E-E73B4D921532}"/>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8-92AC-48AB-8F4E-E73B4D921532}"/>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9-92AC-48AB-8F4E-E73B4D921532}"/>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A-92AC-48AB-8F4E-E73B4D921532}"/>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B-92AC-48AB-8F4E-E73B4D921532}"/>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C-92AC-48AB-8F4E-E73B4D921532}"/>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D-92AC-48AB-8F4E-E73B4D921532}"/>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E-92AC-48AB-8F4E-E73B4D921532}"/>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9F-92AC-48AB-8F4E-E73B4D921532}"/>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0-92AC-48AB-8F4E-E73B4D921532}"/>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1-92AC-48AB-8F4E-E73B4D921532}"/>
              </c:ext>
            </c:extLst>
          </c:dPt>
          <c:dPt>
            <c:idx val="161"/>
            <c:marker>
              <c:spPr>
                <a:solidFill>
                  <a:srgbClr val="C95217"/>
                </a:solidFill>
                <a:ln>
                  <a:solidFill>
                    <a:srgbClr val="C95217"/>
                  </a:solidFill>
                  <a:prstDash val="solid"/>
                </a:ln>
              </c:spPr>
            </c:marker>
            <c:bubble3D val="0"/>
            <c:extLst>
              <c:ext xmlns:c16="http://schemas.microsoft.com/office/drawing/2014/chart" uri="{C3380CC4-5D6E-409C-BE32-E72D297353CC}">
                <c16:uniqueId val="{000000A2-92AC-48AB-8F4E-E73B4D921532}"/>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3-92AC-48AB-8F4E-E73B4D921532}"/>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4-92AC-48AB-8F4E-E73B4D921532}"/>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5-92AC-48AB-8F4E-E73B4D921532}"/>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6-92AC-48AB-8F4E-E73B4D921532}"/>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7-92AC-48AB-8F4E-E73B4D921532}"/>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8-92AC-48AB-8F4E-E73B4D921532}"/>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9-92AC-48AB-8F4E-E73B4D921532}"/>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A-92AC-48AB-8F4E-E73B4D921532}"/>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B-92AC-48AB-8F4E-E73B4D921532}"/>
              </c:ext>
            </c:extLst>
          </c:dPt>
          <c:dPt>
            <c:idx val="171"/>
            <c:marker>
              <c:spPr>
                <a:noFill/>
                <a:ln>
                  <a:solidFill>
                    <a:srgbClr val="2A7498"/>
                  </a:solidFill>
                  <a:prstDash val="solid"/>
                </a:ln>
              </c:spPr>
            </c:marker>
            <c:bubble3D val="0"/>
            <c:extLst>
              <c:ext xmlns:c16="http://schemas.microsoft.com/office/drawing/2014/chart" uri="{C3380CC4-5D6E-409C-BE32-E72D297353CC}">
                <c16:uniqueId val="{000000AC-92AC-48AB-8F4E-E73B4D921532}"/>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D-92AC-48AB-8F4E-E73B4D921532}"/>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E-92AC-48AB-8F4E-E73B4D921532}"/>
              </c:ext>
            </c:extLst>
          </c:dPt>
          <c:dPt>
            <c:idx val="174"/>
            <c:marker>
              <c:spPr>
                <a:noFill/>
                <a:ln>
                  <a:solidFill>
                    <a:srgbClr val="2A7498"/>
                  </a:solidFill>
                  <a:prstDash val="solid"/>
                </a:ln>
              </c:spPr>
            </c:marker>
            <c:bubble3D val="0"/>
            <c:extLst>
              <c:ext xmlns:c16="http://schemas.microsoft.com/office/drawing/2014/chart" uri="{C3380CC4-5D6E-409C-BE32-E72D297353CC}">
                <c16:uniqueId val="{000000AF-92AC-48AB-8F4E-E73B4D921532}"/>
              </c:ext>
            </c:extLst>
          </c:dPt>
          <c:dPt>
            <c:idx val="175"/>
            <c:marker>
              <c:spPr>
                <a:solidFill>
                  <a:srgbClr val="C95217"/>
                </a:solidFill>
                <a:ln>
                  <a:solidFill>
                    <a:srgbClr val="C95217"/>
                  </a:solidFill>
                  <a:prstDash val="solid"/>
                </a:ln>
              </c:spPr>
            </c:marker>
            <c:bubble3D val="0"/>
            <c:extLst>
              <c:ext xmlns:c16="http://schemas.microsoft.com/office/drawing/2014/chart" uri="{C3380CC4-5D6E-409C-BE32-E72D297353CC}">
                <c16:uniqueId val="{000000B0-92AC-48AB-8F4E-E73B4D921532}"/>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1-92AC-48AB-8F4E-E73B4D921532}"/>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2-92AC-48AB-8F4E-E73B4D921532}"/>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3-92AC-48AB-8F4E-E73B4D921532}"/>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4-92AC-48AB-8F4E-E73B4D921532}"/>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5-92AC-48AB-8F4E-E73B4D921532}"/>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6-92AC-48AB-8F4E-E73B4D921532}"/>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7-92AC-48AB-8F4E-E73B4D921532}"/>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8-92AC-48AB-8F4E-E73B4D921532}"/>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9-92AC-48AB-8F4E-E73B4D921532}"/>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A-92AC-48AB-8F4E-E73B4D921532}"/>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B-92AC-48AB-8F4E-E73B4D921532}"/>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C-92AC-48AB-8F4E-E73B4D921532}"/>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D-92AC-48AB-8F4E-E73B4D921532}"/>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E-92AC-48AB-8F4E-E73B4D921532}"/>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BF-92AC-48AB-8F4E-E73B4D921532}"/>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0-92AC-48AB-8F4E-E73B4D921532}"/>
              </c:ext>
            </c:extLst>
          </c:dPt>
          <c:dPt>
            <c:idx val="192"/>
            <c:marker>
              <c:spPr>
                <a:solidFill>
                  <a:srgbClr val="C95217"/>
                </a:solidFill>
                <a:ln>
                  <a:solidFill>
                    <a:srgbClr val="C95217"/>
                  </a:solidFill>
                  <a:prstDash val="solid"/>
                </a:ln>
              </c:spPr>
            </c:marker>
            <c:bubble3D val="0"/>
            <c:extLst>
              <c:ext xmlns:c16="http://schemas.microsoft.com/office/drawing/2014/chart" uri="{C3380CC4-5D6E-409C-BE32-E72D297353CC}">
                <c16:uniqueId val="{000000C1-92AC-48AB-8F4E-E73B4D921532}"/>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2-92AC-48AB-8F4E-E73B4D921532}"/>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3-92AC-48AB-8F4E-E73B4D921532}"/>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4-92AC-48AB-8F4E-E73B4D921532}"/>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5-92AC-48AB-8F4E-E73B4D921532}"/>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6-92AC-48AB-8F4E-E73B4D921532}"/>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7-92AC-48AB-8F4E-E73B4D921532}"/>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8-92AC-48AB-8F4E-E73B4D921532}"/>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9-92AC-48AB-8F4E-E73B4D921532}"/>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A-92AC-48AB-8F4E-E73B4D921532}"/>
              </c:ext>
            </c:extLst>
          </c:dPt>
          <c:dPt>
            <c:idx val="202"/>
            <c:marker>
              <c:spPr>
                <a:solidFill>
                  <a:srgbClr val="C95217"/>
                </a:solidFill>
                <a:ln>
                  <a:solidFill>
                    <a:srgbClr val="C95217"/>
                  </a:solidFill>
                  <a:prstDash val="solid"/>
                </a:ln>
              </c:spPr>
            </c:marker>
            <c:bubble3D val="0"/>
            <c:extLst>
              <c:ext xmlns:c16="http://schemas.microsoft.com/office/drawing/2014/chart" uri="{C3380CC4-5D6E-409C-BE32-E72D297353CC}">
                <c16:uniqueId val="{000000CB-92AC-48AB-8F4E-E73B4D921532}"/>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C-92AC-48AB-8F4E-E73B4D921532}"/>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D-92AC-48AB-8F4E-E73B4D921532}"/>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E-92AC-48AB-8F4E-E73B4D921532}"/>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CF-92AC-48AB-8F4E-E73B4D921532}"/>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0-92AC-48AB-8F4E-E73B4D921532}"/>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1-92AC-48AB-8F4E-E73B4D921532}"/>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2-92AC-48AB-8F4E-E73B4D921532}"/>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3-92AC-48AB-8F4E-E73B4D921532}"/>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4-92AC-48AB-8F4E-E73B4D921532}"/>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5-92AC-48AB-8F4E-E73B4D921532}"/>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6-92AC-48AB-8F4E-E73B4D921532}"/>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7-92AC-48AB-8F4E-E73B4D921532}"/>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8-92AC-48AB-8F4E-E73B4D921532}"/>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9-92AC-48AB-8F4E-E73B4D921532}"/>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A-92AC-48AB-8F4E-E73B4D921532}"/>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B-92AC-48AB-8F4E-E73B4D921532}"/>
              </c:ext>
            </c:extLst>
          </c:dPt>
          <c:dPt>
            <c:idx val="219"/>
            <c:marker>
              <c:spPr>
                <a:noFill/>
                <a:ln>
                  <a:solidFill>
                    <a:srgbClr val="2A7498"/>
                  </a:solidFill>
                  <a:prstDash val="solid"/>
                </a:ln>
              </c:spPr>
            </c:marker>
            <c:bubble3D val="0"/>
            <c:extLst>
              <c:ext xmlns:c16="http://schemas.microsoft.com/office/drawing/2014/chart" uri="{C3380CC4-5D6E-409C-BE32-E72D297353CC}">
                <c16:uniqueId val="{000000DC-92AC-48AB-8F4E-E73B4D921532}"/>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D-92AC-48AB-8F4E-E73B4D921532}"/>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E-92AC-48AB-8F4E-E73B4D921532}"/>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DF-92AC-48AB-8F4E-E73B4D921532}"/>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0-92AC-48AB-8F4E-E73B4D921532}"/>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1-92AC-48AB-8F4E-E73B4D921532}"/>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2-92AC-48AB-8F4E-E73B4D921532}"/>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3-92AC-48AB-8F4E-E73B4D921532}"/>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4-92AC-48AB-8F4E-E73B4D921532}"/>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5-92AC-48AB-8F4E-E73B4D921532}"/>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6-92AC-48AB-8F4E-E73B4D921532}"/>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7-92AC-48AB-8F4E-E73B4D921532}"/>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8-92AC-48AB-8F4E-E73B4D921532}"/>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9-92AC-48AB-8F4E-E73B4D921532}"/>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A-92AC-48AB-8F4E-E73B4D921532}"/>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B-92AC-48AB-8F4E-E73B4D921532}"/>
              </c:ext>
            </c:extLst>
          </c:dPt>
          <c:dPt>
            <c:idx val="235"/>
            <c:marker>
              <c:spPr>
                <a:noFill/>
                <a:ln>
                  <a:solidFill>
                    <a:srgbClr val="2A7498"/>
                  </a:solidFill>
                  <a:prstDash val="solid"/>
                </a:ln>
              </c:spPr>
            </c:marker>
            <c:bubble3D val="0"/>
            <c:extLst>
              <c:ext xmlns:c16="http://schemas.microsoft.com/office/drawing/2014/chart" uri="{C3380CC4-5D6E-409C-BE32-E72D297353CC}">
                <c16:uniqueId val="{000000EC-92AC-48AB-8F4E-E73B4D921532}"/>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D-92AC-48AB-8F4E-E73B4D921532}"/>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E-92AC-48AB-8F4E-E73B4D921532}"/>
              </c:ext>
            </c:extLst>
          </c:dPt>
          <c:dPt>
            <c:idx val="238"/>
            <c:marker>
              <c:spPr>
                <a:noFill/>
                <a:ln>
                  <a:solidFill>
                    <a:srgbClr val="2A7498"/>
                  </a:solidFill>
                  <a:prstDash val="solid"/>
                </a:ln>
              </c:spPr>
            </c:marker>
            <c:bubble3D val="0"/>
            <c:extLst>
              <c:ext xmlns:c16="http://schemas.microsoft.com/office/drawing/2014/chart" uri="{C3380CC4-5D6E-409C-BE32-E72D297353CC}">
                <c16:uniqueId val="{000000EF-92AC-48AB-8F4E-E73B4D921532}"/>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0-92AC-48AB-8F4E-E73B4D921532}"/>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1-92AC-48AB-8F4E-E73B4D921532}"/>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2-92AC-48AB-8F4E-E73B4D921532}"/>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3-92AC-48AB-8F4E-E73B4D921532}"/>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4-92AC-48AB-8F4E-E73B4D921532}"/>
              </c:ext>
            </c:extLst>
          </c:dPt>
          <c:cat>
            <c:strRef>
              <c:f>'Log(Binary)'!$B$136:$B$379</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'Log(Binary)'!$F$136:$F$379</c:f>
              <c:numCache>
                <c:formatCode>0.000</c:formatCode>
                <c:ptCount val="244"/>
                <c:pt idx="0">
                  <c:v>0.5971846030944401</c:v>
                </c:pt>
                <c:pt idx="1">
                  <c:v>0.24208616829083085</c:v>
                </c:pt>
                <c:pt idx="2">
                  <c:v>0.10788856074382036</c:v>
                </c:pt>
                <c:pt idx="3">
                  <c:v>0.37405720722005503</c:v>
                </c:pt>
                <c:pt idx="4">
                  <c:v>0.14354877631228918</c:v>
                </c:pt>
                <c:pt idx="5">
                  <c:v>0.49819624998657813</c:v>
                </c:pt>
                <c:pt idx="6">
                  <c:v>0.48149790538910964</c:v>
                </c:pt>
                <c:pt idx="7">
                  <c:v>0.20663745983559248</c:v>
                </c:pt>
                <c:pt idx="8">
                  <c:v>0.46997611309445469</c:v>
                </c:pt>
                <c:pt idx="9">
                  <c:v>0.19780217231745018</c:v>
                </c:pt>
                <c:pt idx="10">
                  <c:v>0.34284343842258558</c:v>
                </c:pt>
                <c:pt idx="11">
                  <c:v>0.2121689354451694</c:v>
                </c:pt>
                <c:pt idx="12">
                  <c:v>0.52943190831139786</c:v>
                </c:pt>
                <c:pt idx="13">
                  <c:v>0.29235869189308694</c:v>
                </c:pt>
                <c:pt idx="14">
                  <c:v>0.5646592978354934</c:v>
                </c:pt>
                <c:pt idx="15">
                  <c:v>0.1656313561429556</c:v>
                </c:pt>
                <c:pt idx="16">
                  <c:v>0.38343228589548156</c:v>
                </c:pt>
                <c:pt idx="17">
                  <c:v>0.42723235850765034</c:v>
                </c:pt>
                <c:pt idx="18">
                  <c:v>0.42049988142163391</c:v>
                </c:pt>
                <c:pt idx="19">
                  <c:v>0.35574640699490556</c:v>
                </c:pt>
                <c:pt idx="20">
                  <c:v>0.28002219715157844</c:v>
                </c:pt>
                <c:pt idx="21">
                  <c:v>0.20327708512684015</c:v>
                </c:pt>
                <c:pt idx="22">
                  <c:v>0.34284343842258558</c:v>
                </c:pt>
                <c:pt idx="23">
                  <c:v>0.15631819772426633</c:v>
                </c:pt>
                <c:pt idx="24">
                  <c:v>0.56867200842379262</c:v>
                </c:pt>
                <c:pt idx="25">
                  <c:v>0.2657841770071252</c:v>
                </c:pt>
                <c:pt idx="26">
                  <c:v>0.37220721101652221</c:v>
                </c:pt>
                <c:pt idx="27">
                  <c:v>0.28289349021542098</c:v>
                </c:pt>
                <c:pt idx="28">
                  <c:v>0.48149790538910964</c:v>
                </c:pt>
                <c:pt idx="29">
                  <c:v>0.24287374613660137</c:v>
                </c:pt>
                <c:pt idx="30">
                  <c:v>0.24064973365980497</c:v>
                </c:pt>
                <c:pt idx="31">
                  <c:v>0.37519938636119898</c:v>
                </c:pt>
                <c:pt idx="32">
                  <c:v>0.57285452765565736</c:v>
                </c:pt>
                <c:pt idx="33">
                  <c:v>0.37388613960216854</c:v>
                </c:pt>
                <c:pt idx="34">
                  <c:v>0.34588394482296436</c:v>
                </c:pt>
                <c:pt idx="35">
                  <c:v>0.23536761782606719</c:v>
                </c:pt>
                <c:pt idx="36">
                  <c:v>0.22940744249306369</c:v>
                </c:pt>
                <c:pt idx="37">
                  <c:v>0.24760636433257155</c:v>
                </c:pt>
                <c:pt idx="38">
                  <c:v>0.60110930090489323</c:v>
                </c:pt>
                <c:pt idx="39">
                  <c:v>0.20052510044156827</c:v>
                </c:pt>
                <c:pt idx="40">
                  <c:v>0.31398133090033592</c:v>
                </c:pt>
                <c:pt idx="41">
                  <c:v>0.24064973365980497</c:v>
                </c:pt>
                <c:pt idx="42">
                  <c:v>0.1355269472272807</c:v>
                </c:pt>
                <c:pt idx="43">
                  <c:v>0.3312334196636374</c:v>
                </c:pt>
                <c:pt idx="44">
                  <c:v>0.21598714626340232</c:v>
                </c:pt>
                <c:pt idx="45">
                  <c:v>0.37519938636119898</c:v>
                </c:pt>
                <c:pt idx="46">
                  <c:v>0.29798843208361042</c:v>
                </c:pt>
                <c:pt idx="47">
                  <c:v>9.6233489826943852E-2</c:v>
                </c:pt>
                <c:pt idx="48">
                  <c:v>0.41907648257505464</c:v>
                </c:pt>
                <c:pt idx="49">
                  <c:v>0.49658840973960083</c:v>
                </c:pt>
                <c:pt idx="50">
                  <c:v>0.28581175822370591</c:v>
                </c:pt>
                <c:pt idx="51">
                  <c:v>0.23307459470396413</c:v>
                </c:pt>
                <c:pt idx="52">
                  <c:v>0.44667159756308833</c:v>
                </c:pt>
                <c:pt idx="53">
                  <c:v>0.18429062543858168</c:v>
                </c:pt>
                <c:pt idx="54">
                  <c:v>0.51170478183553403</c:v>
                </c:pt>
                <c:pt idx="55">
                  <c:v>0.32949798616718406</c:v>
                </c:pt>
                <c:pt idx="56">
                  <c:v>0.21598714626340232</c:v>
                </c:pt>
                <c:pt idx="57">
                  <c:v>0.22453147490769149</c:v>
                </c:pt>
                <c:pt idx="58">
                  <c:v>0.39897584076778464</c:v>
                </c:pt>
                <c:pt idx="59">
                  <c:v>0.4632412198901491</c:v>
                </c:pt>
                <c:pt idx="60">
                  <c:v>0.24143412699416683</c:v>
                </c:pt>
                <c:pt idx="61">
                  <c:v>0.26026489066946396</c:v>
                </c:pt>
                <c:pt idx="62">
                  <c:v>0.26425615538169217</c:v>
                </c:pt>
                <c:pt idx="63">
                  <c:v>0.28958176242305161</c:v>
                </c:pt>
                <c:pt idx="64">
                  <c:v>0.22243968237147205</c:v>
                </c:pt>
                <c:pt idx="65">
                  <c:v>0.30758630451828206</c:v>
                </c:pt>
                <c:pt idx="66">
                  <c:v>0.19522196928106023</c:v>
                </c:pt>
                <c:pt idx="67">
                  <c:v>0.42916888386626117</c:v>
                </c:pt>
                <c:pt idx="68">
                  <c:v>0.19222060964361573</c:v>
                </c:pt>
                <c:pt idx="69">
                  <c:v>0.16077564754515214</c:v>
                </c:pt>
                <c:pt idx="70">
                  <c:v>0.54816677489907051</c:v>
                </c:pt>
                <c:pt idx="71">
                  <c:v>0.60519565185457114</c:v>
                </c:pt>
                <c:pt idx="72">
                  <c:v>0.39591420289679163</c:v>
                </c:pt>
                <c:pt idx="73">
                  <c:v>0.21707823152380154</c:v>
                </c:pt>
                <c:pt idx="74">
                  <c:v>0.17476478897093289</c:v>
                </c:pt>
                <c:pt idx="75">
                  <c:v>0.19780217231745018</c:v>
                </c:pt>
                <c:pt idx="76">
                  <c:v>0.45547559806010129</c:v>
                </c:pt>
                <c:pt idx="77">
                  <c:v>0.28002219715157844</c:v>
                </c:pt>
                <c:pt idx="78">
                  <c:v>0.46484078755617819</c:v>
                </c:pt>
                <c:pt idx="79">
                  <c:v>0.3284218014613513</c:v>
                </c:pt>
                <c:pt idx="80">
                  <c:v>0.33487763891591849</c:v>
                </c:pt>
                <c:pt idx="81">
                  <c:v>0.53881304735867619</c:v>
                </c:pt>
                <c:pt idx="82">
                  <c:v>0.27205987552014887</c:v>
                </c:pt>
                <c:pt idx="83">
                  <c:v>0.2868079462961074</c:v>
                </c:pt>
                <c:pt idx="84">
                  <c:v>0.5646592978354934</c:v>
                </c:pt>
                <c:pt idx="85">
                  <c:v>0.52323966845674208</c:v>
                </c:pt>
                <c:pt idx="86">
                  <c:v>0.16474444285295928</c:v>
                </c:pt>
                <c:pt idx="87">
                  <c:v>0.41548138740204943</c:v>
                </c:pt>
                <c:pt idx="88">
                  <c:v>0.15196195178395416</c:v>
                </c:pt>
                <c:pt idx="89">
                  <c:v>0.22342726261367832</c:v>
                </c:pt>
                <c:pt idx="90">
                  <c:v>0.25738606143636283</c:v>
                </c:pt>
                <c:pt idx="91">
                  <c:v>0.5646592978354934</c:v>
                </c:pt>
                <c:pt idx="92">
                  <c:v>0.34909941689313106</c:v>
                </c:pt>
                <c:pt idx="93">
                  <c:v>0.22012028785305721</c:v>
                </c:pt>
                <c:pt idx="94">
                  <c:v>0.26425615538169217</c:v>
                </c:pt>
                <c:pt idx="95">
                  <c:v>0.20488569068381834</c:v>
                </c:pt>
                <c:pt idx="96">
                  <c:v>0.26026489066946396</c:v>
                </c:pt>
                <c:pt idx="97">
                  <c:v>0.3867756223558052</c:v>
                </c:pt>
                <c:pt idx="98">
                  <c:v>0.2733354648391817</c:v>
                </c:pt>
                <c:pt idx="99">
                  <c:v>0.35966874944033095</c:v>
                </c:pt>
                <c:pt idx="100">
                  <c:v>0.24523234812402869</c:v>
                </c:pt>
                <c:pt idx="101">
                  <c:v>0.36626731139622587</c:v>
                </c:pt>
                <c:pt idx="102">
                  <c:v>0.22355406901624059</c:v>
                </c:pt>
                <c:pt idx="103">
                  <c:v>0.22355406901624059</c:v>
                </c:pt>
                <c:pt idx="104">
                  <c:v>0.20121336394626782</c:v>
                </c:pt>
                <c:pt idx="105">
                  <c:v>0.50654926194423078</c:v>
                </c:pt>
                <c:pt idx="106">
                  <c:v>0.4373732949897996</c:v>
                </c:pt>
                <c:pt idx="107">
                  <c:v>0.60519565185457114</c:v>
                </c:pt>
                <c:pt idx="108">
                  <c:v>0.20121336394626782</c:v>
                </c:pt>
                <c:pt idx="109">
                  <c:v>0.27872737195704261</c:v>
                </c:pt>
                <c:pt idx="110">
                  <c:v>0.26095029342593212</c:v>
                </c:pt>
                <c:pt idx="111">
                  <c:v>0.34442659054713043</c:v>
                </c:pt>
                <c:pt idx="112">
                  <c:v>0.5971846030944401</c:v>
                </c:pt>
                <c:pt idx="113">
                  <c:v>0.60519565185457114</c:v>
                </c:pt>
                <c:pt idx="114">
                  <c:v>0.61248312032943886</c:v>
                </c:pt>
                <c:pt idx="115">
                  <c:v>0.26940234963347776</c:v>
                </c:pt>
                <c:pt idx="116">
                  <c:v>0.3178300812790219</c:v>
                </c:pt>
                <c:pt idx="117">
                  <c:v>0.39136180279925087</c:v>
                </c:pt>
                <c:pt idx="118">
                  <c:v>0.19068657253357207</c:v>
                </c:pt>
                <c:pt idx="119">
                  <c:v>0.22243968237147205</c:v>
                </c:pt>
                <c:pt idx="120">
                  <c:v>0.32933657489886031</c:v>
                </c:pt>
                <c:pt idx="121">
                  <c:v>0.26217734273519144</c:v>
                </c:pt>
                <c:pt idx="122">
                  <c:v>0.42049988142163391</c:v>
                </c:pt>
                <c:pt idx="123">
                  <c:v>0.33692161891849953</c:v>
                </c:pt>
                <c:pt idx="124">
                  <c:v>0.38932107826643475</c:v>
                </c:pt>
                <c:pt idx="125">
                  <c:v>0.29016218543470446</c:v>
                </c:pt>
                <c:pt idx="126">
                  <c:v>0.46820605823037492</c:v>
                </c:pt>
                <c:pt idx="127">
                  <c:v>0.51489861919110913</c:v>
                </c:pt>
                <c:pt idx="128">
                  <c:v>0.18969599761406805</c:v>
                </c:pt>
                <c:pt idx="129">
                  <c:v>0.22355406901624059</c:v>
                </c:pt>
                <c:pt idx="130">
                  <c:v>0.30774194723750248</c:v>
                </c:pt>
                <c:pt idx="131">
                  <c:v>0.2757361486380418</c:v>
                </c:pt>
                <c:pt idx="132">
                  <c:v>0.21145311779460862</c:v>
                </c:pt>
                <c:pt idx="133">
                  <c:v>0.31490562341820083</c:v>
                </c:pt>
                <c:pt idx="134">
                  <c:v>0.35200998820875495</c:v>
                </c:pt>
                <c:pt idx="135">
                  <c:v>0.27872737195704261</c:v>
                </c:pt>
                <c:pt idx="136">
                  <c:v>0.39524233555025173</c:v>
                </c:pt>
                <c:pt idx="137">
                  <c:v>0.29369105662879769</c:v>
                </c:pt>
                <c:pt idx="138">
                  <c:v>0.20593542613246255</c:v>
                </c:pt>
                <c:pt idx="139">
                  <c:v>0.14503707105077829</c:v>
                </c:pt>
                <c:pt idx="140">
                  <c:v>0.2868079462961074</c:v>
                </c:pt>
                <c:pt idx="141">
                  <c:v>0.18461312296991284</c:v>
                </c:pt>
                <c:pt idx="142">
                  <c:v>0.20418807673375874</c:v>
                </c:pt>
                <c:pt idx="143">
                  <c:v>0.47616756923488768</c:v>
                </c:pt>
                <c:pt idx="144">
                  <c:v>0.17963625013337409</c:v>
                </c:pt>
                <c:pt idx="145">
                  <c:v>0.35200998820875495</c:v>
                </c:pt>
                <c:pt idx="146">
                  <c:v>0.23192692554905242</c:v>
                </c:pt>
                <c:pt idx="147">
                  <c:v>0.48149790538910964</c:v>
                </c:pt>
                <c:pt idx="148">
                  <c:v>0.2569915190640179</c:v>
                </c:pt>
                <c:pt idx="149">
                  <c:v>7.1495491134719896E-2</c:v>
                </c:pt>
                <c:pt idx="150">
                  <c:v>0.25388358282476242</c:v>
                </c:pt>
                <c:pt idx="151">
                  <c:v>0.3415456723505137</c:v>
                </c:pt>
                <c:pt idx="152">
                  <c:v>0.3830644235525596</c:v>
                </c:pt>
                <c:pt idx="153">
                  <c:v>0.4053216377513742</c:v>
                </c:pt>
                <c:pt idx="154">
                  <c:v>0.21038270824620148</c:v>
                </c:pt>
                <c:pt idx="155">
                  <c:v>0.23040284597236049</c:v>
                </c:pt>
                <c:pt idx="156">
                  <c:v>0.26217734273519144</c:v>
                </c:pt>
                <c:pt idx="157">
                  <c:v>0.21780783172785931</c:v>
                </c:pt>
                <c:pt idx="158">
                  <c:v>0.24143412699416683</c:v>
                </c:pt>
                <c:pt idx="159">
                  <c:v>0.20685632327857531</c:v>
                </c:pt>
                <c:pt idx="160">
                  <c:v>0.19002575065777372</c:v>
                </c:pt>
                <c:pt idx="161">
                  <c:v>0.52216995563394408</c:v>
                </c:pt>
                <c:pt idx="162">
                  <c:v>0.21780783172785931</c:v>
                </c:pt>
                <c:pt idx="163">
                  <c:v>0.36048836042371185</c:v>
                </c:pt>
                <c:pt idx="164">
                  <c:v>0.17932053462206565</c:v>
                </c:pt>
                <c:pt idx="165">
                  <c:v>0.15962196059056871</c:v>
                </c:pt>
                <c:pt idx="166">
                  <c:v>0.18936668301122453</c:v>
                </c:pt>
                <c:pt idx="167">
                  <c:v>0.38730288529485102</c:v>
                </c:pt>
                <c:pt idx="168">
                  <c:v>0.3178300812790219</c:v>
                </c:pt>
                <c:pt idx="169">
                  <c:v>0.23536761782606719</c:v>
                </c:pt>
                <c:pt idx="170">
                  <c:v>0.25266720669393372</c:v>
                </c:pt>
                <c:pt idx="171">
                  <c:v>0.59615274774257432</c:v>
                </c:pt>
                <c:pt idx="172">
                  <c:v>0.1409426860813584</c:v>
                </c:pt>
                <c:pt idx="173">
                  <c:v>0.10259861821823285</c:v>
                </c:pt>
                <c:pt idx="174">
                  <c:v>0.21563763634126187</c:v>
                </c:pt>
                <c:pt idx="175">
                  <c:v>0.50956190756941733</c:v>
                </c:pt>
                <c:pt idx="176">
                  <c:v>0.46059650845508471</c:v>
                </c:pt>
                <c:pt idx="177">
                  <c:v>0.32949798616718406</c:v>
                </c:pt>
                <c:pt idx="178">
                  <c:v>0.26953539356697725</c:v>
                </c:pt>
                <c:pt idx="179">
                  <c:v>0.31398133090033592</c:v>
                </c:pt>
                <c:pt idx="180">
                  <c:v>0.29191535940720154</c:v>
                </c:pt>
                <c:pt idx="181">
                  <c:v>0.17963625013337409</c:v>
                </c:pt>
                <c:pt idx="182">
                  <c:v>0.2868079462961074</c:v>
                </c:pt>
                <c:pt idx="183">
                  <c:v>0.45494393723424964</c:v>
                </c:pt>
                <c:pt idx="184">
                  <c:v>0.25066327349147477</c:v>
                </c:pt>
                <c:pt idx="185">
                  <c:v>0.19589649087163696</c:v>
                </c:pt>
                <c:pt idx="186">
                  <c:v>0.22268419771203335</c:v>
                </c:pt>
                <c:pt idx="187">
                  <c:v>0.12599444298499027</c:v>
                </c:pt>
                <c:pt idx="188">
                  <c:v>0.26591143968001918</c:v>
                </c:pt>
                <c:pt idx="189">
                  <c:v>0.39099115717845556</c:v>
                </c:pt>
                <c:pt idx="190">
                  <c:v>0.27080354980338034</c:v>
                </c:pt>
                <c:pt idx="191">
                  <c:v>0.19002575065777372</c:v>
                </c:pt>
                <c:pt idx="192">
                  <c:v>0.59410545616328159</c:v>
                </c:pt>
                <c:pt idx="193">
                  <c:v>0.49392850675663402</c:v>
                </c:pt>
                <c:pt idx="194">
                  <c:v>0.27248465749981804</c:v>
                </c:pt>
                <c:pt idx="195">
                  <c:v>0.22355406901624059</c:v>
                </c:pt>
                <c:pt idx="196">
                  <c:v>0.25388358282476242</c:v>
                </c:pt>
                <c:pt idx="197">
                  <c:v>0.16077564754515214</c:v>
                </c:pt>
                <c:pt idx="198">
                  <c:v>0.10564712469369142</c:v>
                </c:pt>
                <c:pt idx="199">
                  <c:v>0.39934909218879239</c:v>
                </c:pt>
                <c:pt idx="200">
                  <c:v>0.46820605823037492</c:v>
                </c:pt>
                <c:pt idx="201">
                  <c:v>0.16999805890955527</c:v>
                </c:pt>
                <c:pt idx="202">
                  <c:v>0.5646592978354934</c:v>
                </c:pt>
                <c:pt idx="203">
                  <c:v>0.28002219715157844</c:v>
                </c:pt>
                <c:pt idx="204">
                  <c:v>0.2757361486380418</c:v>
                </c:pt>
                <c:pt idx="205">
                  <c:v>0.2868079462961074</c:v>
                </c:pt>
                <c:pt idx="206">
                  <c:v>0.1460938598076986</c:v>
                </c:pt>
                <c:pt idx="207">
                  <c:v>0.27786619900638865</c:v>
                </c:pt>
                <c:pt idx="208">
                  <c:v>0.24443959121407205</c:v>
                </c:pt>
                <c:pt idx="209">
                  <c:v>0.19068657253357207</c:v>
                </c:pt>
                <c:pt idx="210">
                  <c:v>0.33692161891849953</c:v>
                </c:pt>
                <c:pt idx="211">
                  <c:v>0.36757104541976227</c:v>
                </c:pt>
                <c:pt idx="212">
                  <c:v>0.24064973365980497</c:v>
                </c:pt>
                <c:pt idx="213">
                  <c:v>0.37519938636119898</c:v>
                </c:pt>
                <c:pt idx="214">
                  <c:v>0.30758630451828206</c:v>
                </c:pt>
                <c:pt idx="215">
                  <c:v>0.20052510044156827</c:v>
                </c:pt>
                <c:pt idx="216">
                  <c:v>0.48877281169130371</c:v>
                </c:pt>
                <c:pt idx="217">
                  <c:v>0.24760636433257155</c:v>
                </c:pt>
                <c:pt idx="218">
                  <c:v>0.15196195178395416</c:v>
                </c:pt>
                <c:pt idx="219">
                  <c:v>0.5646592978354934</c:v>
                </c:pt>
                <c:pt idx="220">
                  <c:v>0.27817858979063814</c:v>
                </c:pt>
                <c:pt idx="221">
                  <c:v>0.28002219715157844</c:v>
                </c:pt>
                <c:pt idx="222">
                  <c:v>0.40583848682092266</c:v>
                </c:pt>
                <c:pt idx="223">
                  <c:v>0.1355269472272807</c:v>
                </c:pt>
                <c:pt idx="224">
                  <c:v>0.23192692554905242</c:v>
                </c:pt>
                <c:pt idx="225">
                  <c:v>0.3265331962143993</c:v>
                </c:pt>
                <c:pt idx="226">
                  <c:v>0.1874119718655374</c:v>
                </c:pt>
                <c:pt idx="227">
                  <c:v>0.25041574916247161</c:v>
                </c:pt>
                <c:pt idx="228">
                  <c:v>0.26134877567065085</c:v>
                </c:pt>
                <c:pt idx="229">
                  <c:v>0.19155572986553837</c:v>
                </c:pt>
                <c:pt idx="230">
                  <c:v>0.27151927909695822</c:v>
                </c:pt>
                <c:pt idx="231">
                  <c:v>0.25388358282476242</c:v>
                </c:pt>
                <c:pt idx="232">
                  <c:v>0.23459683851269997</c:v>
                </c:pt>
                <c:pt idx="233">
                  <c:v>0.44001280863425807</c:v>
                </c:pt>
                <c:pt idx="234">
                  <c:v>0.32156228255495978</c:v>
                </c:pt>
                <c:pt idx="235">
                  <c:v>0.60519565185457114</c:v>
                </c:pt>
                <c:pt idx="236">
                  <c:v>0.25563856982033384</c:v>
                </c:pt>
                <c:pt idx="237">
                  <c:v>0.13304386791005404</c:v>
                </c:pt>
                <c:pt idx="238">
                  <c:v>0.27404253705149006</c:v>
                </c:pt>
                <c:pt idx="239">
                  <c:v>0.37519938636119898</c:v>
                </c:pt>
                <c:pt idx="240">
                  <c:v>0.19287500376844241</c:v>
                </c:pt>
                <c:pt idx="241">
                  <c:v>0.291046107577899</c:v>
                </c:pt>
                <c:pt idx="242">
                  <c:v>0.35561175911910392</c:v>
                </c:pt>
                <c:pt idx="243">
                  <c:v>0.20109594777661988</c:v>
                </c:pt>
              </c:numCache>
            </c:numRef>
          </c:val>
          <c:smooth val="0"/>
          <c:extLst>
            <c:ext xmlns:c16="http://schemas.microsoft.com/office/drawing/2014/chart" uri="{C3380CC4-5D6E-409C-BE32-E72D297353CC}">
              <c16:uniqueId val="{00000000-92AC-48AB-8F4E-E73B4D921532}"/>
            </c:ext>
          </c:extLst>
        </c:ser>
        <c:dLbls>
          <c:showLegendKey val="0"/>
          <c:showVal val="0"/>
          <c:showCatName val="0"/>
          <c:showSerName val="0"/>
          <c:showPercent val="0"/>
          <c:showBubbleSize val="0"/>
        </c:dLbls>
        <c:marker val="1"/>
        <c:smooth val="0"/>
        <c:axId val="1494287360"/>
        <c:axId val="464328176"/>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5-92AC-48AB-8F4E-E73B4D921532}"/>
            </c:ext>
          </c:extLst>
        </c:ser>
        <c:dLbls>
          <c:showLegendKey val="0"/>
          <c:showVal val="0"/>
          <c:showCatName val="0"/>
          <c:showSerName val="0"/>
          <c:showPercent val="0"/>
          <c:showBubbleSize val="0"/>
        </c:dLbls>
        <c:axId val="466195888"/>
        <c:axId val="466195408"/>
      </c:scatterChart>
      <c:catAx>
        <c:axId val="1494287360"/>
        <c:scaling>
          <c:orientation val="minMax"/>
        </c:scaling>
        <c:delete val="0"/>
        <c:axPos val="b"/>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one"/>
        <c:txPr>
          <a:bodyPr rot="0" vert="horz"/>
          <a:lstStyle/>
          <a:p>
            <a:pPr>
              <a:defRPr sz="700"/>
            </a:pPr>
            <a:endParaRPr lang="en-US"/>
          </a:p>
        </c:txPr>
        <c:crossAx val="464328176"/>
        <c:crosses val="autoZero"/>
        <c:auto val="1"/>
        <c:lblAlgn val="ctr"/>
        <c:lblOffset val="100"/>
        <c:noMultiLvlLbl val="0"/>
      </c:catAx>
      <c:valAx>
        <c:axId val="464328176"/>
        <c:scaling>
          <c:orientation val="minMax"/>
          <c:max val="1"/>
          <c:min val="0"/>
        </c:scaling>
        <c:delete val="0"/>
        <c:axPos val="l"/>
        <c:title>
          <c:tx>
            <c:rich>
              <a:bodyPr/>
              <a:lstStyle/>
              <a:p>
                <a:pPr>
                  <a:defRPr sz="800" b="0">
                    <a:latin typeface="Arial"/>
                    <a:ea typeface="Arial"/>
                    <a:cs typeface="Arial"/>
                  </a:defRPr>
                </a:pPr>
                <a:r>
                  <a:rPr lang="en-IN"/>
                  <a:t>Pr(1)</a:t>
                </a:r>
              </a:p>
            </c:rich>
          </c:tx>
          <c:overlay val="0"/>
        </c:title>
        <c:numFmt formatCode="General" sourceLinked="0"/>
        <c:majorTickMark val="cross"/>
        <c:minorTickMark val="none"/>
        <c:tickLblPos val="nextTo"/>
        <c:txPr>
          <a:bodyPr/>
          <a:lstStyle/>
          <a:p>
            <a:pPr>
              <a:defRPr sz="700"/>
            </a:pPr>
            <a:endParaRPr lang="en-US"/>
          </a:p>
        </c:txPr>
        <c:crossAx val="1494287360"/>
        <c:crosses val="autoZero"/>
        <c:crossBetween val="between"/>
      </c:valAx>
      <c:valAx>
        <c:axId val="466195408"/>
        <c:scaling>
          <c:orientation val="minMax"/>
          <c:max val="0.70000000000000007"/>
          <c:min val="0"/>
        </c:scaling>
        <c:delete val="1"/>
        <c:axPos val="r"/>
        <c:numFmt formatCode="General" sourceLinked="1"/>
        <c:majorTickMark val="none"/>
        <c:minorTickMark val="none"/>
        <c:tickLblPos val="none"/>
        <c:crossAx val="466195888"/>
        <c:crosses val="max"/>
        <c:crossBetween val="midCat"/>
      </c:valAx>
      <c:valAx>
        <c:axId val="466195888"/>
        <c:scaling>
          <c:orientation val="minMax"/>
        </c:scaling>
        <c:delete val="1"/>
        <c:axPos val="t"/>
        <c:numFmt formatCode="General" sourceLinked="1"/>
        <c:majorTickMark val="out"/>
        <c:minorTickMark val="none"/>
        <c:tickLblPos val="nextTo"/>
        <c:crossAx val="466195408"/>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XLSTAT_20241021_201500_1_HID!xdata1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XLSTAT_20241021_201500_1_HID!ydata1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9D2C-4BDD-A84C-D7CAA20CCDC5}"/>
            </c:ext>
          </c:extLst>
        </c:ser>
        <c:ser>
          <c:idx val="1"/>
          <c:order val="1"/>
          <c:tx>
            <c:v/>
          </c:tx>
          <c:spPr>
            <a:ln w="6350">
              <a:solidFill>
                <a:srgbClr val="C95217"/>
              </a:solidFill>
              <a:prstDash val="solid"/>
            </a:ln>
            <a:effectLst/>
          </c:spPr>
          <c:marker>
            <c:symbol val="none"/>
          </c:marker>
          <c:xVal>
            <c:numRef>
              <c:f>XLSTAT_20241021_201500_1_HID!xdata2</c:f>
              <c:numCache>
                <c:formatCode>General</c:formatCode>
                <c:ptCount val="700"/>
                <c:pt idx="0">
                  <c:v>1.6646141650909801E-2</c:v>
                </c:pt>
                <c:pt idx="1">
                  <c:v>1.8029128370077401E-2</c:v>
                </c:pt>
                <c:pt idx="2">
                  <c:v>1.9412115089245001E-2</c:v>
                </c:pt>
                <c:pt idx="3">
                  <c:v>2.0795101808412601E-2</c:v>
                </c:pt>
                <c:pt idx="4">
                  <c:v>2.21780885275802E-2</c:v>
                </c:pt>
                <c:pt idx="5">
                  <c:v>2.35610752467478E-2</c:v>
                </c:pt>
                <c:pt idx="6">
                  <c:v>2.49440619659154E-2</c:v>
                </c:pt>
                <c:pt idx="7">
                  <c:v>2.6327048685083003E-2</c:v>
                </c:pt>
                <c:pt idx="8">
                  <c:v>2.7710035404250599E-2</c:v>
                </c:pt>
                <c:pt idx="9">
                  <c:v>2.9093022123418202E-2</c:v>
                </c:pt>
                <c:pt idx="10">
                  <c:v>3.0476008842585799E-2</c:v>
                </c:pt>
                <c:pt idx="11">
                  <c:v>3.1858995561753402E-2</c:v>
                </c:pt>
                <c:pt idx="12">
                  <c:v>3.3241982280920998E-2</c:v>
                </c:pt>
                <c:pt idx="13">
                  <c:v>3.4624969000088601E-2</c:v>
                </c:pt>
                <c:pt idx="14">
                  <c:v>3.6007955719256204E-2</c:v>
                </c:pt>
                <c:pt idx="15">
                  <c:v>3.7390942438423801E-2</c:v>
                </c:pt>
                <c:pt idx="16">
                  <c:v>3.8773929157591397E-2</c:v>
                </c:pt>
                <c:pt idx="17">
                  <c:v>4.0156915876759E-2</c:v>
                </c:pt>
                <c:pt idx="18">
                  <c:v>4.1539902595926603E-2</c:v>
                </c:pt>
                <c:pt idx="19">
                  <c:v>4.29228893150942E-2</c:v>
                </c:pt>
                <c:pt idx="20">
                  <c:v>4.4305876034261796E-2</c:v>
                </c:pt>
                <c:pt idx="21">
                  <c:v>4.5688862753429399E-2</c:v>
                </c:pt>
                <c:pt idx="22">
                  <c:v>4.7071849472597002E-2</c:v>
                </c:pt>
                <c:pt idx="23">
                  <c:v>4.8454836191764598E-2</c:v>
                </c:pt>
                <c:pt idx="24">
                  <c:v>4.9837822910932202E-2</c:v>
                </c:pt>
                <c:pt idx="25">
                  <c:v>5.1220809630099798E-2</c:v>
                </c:pt>
                <c:pt idx="26">
                  <c:v>5.2603796349267401E-2</c:v>
                </c:pt>
                <c:pt idx="27">
                  <c:v>5.3986783068434997E-2</c:v>
                </c:pt>
                <c:pt idx="28">
                  <c:v>5.53697697876026E-2</c:v>
                </c:pt>
                <c:pt idx="29">
                  <c:v>5.6752756506770197E-2</c:v>
                </c:pt>
                <c:pt idx="30">
                  <c:v>5.81357432259378E-2</c:v>
                </c:pt>
                <c:pt idx="31">
                  <c:v>5.9518729945105396E-2</c:v>
                </c:pt>
                <c:pt idx="32">
                  <c:v>6.0901716664272999E-2</c:v>
                </c:pt>
                <c:pt idx="33">
                  <c:v>6.2284703383440602E-2</c:v>
                </c:pt>
                <c:pt idx="34">
                  <c:v>6.3667690102608199E-2</c:v>
                </c:pt>
                <c:pt idx="35">
                  <c:v>6.5050676821775802E-2</c:v>
                </c:pt>
                <c:pt idx="36">
                  <c:v>6.6433663540943405E-2</c:v>
                </c:pt>
                <c:pt idx="37">
                  <c:v>6.7816650260110994E-2</c:v>
                </c:pt>
                <c:pt idx="38">
                  <c:v>6.9199636979278598E-2</c:v>
                </c:pt>
                <c:pt idx="39">
                  <c:v>7.0582623698446201E-2</c:v>
                </c:pt>
                <c:pt idx="40">
                  <c:v>7.196561041761379E-2</c:v>
                </c:pt>
                <c:pt idx="41">
                  <c:v>7.3348597136781407E-2</c:v>
                </c:pt>
                <c:pt idx="42">
                  <c:v>7.4731583855948996E-2</c:v>
                </c:pt>
                <c:pt idx="43">
                  <c:v>7.61145705751166E-2</c:v>
                </c:pt>
                <c:pt idx="44">
                  <c:v>7.7497557294284203E-2</c:v>
                </c:pt>
                <c:pt idx="45">
                  <c:v>7.8880544013451792E-2</c:v>
                </c:pt>
                <c:pt idx="46">
                  <c:v>8.0263530732619395E-2</c:v>
                </c:pt>
                <c:pt idx="47">
                  <c:v>8.1646517451786998E-2</c:v>
                </c:pt>
                <c:pt idx="48">
                  <c:v>8.3029504170954602E-2</c:v>
                </c:pt>
                <c:pt idx="49">
                  <c:v>8.4412490890122205E-2</c:v>
                </c:pt>
                <c:pt idx="50">
                  <c:v>8.5795477609289794E-2</c:v>
                </c:pt>
                <c:pt idx="51">
                  <c:v>8.7178464328457397E-2</c:v>
                </c:pt>
                <c:pt idx="52">
                  <c:v>8.8561451047625001E-2</c:v>
                </c:pt>
                <c:pt idx="53">
                  <c:v>8.9944437766792604E-2</c:v>
                </c:pt>
                <c:pt idx="54">
                  <c:v>9.1327424485960193E-2</c:v>
                </c:pt>
                <c:pt idx="55">
                  <c:v>9.2710411205127796E-2</c:v>
                </c:pt>
                <c:pt idx="56">
                  <c:v>9.4093397924295399E-2</c:v>
                </c:pt>
                <c:pt idx="57">
                  <c:v>9.5476384643463003E-2</c:v>
                </c:pt>
                <c:pt idx="58">
                  <c:v>9.6859371362630592E-2</c:v>
                </c:pt>
                <c:pt idx="59">
                  <c:v>9.8242358081798195E-2</c:v>
                </c:pt>
                <c:pt idx="60">
                  <c:v>9.9625344800965798E-2</c:v>
                </c:pt>
                <c:pt idx="61">
                  <c:v>0.1010083315201334</c:v>
                </c:pt>
                <c:pt idx="62">
                  <c:v>0.10239131823930099</c:v>
                </c:pt>
                <c:pt idx="63">
                  <c:v>0.10377430495846859</c:v>
                </c:pt>
                <c:pt idx="64">
                  <c:v>0.1051572916776362</c:v>
                </c:pt>
                <c:pt idx="65">
                  <c:v>0.1065402783968038</c:v>
                </c:pt>
                <c:pt idx="66">
                  <c:v>0.1079232651159714</c:v>
                </c:pt>
                <c:pt idx="67">
                  <c:v>0.10930625183513899</c:v>
                </c:pt>
                <c:pt idx="68">
                  <c:v>0.1106892385543066</c:v>
                </c:pt>
                <c:pt idx="69">
                  <c:v>0.1120722252734742</c:v>
                </c:pt>
                <c:pt idx="70">
                  <c:v>0.1134552119926418</c:v>
                </c:pt>
                <c:pt idx="71">
                  <c:v>0.11483819871180939</c:v>
                </c:pt>
                <c:pt idx="72">
                  <c:v>0.11622118543097699</c:v>
                </c:pt>
                <c:pt idx="73">
                  <c:v>0.1176041721501446</c:v>
                </c:pt>
                <c:pt idx="74">
                  <c:v>0.1189871588693122</c:v>
                </c:pt>
                <c:pt idx="75">
                  <c:v>0.12037014558847979</c:v>
                </c:pt>
                <c:pt idx="76">
                  <c:v>0.12175313230764739</c:v>
                </c:pt>
                <c:pt idx="77">
                  <c:v>0.123136119026815</c:v>
                </c:pt>
                <c:pt idx="78">
                  <c:v>0.1245191057459826</c:v>
                </c:pt>
                <c:pt idx="79">
                  <c:v>0.12590209246515019</c:v>
                </c:pt>
                <c:pt idx="80">
                  <c:v>0.12728507918431781</c:v>
                </c:pt>
                <c:pt idx="81">
                  <c:v>0.1286680659034854</c:v>
                </c:pt>
                <c:pt idx="82">
                  <c:v>0.13005105262265299</c:v>
                </c:pt>
                <c:pt idx="83">
                  <c:v>0.1314340393418206</c:v>
                </c:pt>
                <c:pt idx="84">
                  <c:v>0.13281702606098819</c:v>
                </c:pt>
                <c:pt idx="85">
                  <c:v>0.13420001278015581</c:v>
                </c:pt>
                <c:pt idx="86">
                  <c:v>0.1355829994993234</c:v>
                </c:pt>
                <c:pt idx="87">
                  <c:v>0.13696598621849099</c:v>
                </c:pt>
                <c:pt idx="88">
                  <c:v>0.13834897293765858</c:v>
                </c:pt>
                <c:pt idx="89">
                  <c:v>0.13973195965682619</c:v>
                </c:pt>
                <c:pt idx="90">
                  <c:v>0.14111494637599381</c:v>
                </c:pt>
                <c:pt idx="91">
                  <c:v>0.1424979330951614</c:v>
                </c:pt>
                <c:pt idx="92">
                  <c:v>0.14388091981432899</c:v>
                </c:pt>
                <c:pt idx="93">
                  <c:v>0.14526390653349661</c:v>
                </c:pt>
                <c:pt idx="94">
                  <c:v>0.1466468932526642</c:v>
                </c:pt>
                <c:pt idx="95">
                  <c:v>0.14802987997183178</c:v>
                </c:pt>
                <c:pt idx="96">
                  <c:v>0.1494128666909994</c:v>
                </c:pt>
                <c:pt idx="97">
                  <c:v>0.15079585341016699</c:v>
                </c:pt>
                <c:pt idx="98">
                  <c:v>0.15217884012933461</c:v>
                </c:pt>
                <c:pt idx="99">
                  <c:v>0.1535618268485022</c:v>
                </c:pt>
                <c:pt idx="100">
                  <c:v>0.15494481356766979</c:v>
                </c:pt>
                <c:pt idx="101">
                  <c:v>0.1563278002868374</c:v>
                </c:pt>
                <c:pt idx="102">
                  <c:v>0.15771078700600499</c:v>
                </c:pt>
                <c:pt idx="103">
                  <c:v>0.15909377372517258</c:v>
                </c:pt>
                <c:pt idx="104">
                  <c:v>0.1604767604443402</c:v>
                </c:pt>
                <c:pt idx="105">
                  <c:v>0.16185974716350779</c:v>
                </c:pt>
                <c:pt idx="106">
                  <c:v>0.16324273388267541</c:v>
                </c:pt>
                <c:pt idx="107">
                  <c:v>0.164625720601843</c:v>
                </c:pt>
                <c:pt idx="108">
                  <c:v>0.16600870732101058</c:v>
                </c:pt>
                <c:pt idx="109">
                  <c:v>0.1673916940401782</c:v>
                </c:pt>
                <c:pt idx="110">
                  <c:v>0.16877468075934579</c:v>
                </c:pt>
                <c:pt idx="111">
                  <c:v>0.17015766747851338</c:v>
                </c:pt>
                <c:pt idx="112">
                  <c:v>0.171540654197681</c:v>
                </c:pt>
                <c:pt idx="113">
                  <c:v>0.17292364091684859</c:v>
                </c:pt>
                <c:pt idx="114">
                  <c:v>0.1743066276360162</c:v>
                </c:pt>
                <c:pt idx="115">
                  <c:v>0.17568961435518379</c:v>
                </c:pt>
                <c:pt idx="116">
                  <c:v>0.17707260107435138</c:v>
                </c:pt>
                <c:pt idx="117">
                  <c:v>0.178455587793519</c:v>
                </c:pt>
                <c:pt idx="118">
                  <c:v>0.17983857451268659</c:v>
                </c:pt>
                <c:pt idx="119">
                  <c:v>0.18122156123185421</c:v>
                </c:pt>
                <c:pt idx="120">
                  <c:v>0.1826045479510218</c:v>
                </c:pt>
                <c:pt idx="121">
                  <c:v>0.18398753467018938</c:v>
                </c:pt>
                <c:pt idx="122">
                  <c:v>0.185370521389357</c:v>
                </c:pt>
                <c:pt idx="123">
                  <c:v>0.18675350810852459</c:v>
                </c:pt>
                <c:pt idx="124">
                  <c:v>0.18813649482769218</c:v>
                </c:pt>
                <c:pt idx="125">
                  <c:v>0.1895194815468598</c:v>
                </c:pt>
                <c:pt idx="126">
                  <c:v>0.19090246826602739</c:v>
                </c:pt>
                <c:pt idx="127">
                  <c:v>0.192285454985195</c:v>
                </c:pt>
                <c:pt idx="128">
                  <c:v>0.19366844170436259</c:v>
                </c:pt>
                <c:pt idx="129">
                  <c:v>0.19505142842353018</c:v>
                </c:pt>
                <c:pt idx="130">
                  <c:v>0.1964344151426978</c:v>
                </c:pt>
                <c:pt idx="131">
                  <c:v>0.19781740186186539</c:v>
                </c:pt>
                <c:pt idx="132">
                  <c:v>0.19920038858103301</c:v>
                </c:pt>
                <c:pt idx="133">
                  <c:v>0.20058337530020059</c:v>
                </c:pt>
                <c:pt idx="134">
                  <c:v>0.20196636201936818</c:v>
                </c:pt>
                <c:pt idx="135">
                  <c:v>0.2033493487385358</c:v>
                </c:pt>
                <c:pt idx="136">
                  <c:v>0.20473233545770339</c:v>
                </c:pt>
                <c:pt idx="137">
                  <c:v>0.20611532217687098</c:v>
                </c:pt>
                <c:pt idx="138">
                  <c:v>0.2074983088960386</c:v>
                </c:pt>
                <c:pt idx="139">
                  <c:v>0.20888129561520619</c:v>
                </c:pt>
                <c:pt idx="140">
                  <c:v>0.2102642823343738</c:v>
                </c:pt>
                <c:pt idx="141">
                  <c:v>0.21164726905354139</c:v>
                </c:pt>
                <c:pt idx="142">
                  <c:v>0.21303025577270898</c:v>
                </c:pt>
                <c:pt idx="143">
                  <c:v>0.2144132424918766</c:v>
                </c:pt>
                <c:pt idx="144">
                  <c:v>0.21579622921104419</c:v>
                </c:pt>
                <c:pt idx="145">
                  <c:v>0.21717921593021181</c:v>
                </c:pt>
                <c:pt idx="146">
                  <c:v>0.21856220264937939</c:v>
                </c:pt>
                <c:pt idx="147">
                  <c:v>0.21994518936854698</c:v>
                </c:pt>
                <c:pt idx="148">
                  <c:v>0.2213281760877146</c:v>
                </c:pt>
                <c:pt idx="149">
                  <c:v>0.22271116280688219</c:v>
                </c:pt>
                <c:pt idx="150">
                  <c:v>0.22409414952604978</c:v>
                </c:pt>
                <c:pt idx="151">
                  <c:v>0.2254771362452174</c:v>
                </c:pt>
                <c:pt idx="152">
                  <c:v>0.22686012296438499</c:v>
                </c:pt>
                <c:pt idx="153">
                  <c:v>0.2282431096835526</c:v>
                </c:pt>
                <c:pt idx="154">
                  <c:v>0.22962609640272019</c:v>
                </c:pt>
                <c:pt idx="155">
                  <c:v>0.23100908312188778</c:v>
                </c:pt>
                <c:pt idx="156">
                  <c:v>0.2323920698410554</c:v>
                </c:pt>
                <c:pt idx="157">
                  <c:v>0.23377505656022299</c:v>
                </c:pt>
                <c:pt idx="158">
                  <c:v>0.23515804327939058</c:v>
                </c:pt>
                <c:pt idx="159">
                  <c:v>0.23654102999855819</c:v>
                </c:pt>
                <c:pt idx="160">
                  <c:v>0.23792401671772578</c:v>
                </c:pt>
                <c:pt idx="161">
                  <c:v>0.2393070034368934</c:v>
                </c:pt>
                <c:pt idx="162">
                  <c:v>0.24068999015606099</c:v>
                </c:pt>
                <c:pt idx="163">
                  <c:v>0.24207297687522858</c:v>
                </c:pt>
                <c:pt idx="164">
                  <c:v>0.2434559635943962</c:v>
                </c:pt>
                <c:pt idx="165">
                  <c:v>0.24483895031356379</c:v>
                </c:pt>
                <c:pt idx="166">
                  <c:v>0.2462219370327314</c:v>
                </c:pt>
                <c:pt idx="167">
                  <c:v>0.24760492375189899</c:v>
                </c:pt>
                <c:pt idx="168">
                  <c:v>0.24898791047106658</c:v>
                </c:pt>
                <c:pt idx="169">
                  <c:v>0.2503708971902342</c:v>
                </c:pt>
                <c:pt idx="170">
                  <c:v>0.25175388390940179</c:v>
                </c:pt>
                <c:pt idx="171">
                  <c:v>0.25313687062856938</c:v>
                </c:pt>
                <c:pt idx="172">
                  <c:v>0.25451985734773697</c:v>
                </c:pt>
                <c:pt idx="173">
                  <c:v>0.25590284406690456</c:v>
                </c:pt>
                <c:pt idx="174">
                  <c:v>0.2572858307860722</c:v>
                </c:pt>
                <c:pt idx="175">
                  <c:v>0.25866881750523979</c:v>
                </c:pt>
                <c:pt idx="176">
                  <c:v>0.26005180422440738</c:v>
                </c:pt>
                <c:pt idx="177">
                  <c:v>0.26143479094357502</c:v>
                </c:pt>
                <c:pt idx="178">
                  <c:v>0.26281777766274261</c:v>
                </c:pt>
                <c:pt idx="179">
                  <c:v>0.2642007643819102</c:v>
                </c:pt>
                <c:pt idx="180">
                  <c:v>0.26558375110107779</c:v>
                </c:pt>
                <c:pt idx="181">
                  <c:v>0.26696673782024538</c:v>
                </c:pt>
                <c:pt idx="182">
                  <c:v>0.26834972453941297</c:v>
                </c:pt>
                <c:pt idx="183">
                  <c:v>0.26973271125858056</c:v>
                </c:pt>
                <c:pt idx="184">
                  <c:v>0.27111569797774815</c:v>
                </c:pt>
                <c:pt idx="185">
                  <c:v>0.27249868469691574</c:v>
                </c:pt>
                <c:pt idx="186">
                  <c:v>0.27388167141608344</c:v>
                </c:pt>
                <c:pt idx="187">
                  <c:v>0.27526465813525103</c:v>
                </c:pt>
                <c:pt idx="188">
                  <c:v>0.27664764485441862</c:v>
                </c:pt>
                <c:pt idx="189">
                  <c:v>0.27803063157358621</c:v>
                </c:pt>
                <c:pt idx="190">
                  <c:v>0.2794136182927538</c:v>
                </c:pt>
                <c:pt idx="191">
                  <c:v>0.28079660501192139</c:v>
                </c:pt>
                <c:pt idx="192">
                  <c:v>0.28217959173108897</c:v>
                </c:pt>
                <c:pt idx="193">
                  <c:v>0.28356257845025656</c:v>
                </c:pt>
                <c:pt idx="194">
                  <c:v>0.28494556516942415</c:v>
                </c:pt>
                <c:pt idx="195">
                  <c:v>0.28632855188859174</c:v>
                </c:pt>
                <c:pt idx="196">
                  <c:v>0.28771153860775944</c:v>
                </c:pt>
                <c:pt idx="197">
                  <c:v>0.28909452532692703</c:v>
                </c:pt>
                <c:pt idx="198">
                  <c:v>0.29047751204609462</c:v>
                </c:pt>
                <c:pt idx="199">
                  <c:v>0.29186049876526221</c:v>
                </c:pt>
                <c:pt idx="200">
                  <c:v>0.2932434854844298</c:v>
                </c:pt>
                <c:pt idx="201">
                  <c:v>0.29462647220359739</c:v>
                </c:pt>
                <c:pt idx="202">
                  <c:v>0.29600945892276498</c:v>
                </c:pt>
                <c:pt idx="203">
                  <c:v>0.29739244564193257</c:v>
                </c:pt>
                <c:pt idx="204">
                  <c:v>0.29877543236110016</c:v>
                </c:pt>
                <c:pt idx="205">
                  <c:v>0.30015841908026775</c:v>
                </c:pt>
                <c:pt idx="206">
                  <c:v>0.30154140579943534</c:v>
                </c:pt>
                <c:pt idx="207">
                  <c:v>0.30292439251860304</c:v>
                </c:pt>
                <c:pt idx="208">
                  <c:v>0.30430737923777063</c:v>
                </c:pt>
                <c:pt idx="209">
                  <c:v>0.30569036595693821</c:v>
                </c:pt>
                <c:pt idx="210">
                  <c:v>0.3070733526761058</c:v>
                </c:pt>
                <c:pt idx="211">
                  <c:v>0.30845633939527339</c:v>
                </c:pt>
                <c:pt idx="212">
                  <c:v>0.30983932611444098</c:v>
                </c:pt>
                <c:pt idx="213">
                  <c:v>0.31122231283360857</c:v>
                </c:pt>
                <c:pt idx="214">
                  <c:v>0.31260529955277616</c:v>
                </c:pt>
                <c:pt idx="215">
                  <c:v>0.31398828627194375</c:v>
                </c:pt>
                <c:pt idx="216">
                  <c:v>0.31537127299111134</c:v>
                </c:pt>
                <c:pt idx="217">
                  <c:v>0.31675425971027904</c:v>
                </c:pt>
                <c:pt idx="218">
                  <c:v>0.31813724642944663</c:v>
                </c:pt>
                <c:pt idx="219">
                  <c:v>0.31952023314861422</c:v>
                </c:pt>
                <c:pt idx="220">
                  <c:v>0.32090321986778181</c:v>
                </c:pt>
                <c:pt idx="221">
                  <c:v>0.3222862065869494</c:v>
                </c:pt>
                <c:pt idx="222">
                  <c:v>0.32366919330611699</c:v>
                </c:pt>
                <c:pt idx="223">
                  <c:v>0.32505218002528458</c:v>
                </c:pt>
                <c:pt idx="224">
                  <c:v>0.32643516674445217</c:v>
                </c:pt>
                <c:pt idx="225">
                  <c:v>0.32781815346361975</c:v>
                </c:pt>
                <c:pt idx="226">
                  <c:v>0.32920114018278734</c:v>
                </c:pt>
                <c:pt idx="227">
                  <c:v>0.33058412690195493</c:v>
                </c:pt>
                <c:pt idx="228">
                  <c:v>0.33196711362112263</c:v>
                </c:pt>
                <c:pt idx="229">
                  <c:v>0.33335010034029022</c:v>
                </c:pt>
                <c:pt idx="230">
                  <c:v>0.33473308705945781</c:v>
                </c:pt>
                <c:pt idx="231">
                  <c:v>0.3361160737786254</c:v>
                </c:pt>
                <c:pt idx="232">
                  <c:v>0.33749906049779299</c:v>
                </c:pt>
                <c:pt idx="233">
                  <c:v>0.33888204721696058</c:v>
                </c:pt>
                <c:pt idx="234">
                  <c:v>0.34026503393612817</c:v>
                </c:pt>
                <c:pt idx="235">
                  <c:v>0.34164802065529576</c:v>
                </c:pt>
                <c:pt idx="236">
                  <c:v>0.34303100737446335</c:v>
                </c:pt>
                <c:pt idx="237">
                  <c:v>0.34441399409363094</c:v>
                </c:pt>
                <c:pt idx="238">
                  <c:v>0.34579698081279864</c:v>
                </c:pt>
                <c:pt idx="239">
                  <c:v>0.34717996753196623</c:v>
                </c:pt>
                <c:pt idx="240">
                  <c:v>0.34856295425113382</c:v>
                </c:pt>
                <c:pt idx="241">
                  <c:v>0.34994594097030141</c:v>
                </c:pt>
                <c:pt idx="242">
                  <c:v>0.35132892768946899</c:v>
                </c:pt>
                <c:pt idx="243">
                  <c:v>0.35271191440863658</c:v>
                </c:pt>
                <c:pt idx="244">
                  <c:v>0.35409490112780417</c:v>
                </c:pt>
                <c:pt idx="245">
                  <c:v>0.35547788784697176</c:v>
                </c:pt>
                <c:pt idx="246">
                  <c:v>0.35686087456613935</c:v>
                </c:pt>
                <c:pt idx="247">
                  <c:v>0.35824386128530694</c:v>
                </c:pt>
                <c:pt idx="248">
                  <c:v>0.35962684800447453</c:v>
                </c:pt>
                <c:pt idx="249">
                  <c:v>0.36100983472364223</c:v>
                </c:pt>
                <c:pt idx="250">
                  <c:v>0.36239282144280982</c:v>
                </c:pt>
                <c:pt idx="251">
                  <c:v>0.36377580816197741</c:v>
                </c:pt>
                <c:pt idx="252">
                  <c:v>0.365158794881145</c:v>
                </c:pt>
                <c:pt idx="253">
                  <c:v>0.36654178160031259</c:v>
                </c:pt>
                <c:pt idx="254">
                  <c:v>0.36792476831948018</c:v>
                </c:pt>
                <c:pt idx="255">
                  <c:v>0.36930775503864777</c:v>
                </c:pt>
                <c:pt idx="256">
                  <c:v>0.37069074175781536</c:v>
                </c:pt>
                <c:pt idx="257">
                  <c:v>0.37207372847698295</c:v>
                </c:pt>
                <c:pt idx="258">
                  <c:v>0.37345671519615053</c:v>
                </c:pt>
                <c:pt idx="259">
                  <c:v>0.37483970191531824</c:v>
                </c:pt>
                <c:pt idx="260">
                  <c:v>0.37622268863448582</c:v>
                </c:pt>
                <c:pt idx="261">
                  <c:v>0.37760567535365341</c:v>
                </c:pt>
                <c:pt idx="262">
                  <c:v>0.378988662072821</c:v>
                </c:pt>
                <c:pt idx="263">
                  <c:v>0.38037164879198859</c:v>
                </c:pt>
                <c:pt idx="264">
                  <c:v>0.38175463551115618</c:v>
                </c:pt>
                <c:pt idx="265">
                  <c:v>0.38313762223032377</c:v>
                </c:pt>
                <c:pt idx="266">
                  <c:v>0.38452060894949136</c:v>
                </c:pt>
                <c:pt idx="267">
                  <c:v>0.38590359566865895</c:v>
                </c:pt>
                <c:pt idx="268">
                  <c:v>0.38728658238782654</c:v>
                </c:pt>
                <c:pt idx="269">
                  <c:v>0.38866956910699413</c:v>
                </c:pt>
                <c:pt idx="270">
                  <c:v>0.39005255582616183</c:v>
                </c:pt>
                <c:pt idx="271">
                  <c:v>0.39143554254532942</c:v>
                </c:pt>
                <c:pt idx="272">
                  <c:v>0.39281852926449701</c:v>
                </c:pt>
                <c:pt idx="273">
                  <c:v>0.3942015159836646</c:v>
                </c:pt>
                <c:pt idx="274">
                  <c:v>0.39558450270283219</c:v>
                </c:pt>
                <c:pt idx="275">
                  <c:v>0.39696748942199978</c:v>
                </c:pt>
                <c:pt idx="276">
                  <c:v>0.39835047614116736</c:v>
                </c:pt>
                <c:pt idx="277">
                  <c:v>0.39973346286033495</c:v>
                </c:pt>
                <c:pt idx="278">
                  <c:v>0.40111644957950254</c:v>
                </c:pt>
                <c:pt idx="279">
                  <c:v>0.40249943629867013</c:v>
                </c:pt>
                <c:pt idx="280">
                  <c:v>0.40388242301783783</c:v>
                </c:pt>
                <c:pt idx="281">
                  <c:v>0.40526540973700542</c:v>
                </c:pt>
                <c:pt idx="282">
                  <c:v>0.40664839645617301</c:v>
                </c:pt>
                <c:pt idx="283">
                  <c:v>0.4080313831753406</c:v>
                </c:pt>
                <c:pt idx="284">
                  <c:v>0.40941436989450819</c:v>
                </c:pt>
                <c:pt idx="285">
                  <c:v>0.41079735661367578</c:v>
                </c:pt>
                <c:pt idx="286">
                  <c:v>0.41218034333284337</c:v>
                </c:pt>
                <c:pt idx="287">
                  <c:v>0.41356333005201096</c:v>
                </c:pt>
                <c:pt idx="288">
                  <c:v>0.41494631677117855</c:v>
                </c:pt>
                <c:pt idx="289">
                  <c:v>0.41632930349034614</c:v>
                </c:pt>
                <c:pt idx="290">
                  <c:v>0.41771229020951384</c:v>
                </c:pt>
                <c:pt idx="291">
                  <c:v>0.41909527692868143</c:v>
                </c:pt>
                <c:pt idx="292">
                  <c:v>0.42047826364784902</c:v>
                </c:pt>
                <c:pt idx="293">
                  <c:v>0.4218612503670166</c:v>
                </c:pt>
                <c:pt idx="294">
                  <c:v>0.42324423708618419</c:v>
                </c:pt>
                <c:pt idx="295">
                  <c:v>0.42462722380535178</c:v>
                </c:pt>
                <c:pt idx="296">
                  <c:v>0.42601021052451937</c:v>
                </c:pt>
                <c:pt idx="297">
                  <c:v>0.42739319724368696</c:v>
                </c:pt>
                <c:pt idx="298">
                  <c:v>0.42877618396285455</c:v>
                </c:pt>
                <c:pt idx="299">
                  <c:v>0.43015917068202214</c:v>
                </c:pt>
                <c:pt idx="300">
                  <c:v>0.43154215740118973</c:v>
                </c:pt>
                <c:pt idx="301">
                  <c:v>0.43292514412035743</c:v>
                </c:pt>
                <c:pt idx="302">
                  <c:v>0.43430813083952502</c:v>
                </c:pt>
                <c:pt idx="303">
                  <c:v>0.43569111755869261</c:v>
                </c:pt>
                <c:pt idx="304">
                  <c:v>0.4370741042778602</c:v>
                </c:pt>
                <c:pt idx="305">
                  <c:v>0.43845709099702779</c:v>
                </c:pt>
                <c:pt idx="306">
                  <c:v>0.43984007771619538</c:v>
                </c:pt>
                <c:pt idx="307">
                  <c:v>0.44122306443536297</c:v>
                </c:pt>
                <c:pt idx="308">
                  <c:v>0.44260605115453056</c:v>
                </c:pt>
                <c:pt idx="309">
                  <c:v>0.44398903787369814</c:v>
                </c:pt>
                <c:pt idx="310">
                  <c:v>0.44537202459286573</c:v>
                </c:pt>
                <c:pt idx="311">
                  <c:v>0.44675501131203343</c:v>
                </c:pt>
                <c:pt idx="312">
                  <c:v>0.44813799803120102</c:v>
                </c:pt>
                <c:pt idx="313">
                  <c:v>0.44952098475036861</c:v>
                </c:pt>
                <c:pt idx="314">
                  <c:v>0.4509039714695362</c:v>
                </c:pt>
                <c:pt idx="315">
                  <c:v>0.45228695818870379</c:v>
                </c:pt>
                <c:pt idx="316">
                  <c:v>0.45366994490787138</c:v>
                </c:pt>
                <c:pt idx="317">
                  <c:v>0.45505293162703897</c:v>
                </c:pt>
                <c:pt idx="318">
                  <c:v>0.45643591834620656</c:v>
                </c:pt>
                <c:pt idx="319">
                  <c:v>0.45781890506537415</c:v>
                </c:pt>
                <c:pt idx="320">
                  <c:v>0.45920189178454174</c:v>
                </c:pt>
                <c:pt idx="321">
                  <c:v>0.46058487850370933</c:v>
                </c:pt>
                <c:pt idx="322">
                  <c:v>0.46196786522287703</c:v>
                </c:pt>
                <c:pt idx="323">
                  <c:v>0.46335085194204462</c:v>
                </c:pt>
                <c:pt idx="324">
                  <c:v>0.46473383866121221</c:v>
                </c:pt>
                <c:pt idx="325">
                  <c:v>0.4661168253803798</c:v>
                </c:pt>
                <c:pt idx="326">
                  <c:v>0.46749981209954738</c:v>
                </c:pt>
                <c:pt idx="327">
                  <c:v>0.46888279881871497</c:v>
                </c:pt>
                <c:pt idx="328">
                  <c:v>0.47026578553788256</c:v>
                </c:pt>
                <c:pt idx="329">
                  <c:v>0.47164877225705015</c:v>
                </c:pt>
                <c:pt idx="330">
                  <c:v>0.47303175897621774</c:v>
                </c:pt>
                <c:pt idx="331">
                  <c:v>0.47441474569538533</c:v>
                </c:pt>
                <c:pt idx="332">
                  <c:v>0.47579773241455303</c:v>
                </c:pt>
                <c:pt idx="333">
                  <c:v>0.47718071913372062</c:v>
                </c:pt>
                <c:pt idx="334">
                  <c:v>0.47856370585288821</c:v>
                </c:pt>
                <c:pt idx="335">
                  <c:v>0.4799466925720558</c:v>
                </c:pt>
                <c:pt idx="336">
                  <c:v>0.48132967929122339</c:v>
                </c:pt>
                <c:pt idx="337">
                  <c:v>0.48271266601039098</c:v>
                </c:pt>
                <c:pt idx="338">
                  <c:v>0.48409565272955857</c:v>
                </c:pt>
                <c:pt idx="339">
                  <c:v>0.48547863944872616</c:v>
                </c:pt>
                <c:pt idx="340">
                  <c:v>0.48686162616789375</c:v>
                </c:pt>
                <c:pt idx="341">
                  <c:v>0.48824461288706134</c:v>
                </c:pt>
                <c:pt idx="342">
                  <c:v>0.48962759960622892</c:v>
                </c:pt>
                <c:pt idx="343">
                  <c:v>0.49101058632539663</c:v>
                </c:pt>
                <c:pt idx="344">
                  <c:v>0.49239357304456421</c:v>
                </c:pt>
                <c:pt idx="345">
                  <c:v>0.4937765597637318</c:v>
                </c:pt>
                <c:pt idx="346">
                  <c:v>0.49515954648289939</c:v>
                </c:pt>
                <c:pt idx="347">
                  <c:v>0.49654253320206698</c:v>
                </c:pt>
                <c:pt idx="348">
                  <c:v>0.49792551992123457</c:v>
                </c:pt>
                <c:pt idx="349">
                  <c:v>0.49930850664040216</c:v>
                </c:pt>
                <c:pt idx="350">
                  <c:v>0.50069149335956975</c:v>
                </c:pt>
                <c:pt idx="351">
                  <c:v>0.50207448007873734</c:v>
                </c:pt>
                <c:pt idx="352">
                  <c:v>0.50345746679790493</c:v>
                </c:pt>
                <c:pt idx="353">
                  <c:v>0.50484045351707263</c:v>
                </c:pt>
                <c:pt idx="354">
                  <c:v>0.50622344023624022</c:v>
                </c:pt>
                <c:pt idx="355">
                  <c:v>0.50760642695540781</c:v>
                </c:pt>
                <c:pt idx="356">
                  <c:v>0.5089894136745754</c:v>
                </c:pt>
                <c:pt idx="357">
                  <c:v>0.51037240039374299</c:v>
                </c:pt>
                <c:pt idx="358">
                  <c:v>0.51175538711291058</c:v>
                </c:pt>
                <c:pt idx="359">
                  <c:v>0.51313837383207817</c:v>
                </c:pt>
                <c:pt idx="360">
                  <c:v>0.51452136055124575</c:v>
                </c:pt>
                <c:pt idx="361">
                  <c:v>0.51590434727041334</c:v>
                </c:pt>
                <c:pt idx="362">
                  <c:v>0.51728733398958104</c:v>
                </c:pt>
                <c:pt idx="363">
                  <c:v>0.51867032070874863</c:v>
                </c:pt>
                <c:pt idx="364">
                  <c:v>0.52005330742791622</c:v>
                </c:pt>
                <c:pt idx="365">
                  <c:v>0.52143629414708381</c:v>
                </c:pt>
                <c:pt idx="366">
                  <c:v>0.5228192808662514</c:v>
                </c:pt>
                <c:pt idx="367">
                  <c:v>0.52420226758541899</c:v>
                </c:pt>
                <c:pt idx="368">
                  <c:v>0.52558525430458658</c:v>
                </c:pt>
                <c:pt idx="369">
                  <c:v>0.52696824102375417</c:v>
                </c:pt>
                <c:pt idx="370">
                  <c:v>0.52835122774292176</c:v>
                </c:pt>
                <c:pt idx="371">
                  <c:v>0.52973421446208946</c:v>
                </c:pt>
                <c:pt idx="372">
                  <c:v>0.53111720118125705</c:v>
                </c:pt>
                <c:pt idx="373">
                  <c:v>0.53250018790042464</c:v>
                </c:pt>
                <c:pt idx="374">
                  <c:v>0.53388317461959223</c:v>
                </c:pt>
                <c:pt idx="375">
                  <c:v>0.53526616133875982</c:v>
                </c:pt>
                <c:pt idx="376">
                  <c:v>0.53664914805792741</c:v>
                </c:pt>
                <c:pt idx="377">
                  <c:v>0.53803213477709499</c:v>
                </c:pt>
                <c:pt idx="378">
                  <c:v>0.53941512149626258</c:v>
                </c:pt>
                <c:pt idx="379">
                  <c:v>0.54079810821543017</c:v>
                </c:pt>
                <c:pt idx="380">
                  <c:v>0.54218109493459776</c:v>
                </c:pt>
                <c:pt idx="381">
                  <c:v>0.54356408165376535</c:v>
                </c:pt>
                <c:pt idx="382">
                  <c:v>0.54494706837293305</c:v>
                </c:pt>
                <c:pt idx="383">
                  <c:v>0.54633005509210064</c:v>
                </c:pt>
                <c:pt idx="384">
                  <c:v>0.54771304181126823</c:v>
                </c:pt>
                <c:pt idx="385">
                  <c:v>0.54909602853043582</c:v>
                </c:pt>
                <c:pt idx="386">
                  <c:v>0.55047901524960341</c:v>
                </c:pt>
                <c:pt idx="387">
                  <c:v>0.551862001968771</c:v>
                </c:pt>
                <c:pt idx="388">
                  <c:v>0.55324498868793859</c:v>
                </c:pt>
                <c:pt idx="389">
                  <c:v>0.55462797540710618</c:v>
                </c:pt>
                <c:pt idx="390">
                  <c:v>0.55601096212627377</c:v>
                </c:pt>
                <c:pt idx="391">
                  <c:v>0.55739394884544136</c:v>
                </c:pt>
                <c:pt idx="392">
                  <c:v>0.55877693556460906</c:v>
                </c:pt>
                <c:pt idx="393">
                  <c:v>0.56015992228377665</c:v>
                </c:pt>
                <c:pt idx="394">
                  <c:v>0.56154290900294423</c:v>
                </c:pt>
                <c:pt idx="395">
                  <c:v>0.56292589572211182</c:v>
                </c:pt>
                <c:pt idx="396">
                  <c:v>0.56430888244127941</c:v>
                </c:pt>
                <c:pt idx="397">
                  <c:v>0.565691869160447</c:v>
                </c:pt>
                <c:pt idx="398">
                  <c:v>0.56707485587961459</c:v>
                </c:pt>
                <c:pt idx="399">
                  <c:v>0.56845784259878218</c:v>
                </c:pt>
                <c:pt idx="400">
                  <c:v>0.56984082931794977</c:v>
                </c:pt>
                <c:pt idx="401">
                  <c:v>0.57122381603711736</c:v>
                </c:pt>
                <c:pt idx="402">
                  <c:v>0.57260680275628495</c:v>
                </c:pt>
                <c:pt idx="403">
                  <c:v>0.57398978947545265</c:v>
                </c:pt>
                <c:pt idx="404">
                  <c:v>0.57537277619462024</c:v>
                </c:pt>
                <c:pt idx="405">
                  <c:v>0.57675576291378783</c:v>
                </c:pt>
                <c:pt idx="406">
                  <c:v>0.57813874963295542</c:v>
                </c:pt>
                <c:pt idx="407">
                  <c:v>0.57952173635212301</c:v>
                </c:pt>
                <c:pt idx="408">
                  <c:v>0.5809047230712906</c:v>
                </c:pt>
                <c:pt idx="409">
                  <c:v>0.58228770979045819</c:v>
                </c:pt>
                <c:pt idx="410">
                  <c:v>0.58367069650962577</c:v>
                </c:pt>
                <c:pt idx="411">
                  <c:v>0.58505368322879336</c:v>
                </c:pt>
                <c:pt idx="412">
                  <c:v>0.58643666994796095</c:v>
                </c:pt>
                <c:pt idx="413">
                  <c:v>0.58781965666712865</c:v>
                </c:pt>
                <c:pt idx="414">
                  <c:v>0.58920264338629624</c:v>
                </c:pt>
                <c:pt idx="415">
                  <c:v>0.59058563010546383</c:v>
                </c:pt>
                <c:pt idx="416">
                  <c:v>0.59196861682463142</c:v>
                </c:pt>
                <c:pt idx="417">
                  <c:v>0.59335160354379901</c:v>
                </c:pt>
                <c:pt idx="418">
                  <c:v>0.5947345902629666</c:v>
                </c:pt>
                <c:pt idx="419">
                  <c:v>0.59611757698213419</c:v>
                </c:pt>
                <c:pt idx="420">
                  <c:v>0.59750056370130178</c:v>
                </c:pt>
                <c:pt idx="421">
                  <c:v>0.59888355042046937</c:v>
                </c:pt>
                <c:pt idx="422">
                  <c:v>0.60026653713963696</c:v>
                </c:pt>
                <c:pt idx="423">
                  <c:v>0.60164952385880455</c:v>
                </c:pt>
                <c:pt idx="424">
                  <c:v>0.60303251057797225</c:v>
                </c:pt>
                <c:pt idx="425">
                  <c:v>0.60441549729713984</c:v>
                </c:pt>
                <c:pt idx="426">
                  <c:v>0.60579848401630743</c:v>
                </c:pt>
                <c:pt idx="427">
                  <c:v>0.60718147073547502</c:v>
                </c:pt>
                <c:pt idx="428">
                  <c:v>0.6085644574546426</c:v>
                </c:pt>
                <c:pt idx="429">
                  <c:v>0.60994744417381019</c:v>
                </c:pt>
                <c:pt idx="430">
                  <c:v>0.61133043089297778</c:v>
                </c:pt>
                <c:pt idx="431">
                  <c:v>0.61271341761214537</c:v>
                </c:pt>
                <c:pt idx="432">
                  <c:v>0.61409640433131296</c:v>
                </c:pt>
                <c:pt idx="433">
                  <c:v>0.61547939105048055</c:v>
                </c:pt>
                <c:pt idx="434">
                  <c:v>0.61686237776964825</c:v>
                </c:pt>
                <c:pt idx="435">
                  <c:v>0.61824536448881584</c:v>
                </c:pt>
                <c:pt idx="436">
                  <c:v>0.61962835120798343</c:v>
                </c:pt>
                <c:pt idx="437">
                  <c:v>0.62101133792715102</c:v>
                </c:pt>
                <c:pt idx="438">
                  <c:v>0.62239432464631861</c:v>
                </c:pt>
                <c:pt idx="439">
                  <c:v>0.6237773113654862</c:v>
                </c:pt>
                <c:pt idx="440">
                  <c:v>0.62516029808465379</c:v>
                </c:pt>
                <c:pt idx="441">
                  <c:v>0.62654328480382138</c:v>
                </c:pt>
                <c:pt idx="442">
                  <c:v>0.62792627152298897</c:v>
                </c:pt>
                <c:pt idx="443">
                  <c:v>0.62930925824215656</c:v>
                </c:pt>
                <c:pt idx="444">
                  <c:v>0.63069224496132414</c:v>
                </c:pt>
                <c:pt idx="445">
                  <c:v>0.63207523168049184</c:v>
                </c:pt>
                <c:pt idx="446">
                  <c:v>0.63345821839965943</c:v>
                </c:pt>
                <c:pt idx="447">
                  <c:v>0.63484120511882702</c:v>
                </c:pt>
                <c:pt idx="448">
                  <c:v>0.63622419183799461</c:v>
                </c:pt>
                <c:pt idx="449">
                  <c:v>0.6376071785571622</c:v>
                </c:pt>
                <c:pt idx="450">
                  <c:v>0.63899016527632979</c:v>
                </c:pt>
                <c:pt idx="451">
                  <c:v>0.64037315199549738</c:v>
                </c:pt>
                <c:pt idx="452">
                  <c:v>0.64175613871466497</c:v>
                </c:pt>
                <c:pt idx="453">
                  <c:v>0.64313912543383256</c:v>
                </c:pt>
                <c:pt idx="454">
                  <c:v>0.64452211215300015</c:v>
                </c:pt>
                <c:pt idx="455">
                  <c:v>0.64590509887216785</c:v>
                </c:pt>
                <c:pt idx="456">
                  <c:v>0.64728808559133544</c:v>
                </c:pt>
                <c:pt idx="457">
                  <c:v>0.64867107231050303</c:v>
                </c:pt>
                <c:pt idx="458">
                  <c:v>0.65005405902967062</c:v>
                </c:pt>
                <c:pt idx="459">
                  <c:v>0.65143704574883821</c:v>
                </c:pt>
                <c:pt idx="460">
                  <c:v>0.6528200324680058</c:v>
                </c:pt>
                <c:pt idx="461">
                  <c:v>0.65420301918717338</c:v>
                </c:pt>
                <c:pt idx="462">
                  <c:v>0.65558600590634097</c:v>
                </c:pt>
                <c:pt idx="463">
                  <c:v>0.65696899262550856</c:v>
                </c:pt>
                <c:pt idx="464">
                  <c:v>0.65835197934467615</c:v>
                </c:pt>
                <c:pt idx="465">
                  <c:v>0.65973496606384385</c:v>
                </c:pt>
                <c:pt idx="466">
                  <c:v>0.66111795278301144</c:v>
                </c:pt>
                <c:pt idx="467">
                  <c:v>0.66250093950217903</c:v>
                </c:pt>
                <c:pt idx="468">
                  <c:v>0.66388392622134662</c:v>
                </c:pt>
                <c:pt idx="469">
                  <c:v>0.66526691294051421</c:v>
                </c:pt>
                <c:pt idx="470">
                  <c:v>0.6666498996596818</c:v>
                </c:pt>
                <c:pt idx="471">
                  <c:v>0.66803288637884939</c:v>
                </c:pt>
                <c:pt idx="472">
                  <c:v>0.66941587309801698</c:v>
                </c:pt>
                <c:pt idx="473">
                  <c:v>0.67079885981718457</c:v>
                </c:pt>
                <c:pt idx="474">
                  <c:v>0.67218184653635216</c:v>
                </c:pt>
                <c:pt idx="475">
                  <c:v>0.67356483325551975</c:v>
                </c:pt>
                <c:pt idx="476">
                  <c:v>0.67494781997468745</c:v>
                </c:pt>
                <c:pt idx="477">
                  <c:v>0.67633080669385504</c:v>
                </c:pt>
                <c:pt idx="478">
                  <c:v>0.67771379341302262</c:v>
                </c:pt>
                <c:pt idx="479">
                  <c:v>0.67909678013219021</c:v>
                </c:pt>
                <c:pt idx="480">
                  <c:v>0.6804797668513578</c:v>
                </c:pt>
                <c:pt idx="481">
                  <c:v>0.68186275357052539</c:v>
                </c:pt>
                <c:pt idx="482">
                  <c:v>0.68324574028969298</c:v>
                </c:pt>
                <c:pt idx="483">
                  <c:v>0.68462872700886057</c:v>
                </c:pt>
                <c:pt idx="484">
                  <c:v>0.68601171372802816</c:v>
                </c:pt>
                <c:pt idx="485">
                  <c:v>0.68739470044719575</c:v>
                </c:pt>
                <c:pt idx="486">
                  <c:v>0.68877768716636345</c:v>
                </c:pt>
                <c:pt idx="487">
                  <c:v>0.69016067388553104</c:v>
                </c:pt>
                <c:pt idx="488">
                  <c:v>0.69154366060469863</c:v>
                </c:pt>
                <c:pt idx="489">
                  <c:v>0.69292664732386622</c:v>
                </c:pt>
                <c:pt idx="490">
                  <c:v>0.69430963404303381</c:v>
                </c:pt>
                <c:pt idx="491">
                  <c:v>0.6956926207622014</c:v>
                </c:pt>
                <c:pt idx="492">
                  <c:v>0.69707560748136899</c:v>
                </c:pt>
                <c:pt idx="493">
                  <c:v>0.69845859420053658</c:v>
                </c:pt>
                <c:pt idx="494">
                  <c:v>0.69984158091970416</c:v>
                </c:pt>
                <c:pt idx="495">
                  <c:v>0.70122456763887175</c:v>
                </c:pt>
                <c:pt idx="496">
                  <c:v>0.70260755435803934</c:v>
                </c:pt>
                <c:pt idx="497">
                  <c:v>0.70399054107720704</c:v>
                </c:pt>
                <c:pt idx="498">
                  <c:v>0.70537352779637463</c:v>
                </c:pt>
                <c:pt idx="499">
                  <c:v>0.70675651451554222</c:v>
                </c:pt>
                <c:pt idx="500">
                  <c:v>0.70813950123470981</c:v>
                </c:pt>
                <c:pt idx="501">
                  <c:v>0.7095224879538774</c:v>
                </c:pt>
                <c:pt idx="502">
                  <c:v>0.71090547467304499</c:v>
                </c:pt>
                <c:pt idx="503">
                  <c:v>0.71228846139221258</c:v>
                </c:pt>
                <c:pt idx="504">
                  <c:v>0.71367144811138017</c:v>
                </c:pt>
                <c:pt idx="505">
                  <c:v>0.71505443483054776</c:v>
                </c:pt>
                <c:pt idx="506">
                  <c:v>0.71643742154971535</c:v>
                </c:pt>
                <c:pt idx="507">
                  <c:v>0.71782040826888305</c:v>
                </c:pt>
                <c:pt idx="508">
                  <c:v>0.71920339498805064</c:v>
                </c:pt>
                <c:pt idx="509">
                  <c:v>0.72058638170721823</c:v>
                </c:pt>
                <c:pt idx="510">
                  <c:v>0.72196936842638582</c:v>
                </c:pt>
                <c:pt idx="511">
                  <c:v>0.72335235514555341</c:v>
                </c:pt>
                <c:pt idx="512">
                  <c:v>0.72473534186472099</c:v>
                </c:pt>
                <c:pt idx="513">
                  <c:v>0.72611832858388858</c:v>
                </c:pt>
                <c:pt idx="514">
                  <c:v>0.72750131530305617</c:v>
                </c:pt>
                <c:pt idx="515">
                  <c:v>0.72888430202222376</c:v>
                </c:pt>
                <c:pt idx="516">
                  <c:v>0.73026728874139135</c:v>
                </c:pt>
                <c:pt idx="517">
                  <c:v>0.73165027546055894</c:v>
                </c:pt>
                <c:pt idx="518">
                  <c:v>0.73303326217972664</c:v>
                </c:pt>
                <c:pt idx="519">
                  <c:v>0.73441624889889423</c:v>
                </c:pt>
                <c:pt idx="520">
                  <c:v>0.73579923561806182</c:v>
                </c:pt>
                <c:pt idx="521">
                  <c:v>0.73718222233722941</c:v>
                </c:pt>
                <c:pt idx="522">
                  <c:v>0.738565209056397</c:v>
                </c:pt>
                <c:pt idx="523">
                  <c:v>0.73994819577556459</c:v>
                </c:pt>
                <c:pt idx="524">
                  <c:v>0.74133118249473218</c:v>
                </c:pt>
                <c:pt idx="525">
                  <c:v>0.74271416921389977</c:v>
                </c:pt>
                <c:pt idx="526">
                  <c:v>0.74409715593306736</c:v>
                </c:pt>
                <c:pt idx="527">
                  <c:v>0.74548014265223495</c:v>
                </c:pt>
                <c:pt idx="528">
                  <c:v>0.74686312937140265</c:v>
                </c:pt>
                <c:pt idx="529">
                  <c:v>0.74824611609057023</c:v>
                </c:pt>
                <c:pt idx="530">
                  <c:v>0.74962910280973782</c:v>
                </c:pt>
                <c:pt idx="531">
                  <c:v>0.75101208952890541</c:v>
                </c:pt>
                <c:pt idx="532">
                  <c:v>0.752395076248073</c:v>
                </c:pt>
                <c:pt idx="533">
                  <c:v>0.75377806296724059</c:v>
                </c:pt>
                <c:pt idx="534">
                  <c:v>0.75516104968640818</c:v>
                </c:pt>
                <c:pt idx="535">
                  <c:v>0.75654403640557577</c:v>
                </c:pt>
                <c:pt idx="536">
                  <c:v>0.75792702312474336</c:v>
                </c:pt>
                <c:pt idx="537">
                  <c:v>0.75931000984391095</c:v>
                </c:pt>
                <c:pt idx="538">
                  <c:v>0.76069299656307854</c:v>
                </c:pt>
                <c:pt idx="539">
                  <c:v>0.76207598328224624</c:v>
                </c:pt>
                <c:pt idx="540">
                  <c:v>0.76345897000141383</c:v>
                </c:pt>
                <c:pt idx="541">
                  <c:v>0.76484195672058142</c:v>
                </c:pt>
                <c:pt idx="542">
                  <c:v>0.76622494343974901</c:v>
                </c:pt>
                <c:pt idx="543">
                  <c:v>0.7676079301589166</c:v>
                </c:pt>
                <c:pt idx="544">
                  <c:v>0.76899091687808419</c:v>
                </c:pt>
                <c:pt idx="545">
                  <c:v>0.77037390359725177</c:v>
                </c:pt>
                <c:pt idx="546">
                  <c:v>0.77175689031641936</c:v>
                </c:pt>
                <c:pt idx="547">
                  <c:v>0.77313987703558695</c:v>
                </c:pt>
                <c:pt idx="548">
                  <c:v>0.77452286375475454</c:v>
                </c:pt>
                <c:pt idx="549">
                  <c:v>0.77590585047392224</c:v>
                </c:pt>
                <c:pt idx="550">
                  <c:v>0.77728883719308983</c:v>
                </c:pt>
                <c:pt idx="551">
                  <c:v>0.77867182391225742</c:v>
                </c:pt>
                <c:pt idx="552">
                  <c:v>0.78005481063142501</c:v>
                </c:pt>
                <c:pt idx="553">
                  <c:v>0.7814377973505926</c:v>
                </c:pt>
                <c:pt idx="554">
                  <c:v>0.78282078406976019</c:v>
                </c:pt>
                <c:pt idx="555">
                  <c:v>0.78420377078892778</c:v>
                </c:pt>
                <c:pt idx="556">
                  <c:v>0.78558675750809537</c:v>
                </c:pt>
                <c:pt idx="557">
                  <c:v>0.78696974422726296</c:v>
                </c:pt>
                <c:pt idx="558">
                  <c:v>0.78835273094643055</c:v>
                </c:pt>
                <c:pt idx="559">
                  <c:v>0.78973571766559814</c:v>
                </c:pt>
                <c:pt idx="560">
                  <c:v>0.79111870438476584</c:v>
                </c:pt>
                <c:pt idx="561">
                  <c:v>0.79250169110393343</c:v>
                </c:pt>
                <c:pt idx="562">
                  <c:v>0.79388467782310101</c:v>
                </c:pt>
                <c:pt idx="563">
                  <c:v>0.7952676645422686</c:v>
                </c:pt>
                <c:pt idx="564">
                  <c:v>0.79665065126143619</c:v>
                </c:pt>
                <c:pt idx="565">
                  <c:v>0.79803363798060378</c:v>
                </c:pt>
                <c:pt idx="566">
                  <c:v>0.79941662469977137</c:v>
                </c:pt>
                <c:pt idx="567">
                  <c:v>0.80079961141893896</c:v>
                </c:pt>
                <c:pt idx="568">
                  <c:v>0.80218259813810655</c:v>
                </c:pt>
                <c:pt idx="569">
                  <c:v>0.80356558485727414</c:v>
                </c:pt>
                <c:pt idx="570">
                  <c:v>0.80494857157644184</c:v>
                </c:pt>
                <c:pt idx="571">
                  <c:v>0.80633155829560943</c:v>
                </c:pt>
                <c:pt idx="572">
                  <c:v>0.80771454501477702</c:v>
                </c:pt>
                <c:pt idx="573">
                  <c:v>0.80909753173394461</c:v>
                </c:pt>
                <c:pt idx="574">
                  <c:v>0.8104805184531122</c:v>
                </c:pt>
                <c:pt idx="575">
                  <c:v>0.81186350517227979</c:v>
                </c:pt>
                <c:pt idx="576">
                  <c:v>0.81324649189144738</c:v>
                </c:pt>
                <c:pt idx="577">
                  <c:v>0.81462947861061497</c:v>
                </c:pt>
                <c:pt idx="578">
                  <c:v>0.81601246532978255</c:v>
                </c:pt>
                <c:pt idx="579">
                  <c:v>0.81739545204895014</c:v>
                </c:pt>
                <c:pt idx="580">
                  <c:v>0.81877843876811784</c:v>
                </c:pt>
                <c:pt idx="581">
                  <c:v>0.82016142548728543</c:v>
                </c:pt>
                <c:pt idx="582">
                  <c:v>0.82154441220645302</c:v>
                </c:pt>
                <c:pt idx="583">
                  <c:v>0.82292739892562061</c:v>
                </c:pt>
                <c:pt idx="584">
                  <c:v>0.8243103856447882</c:v>
                </c:pt>
                <c:pt idx="585">
                  <c:v>0.82569337236395579</c:v>
                </c:pt>
                <c:pt idx="586">
                  <c:v>0.82707635908312338</c:v>
                </c:pt>
                <c:pt idx="587">
                  <c:v>0.82845934580229097</c:v>
                </c:pt>
                <c:pt idx="588">
                  <c:v>0.82984233252145856</c:v>
                </c:pt>
                <c:pt idx="589">
                  <c:v>0.83122531924062615</c:v>
                </c:pt>
                <c:pt idx="590">
                  <c:v>0.83260830595979374</c:v>
                </c:pt>
                <c:pt idx="591">
                  <c:v>0.83399129267896144</c:v>
                </c:pt>
                <c:pt idx="592">
                  <c:v>0.83537427939812903</c:v>
                </c:pt>
                <c:pt idx="593">
                  <c:v>0.83675726611729662</c:v>
                </c:pt>
                <c:pt idx="594">
                  <c:v>0.83814025283646421</c:v>
                </c:pt>
                <c:pt idx="595">
                  <c:v>0.8395232395556318</c:v>
                </c:pt>
                <c:pt idx="596">
                  <c:v>0.84090622627479938</c:v>
                </c:pt>
                <c:pt idx="597">
                  <c:v>0.84228921299396697</c:v>
                </c:pt>
                <c:pt idx="598">
                  <c:v>0.84367219971313456</c:v>
                </c:pt>
                <c:pt idx="599">
                  <c:v>0.84505518643230215</c:v>
                </c:pt>
                <c:pt idx="600">
                  <c:v>0.84643817315146974</c:v>
                </c:pt>
                <c:pt idx="601">
                  <c:v>0.84782115987063744</c:v>
                </c:pt>
                <c:pt idx="602">
                  <c:v>0.84920414658980503</c:v>
                </c:pt>
                <c:pt idx="603">
                  <c:v>0.85058713330897262</c:v>
                </c:pt>
                <c:pt idx="604">
                  <c:v>0.85197012002814021</c:v>
                </c:pt>
                <c:pt idx="605">
                  <c:v>0.8533531067473078</c:v>
                </c:pt>
                <c:pt idx="606">
                  <c:v>0.85473609346647539</c:v>
                </c:pt>
                <c:pt idx="607">
                  <c:v>0.85611908018564298</c:v>
                </c:pt>
                <c:pt idx="608">
                  <c:v>0.85750206690481057</c:v>
                </c:pt>
                <c:pt idx="609">
                  <c:v>0.85888505362397816</c:v>
                </c:pt>
                <c:pt idx="610">
                  <c:v>0.86026804034314575</c:v>
                </c:pt>
                <c:pt idx="611">
                  <c:v>0.86165102706231333</c:v>
                </c:pt>
                <c:pt idx="612">
                  <c:v>0.86303401378148104</c:v>
                </c:pt>
                <c:pt idx="613">
                  <c:v>0.86441700050064862</c:v>
                </c:pt>
                <c:pt idx="614">
                  <c:v>0.86579998721981621</c:v>
                </c:pt>
                <c:pt idx="615">
                  <c:v>0.8671829739389838</c:v>
                </c:pt>
                <c:pt idx="616">
                  <c:v>0.86856596065815139</c:v>
                </c:pt>
                <c:pt idx="617">
                  <c:v>0.86994894737731898</c:v>
                </c:pt>
                <c:pt idx="618">
                  <c:v>0.87133193409648657</c:v>
                </c:pt>
                <c:pt idx="619">
                  <c:v>0.87271492081565416</c:v>
                </c:pt>
                <c:pt idx="620">
                  <c:v>0.87409790753482175</c:v>
                </c:pt>
                <c:pt idx="621">
                  <c:v>0.87548089425398934</c:v>
                </c:pt>
                <c:pt idx="622">
                  <c:v>0.87686388097315704</c:v>
                </c:pt>
                <c:pt idx="623">
                  <c:v>0.87824686769232463</c:v>
                </c:pt>
                <c:pt idx="624">
                  <c:v>0.87962985441149222</c:v>
                </c:pt>
                <c:pt idx="625">
                  <c:v>0.88101284113065981</c:v>
                </c:pt>
                <c:pt idx="626">
                  <c:v>0.8823958278498274</c:v>
                </c:pt>
                <c:pt idx="627">
                  <c:v>0.88377881456899499</c:v>
                </c:pt>
                <c:pt idx="628">
                  <c:v>0.88516180128816258</c:v>
                </c:pt>
                <c:pt idx="629">
                  <c:v>0.88654478800733016</c:v>
                </c:pt>
                <c:pt idx="630">
                  <c:v>0.88792777472649775</c:v>
                </c:pt>
                <c:pt idx="631">
                  <c:v>0.88931076144566534</c:v>
                </c:pt>
                <c:pt idx="632">
                  <c:v>0.89069374816483293</c:v>
                </c:pt>
                <c:pt idx="633">
                  <c:v>0.89207673488400063</c:v>
                </c:pt>
                <c:pt idx="634">
                  <c:v>0.89345972160316822</c:v>
                </c:pt>
                <c:pt idx="635">
                  <c:v>0.89484270832233581</c:v>
                </c:pt>
                <c:pt idx="636">
                  <c:v>0.8962256950415034</c:v>
                </c:pt>
                <c:pt idx="637">
                  <c:v>0.89760868176067099</c:v>
                </c:pt>
                <c:pt idx="638">
                  <c:v>0.89899166847983858</c:v>
                </c:pt>
                <c:pt idx="639">
                  <c:v>0.90037465519900617</c:v>
                </c:pt>
                <c:pt idx="640">
                  <c:v>0.90175764191817376</c:v>
                </c:pt>
                <c:pt idx="641">
                  <c:v>0.90314062863734135</c:v>
                </c:pt>
                <c:pt idx="642">
                  <c:v>0.90452361535650894</c:v>
                </c:pt>
                <c:pt idx="643">
                  <c:v>0.90590660207567664</c:v>
                </c:pt>
                <c:pt idx="644">
                  <c:v>0.90728958879484423</c:v>
                </c:pt>
                <c:pt idx="645">
                  <c:v>0.90867257551401182</c:v>
                </c:pt>
                <c:pt idx="646">
                  <c:v>0.9100555622331794</c:v>
                </c:pt>
                <c:pt idx="647">
                  <c:v>0.91143854895234699</c:v>
                </c:pt>
                <c:pt idx="648">
                  <c:v>0.91282153567151458</c:v>
                </c:pt>
                <c:pt idx="649">
                  <c:v>0.91420452239068217</c:v>
                </c:pt>
                <c:pt idx="650">
                  <c:v>0.91558750910984976</c:v>
                </c:pt>
                <c:pt idx="651">
                  <c:v>0.91697049582901735</c:v>
                </c:pt>
                <c:pt idx="652">
                  <c:v>0.91835348254818494</c:v>
                </c:pt>
                <c:pt idx="653">
                  <c:v>0.91973646926735253</c:v>
                </c:pt>
                <c:pt idx="654">
                  <c:v>0.92111945598652023</c:v>
                </c:pt>
                <c:pt idx="655">
                  <c:v>0.92250244270568782</c:v>
                </c:pt>
                <c:pt idx="656">
                  <c:v>0.92388542942485541</c:v>
                </c:pt>
                <c:pt idx="657">
                  <c:v>0.925268416144023</c:v>
                </c:pt>
                <c:pt idx="658">
                  <c:v>0.92665140286319059</c:v>
                </c:pt>
                <c:pt idx="659">
                  <c:v>0.92803438958235818</c:v>
                </c:pt>
                <c:pt idx="660">
                  <c:v>0.92941737630152577</c:v>
                </c:pt>
                <c:pt idx="661">
                  <c:v>0.93080036302069336</c:v>
                </c:pt>
                <c:pt idx="662">
                  <c:v>0.93218334973986094</c:v>
                </c:pt>
                <c:pt idx="663">
                  <c:v>0.93356633645902853</c:v>
                </c:pt>
                <c:pt idx="664">
                  <c:v>0.93494932317819623</c:v>
                </c:pt>
                <c:pt idx="665">
                  <c:v>0.93633230989736382</c:v>
                </c:pt>
                <c:pt idx="666">
                  <c:v>0.93771529661653141</c:v>
                </c:pt>
                <c:pt idx="667">
                  <c:v>0.939098283335699</c:v>
                </c:pt>
                <c:pt idx="668">
                  <c:v>0.94048127005486659</c:v>
                </c:pt>
                <c:pt idx="669">
                  <c:v>0.94186425677403418</c:v>
                </c:pt>
                <c:pt idx="670">
                  <c:v>0.94324724349320177</c:v>
                </c:pt>
                <c:pt idx="671">
                  <c:v>0.94463023021236936</c:v>
                </c:pt>
                <c:pt idx="672">
                  <c:v>0.94601321693153695</c:v>
                </c:pt>
                <c:pt idx="673">
                  <c:v>0.94739620365070454</c:v>
                </c:pt>
                <c:pt idx="674">
                  <c:v>0.94877919036987224</c:v>
                </c:pt>
                <c:pt idx="675">
                  <c:v>0.95016217708903983</c:v>
                </c:pt>
                <c:pt idx="676">
                  <c:v>0.95154516380820742</c:v>
                </c:pt>
                <c:pt idx="677">
                  <c:v>0.95292815052737501</c:v>
                </c:pt>
                <c:pt idx="678">
                  <c:v>0.9543111372465426</c:v>
                </c:pt>
                <c:pt idx="679">
                  <c:v>0.95569412396571018</c:v>
                </c:pt>
                <c:pt idx="680">
                  <c:v>0.95707711068487777</c:v>
                </c:pt>
                <c:pt idx="681">
                  <c:v>0.95846009740404536</c:v>
                </c:pt>
                <c:pt idx="682">
                  <c:v>0.95984308412321295</c:v>
                </c:pt>
                <c:pt idx="683">
                  <c:v>0.96122607084238054</c:v>
                </c:pt>
                <c:pt idx="684">
                  <c:v>0.96260905756154813</c:v>
                </c:pt>
                <c:pt idx="685">
                  <c:v>0.96399204428071583</c:v>
                </c:pt>
                <c:pt idx="686">
                  <c:v>0.96537503099988342</c:v>
                </c:pt>
                <c:pt idx="687">
                  <c:v>0.96675801771905101</c:v>
                </c:pt>
                <c:pt idx="688">
                  <c:v>0.9681410044382186</c:v>
                </c:pt>
                <c:pt idx="689">
                  <c:v>0.96952399115738619</c:v>
                </c:pt>
                <c:pt idx="690">
                  <c:v>0.97090697787655378</c:v>
                </c:pt>
                <c:pt idx="691">
                  <c:v>0.97228996459572137</c:v>
                </c:pt>
                <c:pt idx="692">
                  <c:v>0.97367295131488896</c:v>
                </c:pt>
                <c:pt idx="693">
                  <c:v>0.97505593803405655</c:v>
                </c:pt>
                <c:pt idx="694">
                  <c:v>0.97643892475322414</c:v>
                </c:pt>
                <c:pt idx="695">
                  <c:v>0.97782191147239184</c:v>
                </c:pt>
                <c:pt idx="696">
                  <c:v>0.97920489819155943</c:v>
                </c:pt>
                <c:pt idx="697">
                  <c:v>0.98058788491072701</c:v>
                </c:pt>
                <c:pt idx="698">
                  <c:v>0.9819708716298946</c:v>
                </c:pt>
                <c:pt idx="699">
                  <c:v>0.98335385834906219</c:v>
                </c:pt>
              </c:numCache>
            </c:numRef>
          </c:xVal>
          <c:yVal>
            <c:numRef>
              <c:f>XLSTAT_20241021_201500_1_HID!ydata2</c:f>
              <c:numCache>
                <c:formatCode>General</c:formatCode>
                <c:ptCount val="700"/>
                <c:pt idx="0">
                  <c:v>1.0166461416509101</c:v>
                </c:pt>
                <c:pt idx="1">
                  <c:v>1.9833538583490899</c:v>
                </c:pt>
                <c:pt idx="2">
                  <c:v>1.0166461416509101</c:v>
                </c:pt>
                <c:pt idx="3">
                  <c:v>1.9833538583490899</c:v>
                </c:pt>
                <c:pt idx="4">
                  <c:v>1.0166461416509101</c:v>
                </c:pt>
                <c:pt idx="5">
                  <c:v>1.9833538583490899</c:v>
                </c:pt>
                <c:pt idx="6">
                  <c:v>1.0166461416509101</c:v>
                </c:pt>
                <c:pt idx="7">
                  <c:v>1.9833538583490899</c:v>
                </c:pt>
                <c:pt idx="8">
                  <c:v>1.0166461416509101</c:v>
                </c:pt>
                <c:pt idx="9">
                  <c:v>1.9833538583490899</c:v>
                </c:pt>
                <c:pt idx="10">
                  <c:v>1.0166461416509101</c:v>
                </c:pt>
                <c:pt idx="11">
                  <c:v>1.9833538583490899</c:v>
                </c:pt>
                <c:pt idx="12">
                  <c:v>1.0166461416509101</c:v>
                </c:pt>
                <c:pt idx="13">
                  <c:v>1.9833538583490899</c:v>
                </c:pt>
                <c:pt idx="14">
                  <c:v>1.0166461416509101</c:v>
                </c:pt>
                <c:pt idx="15">
                  <c:v>1.9833538583490899</c:v>
                </c:pt>
                <c:pt idx="16">
                  <c:v>1.0166461416509101</c:v>
                </c:pt>
                <c:pt idx="17">
                  <c:v>1.9833538583490899</c:v>
                </c:pt>
                <c:pt idx="18">
                  <c:v>1.0166461416509101</c:v>
                </c:pt>
                <c:pt idx="19">
                  <c:v>1.9833538583490899</c:v>
                </c:pt>
                <c:pt idx="20">
                  <c:v>1.0166461416509101</c:v>
                </c:pt>
                <c:pt idx="21">
                  <c:v>1.9833538583490899</c:v>
                </c:pt>
                <c:pt idx="22">
                  <c:v>1.0166461416509101</c:v>
                </c:pt>
                <c:pt idx="23">
                  <c:v>1.9833538583490899</c:v>
                </c:pt>
                <c:pt idx="24">
                  <c:v>1.0166461416509101</c:v>
                </c:pt>
                <c:pt idx="25">
                  <c:v>1.9833538583490899</c:v>
                </c:pt>
                <c:pt idx="26">
                  <c:v>1.0166461416509101</c:v>
                </c:pt>
                <c:pt idx="27">
                  <c:v>1.9833538583490899</c:v>
                </c:pt>
                <c:pt idx="28">
                  <c:v>1.0166461416509101</c:v>
                </c:pt>
                <c:pt idx="29">
                  <c:v>1.9833538583490899</c:v>
                </c:pt>
                <c:pt idx="30">
                  <c:v>1.0166461416509101</c:v>
                </c:pt>
                <c:pt idx="31">
                  <c:v>1.9833538583490899</c:v>
                </c:pt>
                <c:pt idx="32">
                  <c:v>1.0166461416509101</c:v>
                </c:pt>
                <c:pt idx="33">
                  <c:v>1.9833538583490899</c:v>
                </c:pt>
                <c:pt idx="34">
                  <c:v>1.0166461416509101</c:v>
                </c:pt>
                <c:pt idx="35">
                  <c:v>1.9833538583490899</c:v>
                </c:pt>
                <c:pt idx="36">
                  <c:v>1.0166461416509101</c:v>
                </c:pt>
                <c:pt idx="37">
                  <c:v>1.9833538583490899</c:v>
                </c:pt>
                <c:pt idx="38">
                  <c:v>1.0166461416509101</c:v>
                </c:pt>
                <c:pt idx="39">
                  <c:v>1.9833538583490899</c:v>
                </c:pt>
                <c:pt idx="40">
                  <c:v>1.0166461416509101</c:v>
                </c:pt>
                <c:pt idx="41">
                  <c:v>1.9833538583490899</c:v>
                </c:pt>
                <c:pt idx="42">
                  <c:v>1.0166461416509101</c:v>
                </c:pt>
                <c:pt idx="43">
                  <c:v>1.9833538583490899</c:v>
                </c:pt>
                <c:pt idx="44">
                  <c:v>1.0166461416509101</c:v>
                </c:pt>
                <c:pt idx="45">
                  <c:v>1.9833538583490899</c:v>
                </c:pt>
                <c:pt idx="46">
                  <c:v>1.0166461416509101</c:v>
                </c:pt>
                <c:pt idx="47">
                  <c:v>1.9833538583490899</c:v>
                </c:pt>
                <c:pt idx="48">
                  <c:v>1.0166461416509101</c:v>
                </c:pt>
                <c:pt idx="49">
                  <c:v>1.9833538583490899</c:v>
                </c:pt>
                <c:pt idx="50">
                  <c:v>1.0166461416509101</c:v>
                </c:pt>
                <c:pt idx="51">
                  <c:v>1.9833538583490899</c:v>
                </c:pt>
                <c:pt idx="52">
                  <c:v>1.0166461416509101</c:v>
                </c:pt>
                <c:pt idx="53">
                  <c:v>1.9833538583490899</c:v>
                </c:pt>
                <c:pt idx="54">
                  <c:v>1.0166461416509101</c:v>
                </c:pt>
                <c:pt idx="55">
                  <c:v>1.9833538583490899</c:v>
                </c:pt>
                <c:pt idx="56">
                  <c:v>1.0166461416509101</c:v>
                </c:pt>
                <c:pt idx="57">
                  <c:v>1.9833538583490899</c:v>
                </c:pt>
                <c:pt idx="58">
                  <c:v>1.0166461416509101</c:v>
                </c:pt>
                <c:pt idx="59">
                  <c:v>1.9833538583490899</c:v>
                </c:pt>
                <c:pt idx="60">
                  <c:v>1.0166461416509101</c:v>
                </c:pt>
                <c:pt idx="61">
                  <c:v>1.9833538583490899</c:v>
                </c:pt>
                <c:pt idx="62">
                  <c:v>1.0166461416509101</c:v>
                </c:pt>
                <c:pt idx="63">
                  <c:v>1.9833538583490899</c:v>
                </c:pt>
                <c:pt idx="64">
                  <c:v>1.0166461416509101</c:v>
                </c:pt>
                <c:pt idx="65">
                  <c:v>1.9833538583490899</c:v>
                </c:pt>
                <c:pt idx="66">
                  <c:v>1.0166461416509101</c:v>
                </c:pt>
                <c:pt idx="67">
                  <c:v>1.9833538583490899</c:v>
                </c:pt>
                <c:pt idx="68">
                  <c:v>1.0166461416509101</c:v>
                </c:pt>
                <c:pt idx="69">
                  <c:v>1.9833538583490899</c:v>
                </c:pt>
                <c:pt idx="70">
                  <c:v>1.0166461416509101</c:v>
                </c:pt>
                <c:pt idx="71">
                  <c:v>1.9833538583490899</c:v>
                </c:pt>
                <c:pt idx="72">
                  <c:v>1.0166461416509101</c:v>
                </c:pt>
                <c:pt idx="73">
                  <c:v>1.9833538583490899</c:v>
                </c:pt>
                <c:pt idx="74">
                  <c:v>1.0166461416509101</c:v>
                </c:pt>
                <c:pt idx="75">
                  <c:v>1.9833538583490899</c:v>
                </c:pt>
                <c:pt idx="76">
                  <c:v>1.0166461416509101</c:v>
                </c:pt>
                <c:pt idx="77">
                  <c:v>1.9833538583490899</c:v>
                </c:pt>
                <c:pt idx="78">
                  <c:v>1.0166461416509101</c:v>
                </c:pt>
                <c:pt idx="79">
                  <c:v>1.9833538583490899</c:v>
                </c:pt>
                <c:pt idx="80">
                  <c:v>1.0166461416509101</c:v>
                </c:pt>
                <c:pt idx="81">
                  <c:v>1.9833538583490899</c:v>
                </c:pt>
                <c:pt idx="82">
                  <c:v>1.0166461416509101</c:v>
                </c:pt>
                <c:pt idx="83">
                  <c:v>1.9833538583490899</c:v>
                </c:pt>
                <c:pt idx="84">
                  <c:v>1.0166461416509101</c:v>
                </c:pt>
                <c:pt idx="85">
                  <c:v>1.9833538583490899</c:v>
                </c:pt>
                <c:pt idx="86">
                  <c:v>1.0166461416509101</c:v>
                </c:pt>
                <c:pt idx="87">
                  <c:v>1.9833538583490899</c:v>
                </c:pt>
                <c:pt idx="88">
                  <c:v>1.0166461416509101</c:v>
                </c:pt>
                <c:pt idx="89">
                  <c:v>1.9833538583490899</c:v>
                </c:pt>
                <c:pt idx="90">
                  <c:v>1.0166461416509101</c:v>
                </c:pt>
                <c:pt idx="91">
                  <c:v>1.9833538583490899</c:v>
                </c:pt>
                <c:pt idx="92">
                  <c:v>1.0166461416509101</c:v>
                </c:pt>
                <c:pt idx="93">
                  <c:v>1.9833538583490899</c:v>
                </c:pt>
                <c:pt idx="94">
                  <c:v>1.0166461416509101</c:v>
                </c:pt>
                <c:pt idx="95">
                  <c:v>1.9833538583490899</c:v>
                </c:pt>
                <c:pt idx="96">
                  <c:v>1.0166461416509101</c:v>
                </c:pt>
                <c:pt idx="97">
                  <c:v>1.9833538583490899</c:v>
                </c:pt>
                <c:pt idx="98">
                  <c:v>1.0166461416509101</c:v>
                </c:pt>
                <c:pt idx="99">
                  <c:v>1.9833538583490899</c:v>
                </c:pt>
                <c:pt idx="100">
                  <c:v>1.0166461416509101</c:v>
                </c:pt>
                <c:pt idx="101">
                  <c:v>1.9833538583490899</c:v>
                </c:pt>
                <c:pt idx="102">
                  <c:v>1.0166461416509101</c:v>
                </c:pt>
                <c:pt idx="103">
                  <c:v>1.9833538583490899</c:v>
                </c:pt>
                <c:pt idx="104">
                  <c:v>1.0166461416509101</c:v>
                </c:pt>
                <c:pt idx="105">
                  <c:v>1.9833538583490899</c:v>
                </c:pt>
                <c:pt idx="106">
                  <c:v>1.0166461416509101</c:v>
                </c:pt>
                <c:pt idx="107">
                  <c:v>1.9833538583490899</c:v>
                </c:pt>
                <c:pt idx="108">
                  <c:v>1.0166461416509101</c:v>
                </c:pt>
                <c:pt idx="109">
                  <c:v>1.9833538583490899</c:v>
                </c:pt>
                <c:pt idx="110">
                  <c:v>1.0166461416509101</c:v>
                </c:pt>
                <c:pt idx="111">
                  <c:v>1.9833538583490899</c:v>
                </c:pt>
                <c:pt idx="112">
                  <c:v>1.0166461416509101</c:v>
                </c:pt>
                <c:pt idx="113">
                  <c:v>1.9833538583490899</c:v>
                </c:pt>
                <c:pt idx="114">
                  <c:v>1.0166461416509101</c:v>
                </c:pt>
                <c:pt idx="115">
                  <c:v>1.9833538583490899</c:v>
                </c:pt>
                <c:pt idx="116">
                  <c:v>1.0166461416509101</c:v>
                </c:pt>
                <c:pt idx="117">
                  <c:v>1.9833538583490899</c:v>
                </c:pt>
                <c:pt idx="118">
                  <c:v>1.0166461416509101</c:v>
                </c:pt>
                <c:pt idx="119">
                  <c:v>1.9833538583490899</c:v>
                </c:pt>
                <c:pt idx="120">
                  <c:v>1.0166461416509101</c:v>
                </c:pt>
                <c:pt idx="121">
                  <c:v>1.9833538583490899</c:v>
                </c:pt>
                <c:pt idx="122">
                  <c:v>1.0166461416509101</c:v>
                </c:pt>
                <c:pt idx="123">
                  <c:v>1.9833538583490899</c:v>
                </c:pt>
                <c:pt idx="124">
                  <c:v>1.0166461416509101</c:v>
                </c:pt>
                <c:pt idx="125">
                  <c:v>1.9833538583490899</c:v>
                </c:pt>
                <c:pt idx="126">
                  <c:v>1.0166461416509101</c:v>
                </c:pt>
                <c:pt idx="127">
                  <c:v>1.9833538583490899</c:v>
                </c:pt>
                <c:pt idx="128">
                  <c:v>1.0166461416509101</c:v>
                </c:pt>
                <c:pt idx="129">
                  <c:v>1.9833538583490899</c:v>
                </c:pt>
                <c:pt idx="130">
                  <c:v>1.0166461416509101</c:v>
                </c:pt>
                <c:pt idx="131">
                  <c:v>1.9833538583490899</c:v>
                </c:pt>
                <c:pt idx="132">
                  <c:v>1.0166461416509101</c:v>
                </c:pt>
                <c:pt idx="133">
                  <c:v>1.9833538583490899</c:v>
                </c:pt>
                <c:pt idx="134">
                  <c:v>1.0166461416509101</c:v>
                </c:pt>
                <c:pt idx="135">
                  <c:v>1.9833538583490899</c:v>
                </c:pt>
                <c:pt idx="136">
                  <c:v>1.0166461416509101</c:v>
                </c:pt>
                <c:pt idx="137">
                  <c:v>1.9833538583490899</c:v>
                </c:pt>
                <c:pt idx="138">
                  <c:v>1.0166461416509101</c:v>
                </c:pt>
                <c:pt idx="139">
                  <c:v>1.9833538583490899</c:v>
                </c:pt>
                <c:pt idx="140">
                  <c:v>1.0166461416509101</c:v>
                </c:pt>
                <c:pt idx="141">
                  <c:v>1.9833538583490899</c:v>
                </c:pt>
                <c:pt idx="142">
                  <c:v>1.0166461416509101</c:v>
                </c:pt>
                <c:pt idx="143">
                  <c:v>1.9833538583490899</c:v>
                </c:pt>
                <c:pt idx="144">
                  <c:v>1.0166461416509101</c:v>
                </c:pt>
                <c:pt idx="145">
                  <c:v>1.9833538583490899</c:v>
                </c:pt>
                <c:pt idx="146">
                  <c:v>1.0166461416509101</c:v>
                </c:pt>
                <c:pt idx="147">
                  <c:v>1.9833538583490899</c:v>
                </c:pt>
                <c:pt idx="148">
                  <c:v>1.0166461416509101</c:v>
                </c:pt>
                <c:pt idx="149">
                  <c:v>1.9833538583490899</c:v>
                </c:pt>
                <c:pt idx="150">
                  <c:v>1.0166461416509101</c:v>
                </c:pt>
                <c:pt idx="151">
                  <c:v>1.9833538583490899</c:v>
                </c:pt>
                <c:pt idx="152">
                  <c:v>1.0166461416509101</c:v>
                </c:pt>
                <c:pt idx="153">
                  <c:v>1.9833538583490899</c:v>
                </c:pt>
                <c:pt idx="154">
                  <c:v>1.0166461416509101</c:v>
                </c:pt>
                <c:pt idx="155">
                  <c:v>1.9833538583490899</c:v>
                </c:pt>
                <c:pt idx="156">
                  <c:v>1.0166461416509101</c:v>
                </c:pt>
                <c:pt idx="157">
                  <c:v>1.9833538583490899</c:v>
                </c:pt>
                <c:pt idx="158">
                  <c:v>1.0166461416509101</c:v>
                </c:pt>
                <c:pt idx="159">
                  <c:v>1.9833538583490899</c:v>
                </c:pt>
                <c:pt idx="160">
                  <c:v>1.0166461416509101</c:v>
                </c:pt>
                <c:pt idx="161">
                  <c:v>1.9833538583490899</c:v>
                </c:pt>
                <c:pt idx="162">
                  <c:v>1.0166461416509101</c:v>
                </c:pt>
                <c:pt idx="163">
                  <c:v>1.9833538583490899</c:v>
                </c:pt>
                <c:pt idx="164">
                  <c:v>1.0166461416509101</c:v>
                </c:pt>
                <c:pt idx="165">
                  <c:v>1.9833538583490899</c:v>
                </c:pt>
                <c:pt idx="166">
                  <c:v>1.0166461416509101</c:v>
                </c:pt>
                <c:pt idx="167">
                  <c:v>1.9833538583490899</c:v>
                </c:pt>
                <c:pt idx="168">
                  <c:v>1.0166461416509101</c:v>
                </c:pt>
                <c:pt idx="169">
                  <c:v>1.9833538583490899</c:v>
                </c:pt>
                <c:pt idx="170">
                  <c:v>1.0166461416509101</c:v>
                </c:pt>
                <c:pt idx="171">
                  <c:v>1.9833538583490899</c:v>
                </c:pt>
                <c:pt idx="172">
                  <c:v>1.0166461416509101</c:v>
                </c:pt>
                <c:pt idx="173">
                  <c:v>1.9833538583490899</c:v>
                </c:pt>
                <c:pt idx="174">
                  <c:v>1.0166461416509101</c:v>
                </c:pt>
                <c:pt idx="175">
                  <c:v>1.9833538583490899</c:v>
                </c:pt>
                <c:pt idx="176">
                  <c:v>1.0166461416509101</c:v>
                </c:pt>
                <c:pt idx="177">
                  <c:v>1.9833538583490899</c:v>
                </c:pt>
                <c:pt idx="178">
                  <c:v>1.0166461416509101</c:v>
                </c:pt>
                <c:pt idx="179">
                  <c:v>1.9833538583490899</c:v>
                </c:pt>
                <c:pt idx="180">
                  <c:v>1.0166461416509101</c:v>
                </c:pt>
                <c:pt idx="181">
                  <c:v>1.9833538583490899</c:v>
                </c:pt>
                <c:pt idx="182">
                  <c:v>1.0166461416509101</c:v>
                </c:pt>
                <c:pt idx="183">
                  <c:v>1.9833538583490899</c:v>
                </c:pt>
                <c:pt idx="184">
                  <c:v>1.0166461416509101</c:v>
                </c:pt>
                <c:pt idx="185">
                  <c:v>1.9833538583490899</c:v>
                </c:pt>
                <c:pt idx="186">
                  <c:v>1.0166461416509101</c:v>
                </c:pt>
                <c:pt idx="187">
                  <c:v>1.9833538583490899</c:v>
                </c:pt>
                <c:pt idx="188">
                  <c:v>1.0166461416509101</c:v>
                </c:pt>
                <c:pt idx="189">
                  <c:v>1.9833538583490899</c:v>
                </c:pt>
                <c:pt idx="190">
                  <c:v>1.0166461416509101</c:v>
                </c:pt>
                <c:pt idx="191">
                  <c:v>1.9833538583490899</c:v>
                </c:pt>
                <c:pt idx="192">
                  <c:v>1.0166461416509101</c:v>
                </c:pt>
                <c:pt idx="193">
                  <c:v>1.9833538583490899</c:v>
                </c:pt>
                <c:pt idx="194">
                  <c:v>1.0166461416509101</c:v>
                </c:pt>
                <c:pt idx="195">
                  <c:v>1.9833538583490899</c:v>
                </c:pt>
                <c:pt idx="196">
                  <c:v>1.0166461416509101</c:v>
                </c:pt>
                <c:pt idx="197">
                  <c:v>1.9833538583490899</c:v>
                </c:pt>
                <c:pt idx="198">
                  <c:v>1.0166461416509101</c:v>
                </c:pt>
                <c:pt idx="199">
                  <c:v>1.9833538583490899</c:v>
                </c:pt>
                <c:pt idx="200">
                  <c:v>1.0166461416509101</c:v>
                </c:pt>
                <c:pt idx="201">
                  <c:v>1.9833538583490899</c:v>
                </c:pt>
                <c:pt idx="202">
                  <c:v>1.0166461416509101</c:v>
                </c:pt>
                <c:pt idx="203">
                  <c:v>1.9833538583490899</c:v>
                </c:pt>
                <c:pt idx="204">
                  <c:v>1.0166461416509101</c:v>
                </c:pt>
                <c:pt idx="205">
                  <c:v>1.9833538583490899</c:v>
                </c:pt>
                <c:pt idx="206">
                  <c:v>1.0166461416509101</c:v>
                </c:pt>
                <c:pt idx="207">
                  <c:v>1.9833538583490899</c:v>
                </c:pt>
                <c:pt idx="208">
                  <c:v>1.0166461416509101</c:v>
                </c:pt>
                <c:pt idx="209">
                  <c:v>1.9833538583490899</c:v>
                </c:pt>
                <c:pt idx="210">
                  <c:v>1.0166461416509101</c:v>
                </c:pt>
                <c:pt idx="211">
                  <c:v>1.9833538583490899</c:v>
                </c:pt>
                <c:pt idx="212">
                  <c:v>1.0166461416509101</c:v>
                </c:pt>
                <c:pt idx="213">
                  <c:v>1.9833538583490899</c:v>
                </c:pt>
                <c:pt idx="214">
                  <c:v>1.0166461416509101</c:v>
                </c:pt>
                <c:pt idx="215">
                  <c:v>1.9833538583490899</c:v>
                </c:pt>
                <c:pt idx="216">
                  <c:v>1.0166461416509101</c:v>
                </c:pt>
                <c:pt idx="217">
                  <c:v>1.9833538583490899</c:v>
                </c:pt>
                <c:pt idx="218">
                  <c:v>1.0166461416509101</c:v>
                </c:pt>
                <c:pt idx="219">
                  <c:v>1.9833538583490899</c:v>
                </c:pt>
                <c:pt idx="220">
                  <c:v>1.0166461416509101</c:v>
                </c:pt>
                <c:pt idx="221">
                  <c:v>1.9833538583490899</c:v>
                </c:pt>
                <c:pt idx="222">
                  <c:v>1.0166461416509101</c:v>
                </c:pt>
                <c:pt idx="223">
                  <c:v>1.9833538583490899</c:v>
                </c:pt>
                <c:pt idx="224">
                  <c:v>1.0166461416509101</c:v>
                </c:pt>
                <c:pt idx="225">
                  <c:v>1.9833538583490899</c:v>
                </c:pt>
                <c:pt idx="226">
                  <c:v>1.0166461416509101</c:v>
                </c:pt>
                <c:pt idx="227">
                  <c:v>1.9833538583490899</c:v>
                </c:pt>
                <c:pt idx="228">
                  <c:v>1.0166461416509101</c:v>
                </c:pt>
                <c:pt idx="229">
                  <c:v>1.9833538583490899</c:v>
                </c:pt>
                <c:pt idx="230">
                  <c:v>1.0166461416509101</c:v>
                </c:pt>
                <c:pt idx="231">
                  <c:v>1.9833538583490899</c:v>
                </c:pt>
                <c:pt idx="232">
                  <c:v>1.0166461416509101</c:v>
                </c:pt>
                <c:pt idx="233">
                  <c:v>1.9833538583490899</c:v>
                </c:pt>
                <c:pt idx="234">
                  <c:v>1.0166461416509101</c:v>
                </c:pt>
                <c:pt idx="235">
                  <c:v>1.9833538583490899</c:v>
                </c:pt>
                <c:pt idx="236">
                  <c:v>1.0166461416509101</c:v>
                </c:pt>
                <c:pt idx="237">
                  <c:v>1.9833538583490899</c:v>
                </c:pt>
                <c:pt idx="238">
                  <c:v>1.0166461416509101</c:v>
                </c:pt>
                <c:pt idx="239">
                  <c:v>1.9833538583490899</c:v>
                </c:pt>
                <c:pt idx="240">
                  <c:v>1.0166461416509101</c:v>
                </c:pt>
                <c:pt idx="241">
                  <c:v>1.9833538583490899</c:v>
                </c:pt>
                <c:pt idx="242">
                  <c:v>1.0166461416509101</c:v>
                </c:pt>
                <c:pt idx="243">
                  <c:v>1.9833538583490899</c:v>
                </c:pt>
                <c:pt idx="244">
                  <c:v>1.0166461416509101</c:v>
                </c:pt>
                <c:pt idx="245">
                  <c:v>1.9833538583490899</c:v>
                </c:pt>
                <c:pt idx="246">
                  <c:v>1.0166461416509101</c:v>
                </c:pt>
                <c:pt idx="247">
                  <c:v>1.9833538583490899</c:v>
                </c:pt>
                <c:pt idx="248">
                  <c:v>1.0166461416509101</c:v>
                </c:pt>
                <c:pt idx="249">
                  <c:v>1.9833538583490899</c:v>
                </c:pt>
                <c:pt idx="250">
                  <c:v>1.0166461416509101</c:v>
                </c:pt>
                <c:pt idx="251">
                  <c:v>1.9833538583490899</c:v>
                </c:pt>
                <c:pt idx="252">
                  <c:v>1.0166461416509101</c:v>
                </c:pt>
                <c:pt idx="253">
                  <c:v>1.9833538583490899</c:v>
                </c:pt>
                <c:pt idx="254">
                  <c:v>1.0166461416509101</c:v>
                </c:pt>
                <c:pt idx="255">
                  <c:v>1.9833538583490899</c:v>
                </c:pt>
                <c:pt idx="256">
                  <c:v>1.0166461416509101</c:v>
                </c:pt>
                <c:pt idx="257">
                  <c:v>1.9833538583490899</c:v>
                </c:pt>
                <c:pt idx="258">
                  <c:v>1.0166461416509101</c:v>
                </c:pt>
                <c:pt idx="259">
                  <c:v>1.9833538583490899</c:v>
                </c:pt>
                <c:pt idx="260">
                  <c:v>1.0166461416509101</c:v>
                </c:pt>
                <c:pt idx="261">
                  <c:v>1.9833538583490899</c:v>
                </c:pt>
                <c:pt idx="262">
                  <c:v>1.0166461416509101</c:v>
                </c:pt>
                <c:pt idx="263">
                  <c:v>1.9833538583490899</c:v>
                </c:pt>
                <c:pt idx="264">
                  <c:v>1.0166461416509101</c:v>
                </c:pt>
                <c:pt idx="265">
                  <c:v>1.9833538583490899</c:v>
                </c:pt>
                <c:pt idx="266">
                  <c:v>1.0166461416509101</c:v>
                </c:pt>
                <c:pt idx="267">
                  <c:v>1.9833538583490899</c:v>
                </c:pt>
                <c:pt idx="268">
                  <c:v>1.0166461416509101</c:v>
                </c:pt>
                <c:pt idx="269">
                  <c:v>1.9833538583490899</c:v>
                </c:pt>
                <c:pt idx="270">
                  <c:v>1.0166461416509101</c:v>
                </c:pt>
                <c:pt idx="271">
                  <c:v>1.9833538583490899</c:v>
                </c:pt>
                <c:pt idx="272">
                  <c:v>1.0166461416509101</c:v>
                </c:pt>
                <c:pt idx="273">
                  <c:v>1.9833538583490899</c:v>
                </c:pt>
                <c:pt idx="274">
                  <c:v>1.0166461416509101</c:v>
                </c:pt>
                <c:pt idx="275">
                  <c:v>1.9833538583490899</c:v>
                </c:pt>
                <c:pt idx="276">
                  <c:v>1.0166461416509101</c:v>
                </c:pt>
                <c:pt idx="277">
                  <c:v>1.9833538583490899</c:v>
                </c:pt>
                <c:pt idx="278">
                  <c:v>1.0166461416509101</c:v>
                </c:pt>
                <c:pt idx="279">
                  <c:v>1.9833538583490899</c:v>
                </c:pt>
                <c:pt idx="280">
                  <c:v>1.0166461416509101</c:v>
                </c:pt>
                <c:pt idx="281">
                  <c:v>1.9833538583490899</c:v>
                </c:pt>
                <c:pt idx="282">
                  <c:v>1.0166461416509101</c:v>
                </c:pt>
                <c:pt idx="283">
                  <c:v>1.9833538583490899</c:v>
                </c:pt>
                <c:pt idx="284">
                  <c:v>1.0166461416509101</c:v>
                </c:pt>
                <c:pt idx="285">
                  <c:v>1.9833538583490899</c:v>
                </c:pt>
                <c:pt idx="286">
                  <c:v>1.0166461416509101</c:v>
                </c:pt>
                <c:pt idx="287">
                  <c:v>1.9833538583490899</c:v>
                </c:pt>
                <c:pt idx="288">
                  <c:v>1.0166461416509101</c:v>
                </c:pt>
                <c:pt idx="289">
                  <c:v>1.9833538583490899</c:v>
                </c:pt>
                <c:pt idx="290">
                  <c:v>1.0166461416509101</c:v>
                </c:pt>
                <c:pt idx="291">
                  <c:v>1.9833538583490899</c:v>
                </c:pt>
                <c:pt idx="292">
                  <c:v>1.0166461416509101</c:v>
                </c:pt>
                <c:pt idx="293">
                  <c:v>1.9833538583490899</c:v>
                </c:pt>
                <c:pt idx="294">
                  <c:v>1.0166461416509101</c:v>
                </c:pt>
                <c:pt idx="295">
                  <c:v>1.9833538583490899</c:v>
                </c:pt>
                <c:pt idx="296">
                  <c:v>1.0166461416509101</c:v>
                </c:pt>
                <c:pt idx="297">
                  <c:v>1.9833538583490899</c:v>
                </c:pt>
                <c:pt idx="298">
                  <c:v>1.0166461416509101</c:v>
                </c:pt>
                <c:pt idx="299">
                  <c:v>1.9833538583490899</c:v>
                </c:pt>
                <c:pt idx="300">
                  <c:v>1.0166461416509101</c:v>
                </c:pt>
                <c:pt idx="301">
                  <c:v>1.9833538583490899</c:v>
                </c:pt>
                <c:pt idx="302">
                  <c:v>1.0166461416509101</c:v>
                </c:pt>
                <c:pt idx="303">
                  <c:v>1.9833538583490899</c:v>
                </c:pt>
                <c:pt idx="304">
                  <c:v>1.0166461416509101</c:v>
                </c:pt>
                <c:pt idx="305">
                  <c:v>1.9833538583490899</c:v>
                </c:pt>
                <c:pt idx="306">
                  <c:v>1.0166461416509101</c:v>
                </c:pt>
                <c:pt idx="307">
                  <c:v>1.9833538583490899</c:v>
                </c:pt>
                <c:pt idx="308">
                  <c:v>1.0166461416509101</c:v>
                </c:pt>
                <c:pt idx="309">
                  <c:v>1.9833538583490899</c:v>
                </c:pt>
                <c:pt idx="310">
                  <c:v>1.0166461416509101</c:v>
                </c:pt>
                <c:pt idx="311">
                  <c:v>1.9833538583490899</c:v>
                </c:pt>
                <c:pt idx="312">
                  <c:v>1.0166461416509101</c:v>
                </c:pt>
                <c:pt idx="313">
                  <c:v>1.9833538583490899</c:v>
                </c:pt>
                <c:pt idx="314">
                  <c:v>1.0166461416509101</c:v>
                </c:pt>
                <c:pt idx="315">
                  <c:v>1.9833538583490899</c:v>
                </c:pt>
                <c:pt idx="316">
                  <c:v>1.0166461416509101</c:v>
                </c:pt>
                <c:pt idx="317">
                  <c:v>1.9833538583490899</c:v>
                </c:pt>
                <c:pt idx="318">
                  <c:v>1.0166461416509101</c:v>
                </c:pt>
                <c:pt idx="319">
                  <c:v>1.9833538583490899</c:v>
                </c:pt>
                <c:pt idx="320">
                  <c:v>1.0166461416509101</c:v>
                </c:pt>
                <c:pt idx="321">
                  <c:v>1.9833538583490899</c:v>
                </c:pt>
                <c:pt idx="322">
                  <c:v>1.0166461416509101</c:v>
                </c:pt>
                <c:pt idx="323">
                  <c:v>1.9833538583490899</c:v>
                </c:pt>
                <c:pt idx="324">
                  <c:v>1.0166461416509101</c:v>
                </c:pt>
                <c:pt idx="325">
                  <c:v>1.9833538583490899</c:v>
                </c:pt>
                <c:pt idx="326">
                  <c:v>1.0166461416509101</c:v>
                </c:pt>
                <c:pt idx="327">
                  <c:v>1.9833538583490899</c:v>
                </c:pt>
                <c:pt idx="328">
                  <c:v>1.0166461416509101</c:v>
                </c:pt>
                <c:pt idx="329">
                  <c:v>1.9833538583490899</c:v>
                </c:pt>
                <c:pt idx="330">
                  <c:v>1.0166461416509101</c:v>
                </c:pt>
                <c:pt idx="331">
                  <c:v>1.9833538583490899</c:v>
                </c:pt>
                <c:pt idx="332">
                  <c:v>1.0166461416509101</c:v>
                </c:pt>
                <c:pt idx="333">
                  <c:v>1.9833538583490899</c:v>
                </c:pt>
                <c:pt idx="334">
                  <c:v>1.0166461416509101</c:v>
                </c:pt>
                <c:pt idx="335">
                  <c:v>1.9833538583490899</c:v>
                </c:pt>
                <c:pt idx="336">
                  <c:v>1.0166461416509101</c:v>
                </c:pt>
                <c:pt idx="337">
                  <c:v>1.9833538583490899</c:v>
                </c:pt>
                <c:pt idx="338">
                  <c:v>1.0166461416509101</c:v>
                </c:pt>
                <c:pt idx="339">
                  <c:v>1.9833538583490899</c:v>
                </c:pt>
                <c:pt idx="340">
                  <c:v>1.0166461416509101</c:v>
                </c:pt>
                <c:pt idx="341">
                  <c:v>1.9833538583490899</c:v>
                </c:pt>
                <c:pt idx="342">
                  <c:v>1.0166461416509101</c:v>
                </c:pt>
                <c:pt idx="343">
                  <c:v>1.9833538583490899</c:v>
                </c:pt>
                <c:pt idx="344">
                  <c:v>1.0166461416509101</c:v>
                </c:pt>
                <c:pt idx="345">
                  <c:v>1.9833538583490899</c:v>
                </c:pt>
                <c:pt idx="346">
                  <c:v>1.0166461416509101</c:v>
                </c:pt>
                <c:pt idx="347">
                  <c:v>1.9833538583490899</c:v>
                </c:pt>
                <c:pt idx="348">
                  <c:v>1.0166461416509101</c:v>
                </c:pt>
                <c:pt idx="349">
                  <c:v>1.9833538583490899</c:v>
                </c:pt>
                <c:pt idx="350">
                  <c:v>1.0166461416509101</c:v>
                </c:pt>
                <c:pt idx="351">
                  <c:v>1.9833538583490899</c:v>
                </c:pt>
                <c:pt idx="352">
                  <c:v>1.0166461416509101</c:v>
                </c:pt>
                <c:pt idx="353">
                  <c:v>1.9833538583490899</c:v>
                </c:pt>
                <c:pt idx="354">
                  <c:v>1.0166461416509101</c:v>
                </c:pt>
                <c:pt idx="355">
                  <c:v>1.9833538583490899</c:v>
                </c:pt>
                <c:pt idx="356">
                  <c:v>1.0166461416509101</c:v>
                </c:pt>
                <c:pt idx="357">
                  <c:v>1.9833538583490899</c:v>
                </c:pt>
                <c:pt idx="358">
                  <c:v>1.0166461416509101</c:v>
                </c:pt>
                <c:pt idx="359">
                  <c:v>1.9833538583490899</c:v>
                </c:pt>
                <c:pt idx="360">
                  <c:v>1.0166461416509101</c:v>
                </c:pt>
                <c:pt idx="361">
                  <c:v>1.9833538583490899</c:v>
                </c:pt>
                <c:pt idx="362">
                  <c:v>1.0166461416509101</c:v>
                </c:pt>
                <c:pt idx="363">
                  <c:v>1.9833538583490899</c:v>
                </c:pt>
                <c:pt idx="364">
                  <c:v>1.0166461416509101</c:v>
                </c:pt>
                <c:pt idx="365">
                  <c:v>1.9833538583490899</c:v>
                </c:pt>
                <c:pt idx="366">
                  <c:v>1.0166461416509101</c:v>
                </c:pt>
                <c:pt idx="367">
                  <c:v>1.9833538583490899</c:v>
                </c:pt>
                <c:pt idx="368">
                  <c:v>1.0166461416509101</c:v>
                </c:pt>
                <c:pt idx="369">
                  <c:v>1.9833538583490899</c:v>
                </c:pt>
                <c:pt idx="370">
                  <c:v>1.0166461416509101</c:v>
                </c:pt>
                <c:pt idx="371">
                  <c:v>1.9833538583490899</c:v>
                </c:pt>
                <c:pt idx="372">
                  <c:v>1.0166461416509101</c:v>
                </c:pt>
                <c:pt idx="373">
                  <c:v>1.9833538583490899</c:v>
                </c:pt>
                <c:pt idx="374">
                  <c:v>1.0166461416509101</c:v>
                </c:pt>
                <c:pt idx="375">
                  <c:v>1.9833538583490899</c:v>
                </c:pt>
                <c:pt idx="376">
                  <c:v>1.0166461416509101</c:v>
                </c:pt>
                <c:pt idx="377">
                  <c:v>1.9833538583490899</c:v>
                </c:pt>
                <c:pt idx="378">
                  <c:v>1.0166461416509101</c:v>
                </c:pt>
                <c:pt idx="379">
                  <c:v>1.9833538583490899</c:v>
                </c:pt>
                <c:pt idx="380">
                  <c:v>1.0166461416509101</c:v>
                </c:pt>
                <c:pt idx="381">
                  <c:v>1.9833538583490899</c:v>
                </c:pt>
                <c:pt idx="382">
                  <c:v>1.0166461416509101</c:v>
                </c:pt>
                <c:pt idx="383">
                  <c:v>1.9833538583490899</c:v>
                </c:pt>
                <c:pt idx="384">
                  <c:v>1.0166461416509101</c:v>
                </c:pt>
                <c:pt idx="385">
                  <c:v>1.9833538583490899</c:v>
                </c:pt>
                <c:pt idx="386">
                  <c:v>1.0166461416509101</c:v>
                </c:pt>
                <c:pt idx="387">
                  <c:v>1.9833538583490899</c:v>
                </c:pt>
                <c:pt idx="388">
                  <c:v>1.0166461416509101</c:v>
                </c:pt>
                <c:pt idx="389">
                  <c:v>1.9833538583490899</c:v>
                </c:pt>
                <c:pt idx="390">
                  <c:v>1.0166461416509101</c:v>
                </c:pt>
                <c:pt idx="391">
                  <c:v>1.9833538583490899</c:v>
                </c:pt>
                <c:pt idx="392">
                  <c:v>1.0166461416509101</c:v>
                </c:pt>
                <c:pt idx="393">
                  <c:v>1.9833538583490899</c:v>
                </c:pt>
                <c:pt idx="394">
                  <c:v>1.0166461416509101</c:v>
                </c:pt>
                <c:pt idx="395">
                  <c:v>1.9833538583490899</c:v>
                </c:pt>
                <c:pt idx="396">
                  <c:v>1.0166461416509101</c:v>
                </c:pt>
                <c:pt idx="397">
                  <c:v>1.9833538583490899</c:v>
                </c:pt>
                <c:pt idx="398">
                  <c:v>1.0166461416509101</c:v>
                </c:pt>
                <c:pt idx="399">
                  <c:v>1.9833538583490899</c:v>
                </c:pt>
                <c:pt idx="400">
                  <c:v>1.0166461416509101</c:v>
                </c:pt>
                <c:pt idx="401">
                  <c:v>1.9833538583490899</c:v>
                </c:pt>
                <c:pt idx="402">
                  <c:v>1.0166461416509101</c:v>
                </c:pt>
                <c:pt idx="403">
                  <c:v>1.9833538583490899</c:v>
                </c:pt>
                <c:pt idx="404">
                  <c:v>1.0166461416509101</c:v>
                </c:pt>
                <c:pt idx="405">
                  <c:v>1.9833538583490899</c:v>
                </c:pt>
                <c:pt idx="406">
                  <c:v>1.0166461416509101</c:v>
                </c:pt>
                <c:pt idx="407">
                  <c:v>1.9833538583490899</c:v>
                </c:pt>
                <c:pt idx="408">
                  <c:v>1.0166461416509101</c:v>
                </c:pt>
                <c:pt idx="409">
                  <c:v>1.9833538583490899</c:v>
                </c:pt>
                <c:pt idx="410">
                  <c:v>1.0166461416509101</c:v>
                </c:pt>
                <c:pt idx="411">
                  <c:v>1.9833538583490899</c:v>
                </c:pt>
                <c:pt idx="412">
                  <c:v>1.0166461416509101</c:v>
                </c:pt>
                <c:pt idx="413">
                  <c:v>1.9833538583490899</c:v>
                </c:pt>
                <c:pt idx="414">
                  <c:v>1.0166461416509101</c:v>
                </c:pt>
                <c:pt idx="415">
                  <c:v>1.9833538583490899</c:v>
                </c:pt>
                <c:pt idx="416">
                  <c:v>1.0166461416509101</c:v>
                </c:pt>
                <c:pt idx="417">
                  <c:v>1.9833538583490899</c:v>
                </c:pt>
                <c:pt idx="418">
                  <c:v>1.0166461416509101</c:v>
                </c:pt>
                <c:pt idx="419">
                  <c:v>1.9833538583490899</c:v>
                </c:pt>
                <c:pt idx="420">
                  <c:v>1.0166461416509101</c:v>
                </c:pt>
                <c:pt idx="421">
                  <c:v>1.9833538583490899</c:v>
                </c:pt>
                <c:pt idx="422">
                  <c:v>1.0166461416509101</c:v>
                </c:pt>
                <c:pt idx="423">
                  <c:v>1.9833538583490899</c:v>
                </c:pt>
                <c:pt idx="424">
                  <c:v>1.0166461416509101</c:v>
                </c:pt>
                <c:pt idx="425">
                  <c:v>1.9833538583490899</c:v>
                </c:pt>
                <c:pt idx="426">
                  <c:v>1.0166461416509101</c:v>
                </c:pt>
                <c:pt idx="427">
                  <c:v>1.9833538583490899</c:v>
                </c:pt>
                <c:pt idx="428">
                  <c:v>1.0166461416509101</c:v>
                </c:pt>
                <c:pt idx="429">
                  <c:v>1.9833538583490899</c:v>
                </c:pt>
                <c:pt idx="430">
                  <c:v>1.0166461416509101</c:v>
                </c:pt>
                <c:pt idx="431">
                  <c:v>1.9833538583490899</c:v>
                </c:pt>
                <c:pt idx="432">
                  <c:v>1.0166461416509101</c:v>
                </c:pt>
                <c:pt idx="433">
                  <c:v>1.9833538583490899</c:v>
                </c:pt>
                <c:pt idx="434">
                  <c:v>1.0166461416509101</c:v>
                </c:pt>
                <c:pt idx="435">
                  <c:v>1.9833538583490899</c:v>
                </c:pt>
                <c:pt idx="436">
                  <c:v>1.0166461416509101</c:v>
                </c:pt>
                <c:pt idx="437">
                  <c:v>1.9833538583490899</c:v>
                </c:pt>
                <c:pt idx="438">
                  <c:v>1.0166461416509101</c:v>
                </c:pt>
                <c:pt idx="439">
                  <c:v>1.9833538583490899</c:v>
                </c:pt>
                <c:pt idx="440">
                  <c:v>1.0166461416509101</c:v>
                </c:pt>
                <c:pt idx="441">
                  <c:v>1.9833538583490899</c:v>
                </c:pt>
                <c:pt idx="442">
                  <c:v>1.0166461416509101</c:v>
                </c:pt>
                <c:pt idx="443">
                  <c:v>1.9833538583490899</c:v>
                </c:pt>
                <c:pt idx="444">
                  <c:v>1.0166461416509101</c:v>
                </c:pt>
                <c:pt idx="445">
                  <c:v>1.9833538583490899</c:v>
                </c:pt>
                <c:pt idx="446">
                  <c:v>1.0166461416509101</c:v>
                </c:pt>
                <c:pt idx="447">
                  <c:v>1.9833538583490899</c:v>
                </c:pt>
                <c:pt idx="448">
                  <c:v>1.0166461416509101</c:v>
                </c:pt>
                <c:pt idx="449">
                  <c:v>1.9833538583490899</c:v>
                </c:pt>
                <c:pt idx="450">
                  <c:v>1.0166461416509101</c:v>
                </c:pt>
                <c:pt idx="451">
                  <c:v>1.9833538583490899</c:v>
                </c:pt>
                <c:pt idx="452">
                  <c:v>1.0166461416509101</c:v>
                </c:pt>
                <c:pt idx="453">
                  <c:v>1.9833538583490899</c:v>
                </c:pt>
                <c:pt idx="454">
                  <c:v>1.0166461416509101</c:v>
                </c:pt>
                <c:pt idx="455">
                  <c:v>1.9833538583490899</c:v>
                </c:pt>
                <c:pt idx="456">
                  <c:v>1.0166461416509101</c:v>
                </c:pt>
                <c:pt idx="457">
                  <c:v>1.9833538583490899</c:v>
                </c:pt>
                <c:pt idx="458">
                  <c:v>1.0166461416509101</c:v>
                </c:pt>
                <c:pt idx="459">
                  <c:v>1.9833538583490899</c:v>
                </c:pt>
                <c:pt idx="460">
                  <c:v>1.0166461416509101</c:v>
                </c:pt>
                <c:pt idx="461">
                  <c:v>1.9833538583490899</c:v>
                </c:pt>
                <c:pt idx="462">
                  <c:v>1.0166461416509101</c:v>
                </c:pt>
                <c:pt idx="463">
                  <c:v>1.9833538583490899</c:v>
                </c:pt>
                <c:pt idx="464">
                  <c:v>1.0166461416509101</c:v>
                </c:pt>
                <c:pt idx="465">
                  <c:v>1.9833538583490899</c:v>
                </c:pt>
                <c:pt idx="466">
                  <c:v>1.0166461416509101</c:v>
                </c:pt>
                <c:pt idx="467">
                  <c:v>1.9833538583490899</c:v>
                </c:pt>
                <c:pt idx="468">
                  <c:v>1.0166461416509101</c:v>
                </c:pt>
                <c:pt idx="469">
                  <c:v>1.9833538583490899</c:v>
                </c:pt>
                <c:pt idx="470">
                  <c:v>1.0166461416509101</c:v>
                </c:pt>
                <c:pt idx="471">
                  <c:v>1.9833538583490899</c:v>
                </c:pt>
                <c:pt idx="472">
                  <c:v>1.0166461416509101</c:v>
                </c:pt>
                <c:pt idx="473">
                  <c:v>1.9833538583490899</c:v>
                </c:pt>
                <c:pt idx="474">
                  <c:v>1.0166461416509101</c:v>
                </c:pt>
                <c:pt idx="475">
                  <c:v>1.9833538583490899</c:v>
                </c:pt>
                <c:pt idx="476">
                  <c:v>1.0166461416509101</c:v>
                </c:pt>
                <c:pt idx="477">
                  <c:v>1.9833538583490899</c:v>
                </c:pt>
                <c:pt idx="478">
                  <c:v>1.0166461416509101</c:v>
                </c:pt>
                <c:pt idx="479">
                  <c:v>1.9833538583490899</c:v>
                </c:pt>
                <c:pt idx="480">
                  <c:v>1.0166461416509101</c:v>
                </c:pt>
                <c:pt idx="481">
                  <c:v>1.9833538583490899</c:v>
                </c:pt>
                <c:pt idx="482">
                  <c:v>1.0166461416509101</c:v>
                </c:pt>
                <c:pt idx="483">
                  <c:v>1.9833538583490899</c:v>
                </c:pt>
                <c:pt idx="484">
                  <c:v>1.0166461416509101</c:v>
                </c:pt>
                <c:pt idx="485">
                  <c:v>1.9833538583490899</c:v>
                </c:pt>
                <c:pt idx="486">
                  <c:v>1.0166461416509101</c:v>
                </c:pt>
                <c:pt idx="487">
                  <c:v>1.9833538583490899</c:v>
                </c:pt>
                <c:pt idx="488">
                  <c:v>1.0166461416509101</c:v>
                </c:pt>
                <c:pt idx="489">
                  <c:v>1.9833538583490899</c:v>
                </c:pt>
                <c:pt idx="490">
                  <c:v>1.0166461416509101</c:v>
                </c:pt>
                <c:pt idx="491">
                  <c:v>1.9833538583490899</c:v>
                </c:pt>
                <c:pt idx="492">
                  <c:v>1.0166461416509101</c:v>
                </c:pt>
                <c:pt idx="493">
                  <c:v>1.9833538583490899</c:v>
                </c:pt>
                <c:pt idx="494">
                  <c:v>1.0166461416509101</c:v>
                </c:pt>
                <c:pt idx="495">
                  <c:v>1.9833538583490899</c:v>
                </c:pt>
                <c:pt idx="496">
                  <c:v>1.0166461416509101</c:v>
                </c:pt>
                <c:pt idx="497">
                  <c:v>1.9833538583490899</c:v>
                </c:pt>
                <c:pt idx="498">
                  <c:v>1.0166461416509101</c:v>
                </c:pt>
                <c:pt idx="499">
                  <c:v>1.9833538583490899</c:v>
                </c:pt>
                <c:pt idx="500">
                  <c:v>1.0166461416509101</c:v>
                </c:pt>
                <c:pt idx="501">
                  <c:v>1.9833538583490899</c:v>
                </c:pt>
                <c:pt idx="502">
                  <c:v>1.0166461416509101</c:v>
                </c:pt>
                <c:pt idx="503">
                  <c:v>1.9833538583490899</c:v>
                </c:pt>
                <c:pt idx="504">
                  <c:v>1.0166461416509101</c:v>
                </c:pt>
                <c:pt idx="505">
                  <c:v>1.9833538583490899</c:v>
                </c:pt>
                <c:pt idx="506">
                  <c:v>1.0166461416509101</c:v>
                </c:pt>
                <c:pt idx="507">
                  <c:v>1.9833538583490899</c:v>
                </c:pt>
                <c:pt idx="508">
                  <c:v>1.0166461416509101</c:v>
                </c:pt>
                <c:pt idx="509">
                  <c:v>1.9833538583490899</c:v>
                </c:pt>
                <c:pt idx="510">
                  <c:v>1.0166461416509101</c:v>
                </c:pt>
                <c:pt idx="511">
                  <c:v>1.9833538583490899</c:v>
                </c:pt>
                <c:pt idx="512">
                  <c:v>1.0166461416509101</c:v>
                </c:pt>
                <c:pt idx="513">
                  <c:v>1.9833538583490899</c:v>
                </c:pt>
                <c:pt idx="514">
                  <c:v>1.0166461416509101</c:v>
                </c:pt>
                <c:pt idx="515">
                  <c:v>1.9833538583490899</c:v>
                </c:pt>
                <c:pt idx="516">
                  <c:v>1.0166461416509101</c:v>
                </c:pt>
                <c:pt idx="517">
                  <c:v>1.9833538583490899</c:v>
                </c:pt>
                <c:pt idx="518">
                  <c:v>1.0166461416509101</c:v>
                </c:pt>
                <c:pt idx="519">
                  <c:v>1.9833538583490899</c:v>
                </c:pt>
                <c:pt idx="520">
                  <c:v>1.0166461416509101</c:v>
                </c:pt>
                <c:pt idx="521">
                  <c:v>1.9833538583490899</c:v>
                </c:pt>
                <c:pt idx="522">
                  <c:v>1.0166461416509101</c:v>
                </c:pt>
                <c:pt idx="523">
                  <c:v>1.9833538583490899</c:v>
                </c:pt>
                <c:pt idx="524">
                  <c:v>1.0166461416509101</c:v>
                </c:pt>
                <c:pt idx="525">
                  <c:v>1.9833538583490899</c:v>
                </c:pt>
                <c:pt idx="526">
                  <c:v>1.0166461416509101</c:v>
                </c:pt>
                <c:pt idx="527">
                  <c:v>1.9833538583490899</c:v>
                </c:pt>
                <c:pt idx="528">
                  <c:v>1.0166461416509101</c:v>
                </c:pt>
                <c:pt idx="529">
                  <c:v>1.9833538583490899</c:v>
                </c:pt>
                <c:pt idx="530">
                  <c:v>1.0166461416509101</c:v>
                </c:pt>
                <c:pt idx="531">
                  <c:v>1.9833538583490899</c:v>
                </c:pt>
                <c:pt idx="532">
                  <c:v>1.0166461416509101</c:v>
                </c:pt>
                <c:pt idx="533">
                  <c:v>1.9833538583490899</c:v>
                </c:pt>
                <c:pt idx="534">
                  <c:v>1.0166461416509101</c:v>
                </c:pt>
                <c:pt idx="535">
                  <c:v>1.9833538583490899</c:v>
                </c:pt>
                <c:pt idx="536">
                  <c:v>1.0166461416509101</c:v>
                </c:pt>
                <c:pt idx="537">
                  <c:v>1.9833538583490899</c:v>
                </c:pt>
                <c:pt idx="538">
                  <c:v>1.0166461416509101</c:v>
                </c:pt>
                <c:pt idx="539">
                  <c:v>1.9833538583490899</c:v>
                </c:pt>
                <c:pt idx="540">
                  <c:v>1.0166461416509101</c:v>
                </c:pt>
                <c:pt idx="541">
                  <c:v>1.9833538583490899</c:v>
                </c:pt>
                <c:pt idx="542">
                  <c:v>1.0166461416509101</c:v>
                </c:pt>
                <c:pt idx="543">
                  <c:v>1.9833538583490899</c:v>
                </c:pt>
                <c:pt idx="544">
                  <c:v>1.0166461416509101</c:v>
                </c:pt>
                <c:pt idx="545">
                  <c:v>1.9833538583490899</c:v>
                </c:pt>
                <c:pt idx="546">
                  <c:v>1.0166461416509101</c:v>
                </c:pt>
                <c:pt idx="547">
                  <c:v>1.9833538583490899</c:v>
                </c:pt>
                <c:pt idx="548">
                  <c:v>1.0166461416509101</c:v>
                </c:pt>
                <c:pt idx="549">
                  <c:v>1.9833538583490899</c:v>
                </c:pt>
                <c:pt idx="550">
                  <c:v>1.0166461416509101</c:v>
                </c:pt>
                <c:pt idx="551">
                  <c:v>1.9833538583490899</c:v>
                </c:pt>
                <c:pt idx="552">
                  <c:v>1.0166461416509101</c:v>
                </c:pt>
                <c:pt idx="553">
                  <c:v>1.9833538583490899</c:v>
                </c:pt>
                <c:pt idx="554">
                  <c:v>1.0166461416509101</c:v>
                </c:pt>
                <c:pt idx="555">
                  <c:v>1.9833538583490899</c:v>
                </c:pt>
                <c:pt idx="556">
                  <c:v>1.0166461416509101</c:v>
                </c:pt>
                <c:pt idx="557">
                  <c:v>1.9833538583490899</c:v>
                </c:pt>
                <c:pt idx="558">
                  <c:v>1.0166461416509101</c:v>
                </c:pt>
                <c:pt idx="559">
                  <c:v>1.9833538583490899</c:v>
                </c:pt>
                <c:pt idx="560">
                  <c:v>1.0166461416509101</c:v>
                </c:pt>
                <c:pt idx="561">
                  <c:v>1.9833538583490899</c:v>
                </c:pt>
                <c:pt idx="562">
                  <c:v>1.0166461416509101</c:v>
                </c:pt>
                <c:pt idx="563">
                  <c:v>1.9833538583490899</c:v>
                </c:pt>
                <c:pt idx="564">
                  <c:v>1.0166461416509101</c:v>
                </c:pt>
                <c:pt idx="565">
                  <c:v>1.9833538583490899</c:v>
                </c:pt>
                <c:pt idx="566">
                  <c:v>1.0166461416509101</c:v>
                </c:pt>
                <c:pt idx="567">
                  <c:v>1.9833538583490899</c:v>
                </c:pt>
                <c:pt idx="568">
                  <c:v>1.0166461416509101</c:v>
                </c:pt>
                <c:pt idx="569">
                  <c:v>1.9833538583490899</c:v>
                </c:pt>
                <c:pt idx="570">
                  <c:v>1.0166461416509101</c:v>
                </c:pt>
                <c:pt idx="571">
                  <c:v>1.9833538583490899</c:v>
                </c:pt>
                <c:pt idx="572">
                  <c:v>1.0166461416509101</c:v>
                </c:pt>
                <c:pt idx="573">
                  <c:v>1.9833538583490899</c:v>
                </c:pt>
                <c:pt idx="574">
                  <c:v>1.0166461416509101</c:v>
                </c:pt>
                <c:pt idx="575">
                  <c:v>1.9833538583490899</c:v>
                </c:pt>
                <c:pt idx="576">
                  <c:v>1.0166461416509101</c:v>
                </c:pt>
                <c:pt idx="577">
                  <c:v>1.9833538583490899</c:v>
                </c:pt>
                <c:pt idx="578">
                  <c:v>1.0166461416509101</c:v>
                </c:pt>
                <c:pt idx="579">
                  <c:v>1.9833538583490899</c:v>
                </c:pt>
                <c:pt idx="580">
                  <c:v>1.0166461416509101</c:v>
                </c:pt>
                <c:pt idx="581">
                  <c:v>1.9833538583490899</c:v>
                </c:pt>
                <c:pt idx="582">
                  <c:v>1.0166461416509101</c:v>
                </c:pt>
                <c:pt idx="583">
                  <c:v>1.9833538583490899</c:v>
                </c:pt>
                <c:pt idx="584">
                  <c:v>1.0166461416509101</c:v>
                </c:pt>
                <c:pt idx="585">
                  <c:v>1.9833538583490899</c:v>
                </c:pt>
                <c:pt idx="586">
                  <c:v>1.0166461416509101</c:v>
                </c:pt>
                <c:pt idx="587">
                  <c:v>1.9833538583490899</c:v>
                </c:pt>
                <c:pt idx="588">
                  <c:v>1.0166461416509101</c:v>
                </c:pt>
                <c:pt idx="589">
                  <c:v>1.9833538583490899</c:v>
                </c:pt>
                <c:pt idx="590">
                  <c:v>1.0166461416509101</c:v>
                </c:pt>
                <c:pt idx="591">
                  <c:v>1.9833538583490899</c:v>
                </c:pt>
                <c:pt idx="592">
                  <c:v>1.0166461416509101</c:v>
                </c:pt>
                <c:pt idx="593">
                  <c:v>1.9833538583490899</c:v>
                </c:pt>
                <c:pt idx="594">
                  <c:v>1.0166461416509101</c:v>
                </c:pt>
                <c:pt idx="595">
                  <c:v>1.9833538583490899</c:v>
                </c:pt>
                <c:pt idx="596">
                  <c:v>1.0166461416509101</c:v>
                </c:pt>
                <c:pt idx="597">
                  <c:v>1.9833538583490899</c:v>
                </c:pt>
                <c:pt idx="598">
                  <c:v>1.0166461416509101</c:v>
                </c:pt>
                <c:pt idx="599">
                  <c:v>1.9833538583490899</c:v>
                </c:pt>
                <c:pt idx="600">
                  <c:v>1.0166461416509101</c:v>
                </c:pt>
                <c:pt idx="601">
                  <c:v>1.9833538583490899</c:v>
                </c:pt>
                <c:pt idx="602">
                  <c:v>1.0166461416509101</c:v>
                </c:pt>
                <c:pt idx="603">
                  <c:v>1.9833538583490899</c:v>
                </c:pt>
                <c:pt idx="604">
                  <c:v>1.0166461416509101</c:v>
                </c:pt>
                <c:pt idx="605">
                  <c:v>1.9833538583490899</c:v>
                </c:pt>
                <c:pt idx="606">
                  <c:v>1.0166461416509101</c:v>
                </c:pt>
                <c:pt idx="607">
                  <c:v>1.9833538583490899</c:v>
                </c:pt>
                <c:pt idx="608">
                  <c:v>1.0166461416509101</c:v>
                </c:pt>
                <c:pt idx="609">
                  <c:v>1.9833538583490899</c:v>
                </c:pt>
                <c:pt idx="610">
                  <c:v>1.0166461416509101</c:v>
                </c:pt>
                <c:pt idx="611">
                  <c:v>1.9833538583490899</c:v>
                </c:pt>
                <c:pt idx="612">
                  <c:v>1.0166461416509101</c:v>
                </c:pt>
                <c:pt idx="613">
                  <c:v>1.9833538583490899</c:v>
                </c:pt>
                <c:pt idx="614">
                  <c:v>1.0166461416509101</c:v>
                </c:pt>
                <c:pt idx="615">
                  <c:v>1.9833538583490899</c:v>
                </c:pt>
                <c:pt idx="616">
                  <c:v>1.0166461416509101</c:v>
                </c:pt>
                <c:pt idx="617">
                  <c:v>1.9833538583490899</c:v>
                </c:pt>
                <c:pt idx="618">
                  <c:v>1.0166461416509101</c:v>
                </c:pt>
                <c:pt idx="619">
                  <c:v>1.9833538583490899</c:v>
                </c:pt>
                <c:pt idx="620">
                  <c:v>1.0166461416509101</c:v>
                </c:pt>
                <c:pt idx="621">
                  <c:v>1.9833538583490899</c:v>
                </c:pt>
                <c:pt idx="622">
                  <c:v>1.0166461416509101</c:v>
                </c:pt>
                <c:pt idx="623">
                  <c:v>1.9833538583490899</c:v>
                </c:pt>
                <c:pt idx="624">
                  <c:v>1.0166461416509101</c:v>
                </c:pt>
                <c:pt idx="625">
                  <c:v>1.9833538583490899</c:v>
                </c:pt>
                <c:pt idx="626">
                  <c:v>1.0166461416509101</c:v>
                </c:pt>
                <c:pt idx="627">
                  <c:v>1.9833538583490899</c:v>
                </c:pt>
                <c:pt idx="628">
                  <c:v>1.0166461416509101</c:v>
                </c:pt>
                <c:pt idx="629">
                  <c:v>1.9833538583490899</c:v>
                </c:pt>
                <c:pt idx="630">
                  <c:v>1.0166461416509101</c:v>
                </c:pt>
                <c:pt idx="631">
                  <c:v>1.9833538583490899</c:v>
                </c:pt>
                <c:pt idx="632">
                  <c:v>1.0166461416509101</c:v>
                </c:pt>
                <c:pt idx="633">
                  <c:v>1.9833538583490899</c:v>
                </c:pt>
                <c:pt idx="634">
                  <c:v>1.0166461416509101</c:v>
                </c:pt>
                <c:pt idx="635">
                  <c:v>1.9833538583490899</c:v>
                </c:pt>
                <c:pt idx="636">
                  <c:v>1.0166461416509101</c:v>
                </c:pt>
                <c:pt idx="637">
                  <c:v>1.9833538583490899</c:v>
                </c:pt>
                <c:pt idx="638">
                  <c:v>1.0166461416509101</c:v>
                </c:pt>
                <c:pt idx="639">
                  <c:v>1.9833538583490899</c:v>
                </c:pt>
                <c:pt idx="640">
                  <c:v>1.0166461416509101</c:v>
                </c:pt>
                <c:pt idx="641">
                  <c:v>1.9833538583490899</c:v>
                </c:pt>
                <c:pt idx="642">
                  <c:v>1.0166461416509101</c:v>
                </c:pt>
                <c:pt idx="643">
                  <c:v>1.9833538583490899</c:v>
                </c:pt>
                <c:pt idx="644">
                  <c:v>1.0166461416509101</c:v>
                </c:pt>
                <c:pt idx="645">
                  <c:v>1.9833538583490899</c:v>
                </c:pt>
                <c:pt idx="646">
                  <c:v>1.0166461416509101</c:v>
                </c:pt>
                <c:pt idx="647">
                  <c:v>1.9833538583490899</c:v>
                </c:pt>
                <c:pt idx="648">
                  <c:v>1.0166461416509101</c:v>
                </c:pt>
                <c:pt idx="649">
                  <c:v>1.9833538583490899</c:v>
                </c:pt>
                <c:pt idx="650">
                  <c:v>1.0166461416509101</c:v>
                </c:pt>
                <c:pt idx="651">
                  <c:v>1.9833538583490899</c:v>
                </c:pt>
                <c:pt idx="652">
                  <c:v>1.0166461416509101</c:v>
                </c:pt>
                <c:pt idx="653">
                  <c:v>1.9833538583490899</c:v>
                </c:pt>
                <c:pt idx="654">
                  <c:v>1.0166461416509101</c:v>
                </c:pt>
                <c:pt idx="655">
                  <c:v>1.9833538583490899</c:v>
                </c:pt>
                <c:pt idx="656">
                  <c:v>1.0166461416509101</c:v>
                </c:pt>
                <c:pt idx="657">
                  <c:v>1.9833538583490899</c:v>
                </c:pt>
                <c:pt idx="658">
                  <c:v>1.0166461416509101</c:v>
                </c:pt>
                <c:pt idx="659">
                  <c:v>1.9833538583490899</c:v>
                </c:pt>
                <c:pt idx="660">
                  <c:v>1.0166461416509101</c:v>
                </c:pt>
                <c:pt idx="661">
                  <c:v>1.9833538583490899</c:v>
                </c:pt>
                <c:pt idx="662">
                  <c:v>1.0166461416509101</c:v>
                </c:pt>
                <c:pt idx="663">
                  <c:v>1.9833538583490899</c:v>
                </c:pt>
                <c:pt idx="664">
                  <c:v>1.0166461416509101</c:v>
                </c:pt>
                <c:pt idx="665">
                  <c:v>1.9833538583490899</c:v>
                </c:pt>
                <c:pt idx="666">
                  <c:v>1.0166461416509101</c:v>
                </c:pt>
                <c:pt idx="667">
                  <c:v>1.9833538583490899</c:v>
                </c:pt>
                <c:pt idx="668">
                  <c:v>1.0166461416509101</c:v>
                </c:pt>
                <c:pt idx="669">
                  <c:v>1.9833538583490899</c:v>
                </c:pt>
                <c:pt idx="670">
                  <c:v>1.0166461416509101</c:v>
                </c:pt>
                <c:pt idx="671">
                  <c:v>1.9833538583490899</c:v>
                </c:pt>
                <c:pt idx="672">
                  <c:v>1.0166461416509101</c:v>
                </c:pt>
                <c:pt idx="673">
                  <c:v>1.9833538583490899</c:v>
                </c:pt>
                <c:pt idx="674">
                  <c:v>1.0166461416509101</c:v>
                </c:pt>
                <c:pt idx="675">
                  <c:v>1.9833538583490899</c:v>
                </c:pt>
                <c:pt idx="676">
                  <c:v>1.0166461416509101</c:v>
                </c:pt>
                <c:pt idx="677">
                  <c:v>1.9833538583490899</c:v>
                </c:pt>
                <c:pt idx="678">
                  <c:v>1.0166461416509101</c:v>
                </c:pt>
                <c:pt idx="679">
                  <c:v>1.9833538583490899</c:v>
                </c:pt>
                <c:pt idx="680">
                  <c:v>1.0166461416509101</c:v>
                </c:pt>
                <c:pt idx="681">
                  <c:v>1.9833538583490899</c:v>
                </c:pt>
                <c:pt idx="682">
                  <c:v>1.0166461416509101</c:v>
                </c:pt>
                <c:pt idx="683">
                  <c:v>1.9833538583490899</c:v>
                </c:pt>
                <c:pt idx="684">
                  <c:v>1.0166461416509101</c:v>
                </c:pt>
                <c:pt idx="685">
                  <c:v>1.9833538583490899</c:v>
                </c:pt>
                <c:pt idx="686">
                  <c:v>1.0166461416509101</c:v>
                </c:pt>
                <c:pt idx="687">
                  <c:v>1.9833538583490899</c:v>
                </c:pt>
                <c:pt idx="688">
                  <c:v>1.0166461416509101</c:v>
                </c:pt>
                <c:pt idx="689">
                  <c:v>1.9833538583490899</c:v>
                </c:pt>
                <c:pt idx="690">
                  <c:v>1.0166461416509101</c:v>
                </c:pt>
                <c:pt idx="691">
                  <c:v>1.9833538583490899</c:v>
                </c:pt>
                <c:pt idx="692">
                  <c:v>1.0166461416509101</c:v>
                </c:pt>
                <c:pt idx="693">
                  <c:v>1.9833538583490899</c:v>
                </c:pt>
                <c:pt idx="694">
                  <c:v>1.0166461416509101</c:v>
                </c:pt>
                <c:pt idx="695">
                  <c:v>1.9833538583490899</c:v>
                </c:pt>
                <c:pt idx="696">
                  <c:v>1.0166461416509101</c:v>
                </c:pt>
                <c:pt idx="697">
                  <c:v>1.9833538583490899</c:v>
                </c:pt>
                <c:pt idx="698">
                  <c:v>1.0166461416509101</c:v>
                </c:pt>
                <c:pt idx="699">
                  <c:v>1.9833538583490899</c:v>
                </c:pt>
              </c:numCache>
            </c:numRef>
          </c:yVal>
          <c:smooth val="0"/>
          <c:extLst>
            <c:ext xmlns:c16="http://schemas.microsoft.com/office/drawing/2014/chart" uri="{C3380CC4-5D6E-409C-BE32-E72D297353CC}">
              <c16:uniqueId val="{00000001-9D2C-4BDD-A84C-D7CAA20CCDC5}"/>
            </c:ext>
          </c:extLst>
        </c:ser>
        <c:ser>
          <c:idx val="2"/>
          <c:order val="2"/>
          <c:tx>
            <c:v/>
          </c:tx>
          <c:spPr>
            <a:ln w="6350">
              <a:solidFill>
                <a:srgbClr val="C95217"/>
              </a:solidFill>
              <a:prstDash val="solid"/>
            </a:ln>
            <a:effectLst/>
          </c:spPr>
          <c:marker>
            <c:symbol val="none"/>
          </c:marker>
          <c:xVal>
            <c:numRef>
              <c:f>XLSTAT_20241021_201500_1_HID!xdata3</c:f>
              <c:numCache>
                <c:formatCode>General</c:formatCode>
                <c:ptCount val="700"/>
                <c:pt idx="0">
                  <c:v>1.37205842107021</c:v>
                </c:pt>
                <c:pt idx="1">
                  <c:v>1.3724244913961894</c:v>
                </c:pt>
                <c:pt idx="2">
                  <c:v>1.3727905617221687</c:v>
                </c:pt>
                <c:pt idx="3">
                  <c:v>1.3731566320481483</c:v>
                </c:pt>
                <c:pt idx="4">
                  <c:v>1.3735227023741277</c:v>
                </c:pt>
                <c:pt idx="5">
                  <c:v>1.373888772700107</c:v>
                </c:pt>
                <c:pt idx="6">
                  <c:v>1.3742548430260864</c:v>
                </c:pt>
                <c:pt idx="7">
                  <c:v>1.3746209133520659</c:v>
                </c:pt>
                <c:pt idx="8">
                  <c:v>1.3749869836780453</c:v>
                </c:pt>
                <c:pt idx="9">
                  <c:v>1.3753530540040246</c:v>
                </c:pt>
                <c:pt idx="10">
                  <c:v>1.375719124330004</c:v>
                </c:pt>
                <c:pt idx="11">
                  <c:v>1.3760851946559833</c:v>
                </c:pt>
                <c:pt idx="12">
                  <c:v>1.3764512649819629</c:v>
                </c:pt>
                <c:pt idx="13">
                  <c:v>1.3768173353079423</c:v>
                </c:pt>
                <c:pt idx="14">
                  <c:v>1.3771834056339216</c:v>
                </c:pt>
                <c:pt idx="15">
                  <c:v>1.377549475959901</c:v>
                </c:pt>
                <c:pt idx="16">
                  <c:v>1.3779155462858805</c:v>
                </c:pt>
                <c:pt idx="17">
                  <c:v>1.3782816166118599</c:v>
                </c:pt>
                <c:pt idx="18">
                  <c:v>1.3786476869378392</c:v>
                </c:pt>
                <c:pt idx="19">
                  <c:v>1.3790137572638186</c:v>
                </c:pt>
                <c:pt idx="20">
                  <c:v>1.3793798275897979</c:v>
                </c:pt>
                <c:pt idx="21">
                  <c:v>1.3797458979157775</c:v>
                </c:pt>
                <c:pt idx="22">
                  <c:v>1.3801119682417569</c:v>
                </c:pt>
                <c:pt idx="23">
                  <c:v>1.3804780385677362</c:v>
                </c:pt>
                <c:pt idx="24">
                  <c:v>1.3808441088937156</c:v>
                </c:pt>
                <c:pt idx="25">
                  <c:v>1.3812101792196951</c:v>
                </c:pt>
                <c:pt idx="26">
                  <c:v>1.3815762495456745</c:v>
                </c:pt>
                <c:pt idx="27">
                  <c:v>1.3819423198716538</c:v>
                </c:pt>
                <c:pt idx="28">
                  <c:v>1.3823083901976332</c:v>
                </c:pt>
                <c:pt idx="29">
                  <c:v>1.3826744605236125</c:v>
                </c:pt>
                <c:pt idx="30">
                  <c:v>1.3830405308495921</c:v>
                </c:pt>
                <c:pt idx="31">
                  <c:v>1.3834066011755715</c:v>
                </c:pt>
                <c:pt idx="32">
                  <c:v>1.3837726715015508</c:v>
                </c:pt>
                <c:pt idx="33">
                  <c:v>1.3841387418275302</c:v>
                </c:pt>
                <c:pt idx="34">
                  <c:v>1.3845048121535097</c:v>
                </c:pt>
                <c:pt idx="35">
                  <c:v>1.3848708824794891</c:v>
                </c:pt>
                <c:pt idx="36">
                  <c:v>1.3852369528054684</c:v>
                </c:pt>
                <c:pt idx="37">
                  <c:v>1.3856030231314478</c:v>
                </c:pt>
                <c:pt idx="38">
                  <c:v>1.3859690934574271</c:v>
                </c:pt>
                <c:pt idx="39">
                  <c:v>1.3863351637834067</c:v>
                </c:pt>
                <c:pt idx="40">
                  <c:v>1.3867012341093861</c:v>
                </c:pt>
                <c:pt idx="41">
                  <c:v>1.3870673044353654</c:v>
                </c:pt>
                <c:pt idx="42">
                  <c:v>1.3874333747613448</c:v>
                </c:pt>
                <c:pt idx="43">
                  <c:v>1.3877994450873243</c:v>
                </c:pt>
                <c:pt idx="44">
                  <c:v>1.3881655154133037</c:v>
                </c:pt>
                <c:pt idx="45">
                  <c:v>1.388531585739283</c:v>
                </c:pt>
                <c:pt idx="46">
                  <c:v>1.3888976560652624</c:v>
                </c:pt>
                <c:pt idx="47">
                  <c:v>1.3892637263912417</c:v>
                </c:pt>
                <c:pt idx="48">
                  <c:v>1.3896297967172213</c:v>
                </c:pt>
                <c:pt idx="49">
                  <c:v>1.3899958670432007</c:v>
                </c:pt>
                <c:pt idx="50">
                  <c:v>1.39036193736918</c:v>
                </c:pt>
                <c:pt idx="51">
                  <c:v>1.3907280076951594</c:v>
                </c:pt>
                <c:pt idx="52">
                  <c:v>1.3910940780211389</c:v>
                </c:pt>
                <c:pt idx="53">
                  <c:v>1.3914601483471183</c:v>
                </c:pt>
                <c:pt idx="54">
                  <c:v>1.3918262186730976</c:v>
                </c:pt>
                <c:pt idx="55">
                  <c:v>1.392192288999077</c:v>
                </c:pt>
                <c:pt idx="56">
                  <c:v>1.3925583593250563</c:v>
                </c:pt>
                <c:pt idx="57">
                  <c:v>1.3929244296510359</c:v>
                </c:pt>
                <c:pt idx="58">
                  <c:v>1.3932904999770153</c:v>
                </c:pt>
                <c:pt idx="59">
                  <c:v>1.3936565703029946</c:v>
                </c:pt>
                <c:pt idx="60">
                  <c:v>1.394022640628974</c:v>
                </c:pt>
                <c:pt idx="61">
                  <c:v>1.3943887109549535</c:v>
                </c:pt>
                <c:pt idx="62">
                  <c:v>1.3947547812809329</c:v>
                </c:pt>
                <c:pt idx="63">
                  <c:v>1.3951208516069122</c:v>
                </c:pt>
                <c:pt idx="64">
                  <c:v>1.3954869219328916</c:v>
                </c:pt>
                <c:pt idx="65">
                  <c:v>1.3958529922588709</c:v>
                </c:pt>
                <c:pt idx="66">
                  <c:v>1.3962190625848505</c:v>
                </c:pt>
                <c:pt idx="67">
                  <c:v>1.3965851329108299</c:v>
                </c:pt>
                <c:pt idx="68">
                  <c:v>1.3969512032368092</c:v>
                </c:pt>
                <c:pt idx="69">
                  <c:v>1.3973172735627886</c:v>
                </c:pt>
                <c:pt idx="70">
                  <c:v>1.3976833438887681</c:v>
                </c:pt>
                <c:pt idx="71">
                  <c:v>1.3980494142147475</c:v>
                </c:pt>
                <c:pt idx="72">
                  <c:v>1.3984154845407268</c:v>
                </c:pt>
                <c:pt idx="73">
                  <c:v>1.3987815548667062</c:v>
                </c:pt>
                <c:pt idx="74">
                  <c:v>1.3991476251926855</c:v>
                </c:pt>
                <c:pt idx="75">
                  <c:v>1.3995136955186651</c:v>
                </c:pt>
                <c:pt idx="76">
                  <c:v>1.3998797658446445</c:v>
                </c:pt>
                <c:pt idx="77">
                  <c:v>1.4002458361706238</c:v>
                </c:pt>
                <c:pt idx="78">
                  <c:v>1.4006119064966032</c:v>
                </c:pt>
                <c:pt idx="79">
                  <c:v>1.4009779768225827</c:v>
                </c:pt>
                <c:pt idx="80">
                  <c:v>1.4013440471485621</c:v>
                </c:pt>
                <c:pt idx="81">
                  <c:v>1.4017101174745414</c:v>
                </c:pt>
                <c:pt idx="82">
                  <c:v>1.4020761878005208</c:v>
                </c:pt>
                <c:pt idx="83">
                  <c:v>1.4024422581265001</c:v>
                </c:pt>
                <c:pt idx="84">
                  <c:v>1.4028083284524797</c:v>
                </c:pt>
                <c:pt idx="85">
                  <c:v>1.4031743987784591</c:v>
                </c:pt>
                <c:pt idx="86">
                  <c:v>1.4035404691044384</c:v>
                </c:pt>
                <c:pt idx="87">
                  <c:v>1.4039065394304178</c:v>
                </c:pt>
                <c:pt idx="88">
                  <c:v>1.4042726097563973</c:v>
                </c:pt>
                <c:pt idx="89">
                  <c:v>1.4046386800823767</c:v>
                </c:pt>
                <c:pt idx="90">
                  <c:v>1.405004750408356</c:v>
                </c:pt>
                <c:pt idx="91">
                  <c:v>1.4053708207343354</c:v>
                </c:pt>
                <c:pt idx="92">
                  <c:v>1.4057368910603147</c:v>
                </c:pt>
                <c:pt idx="93">
                  <c:v>1.4061029613862943</c:v>
                </c:pt>
                <c:pt idx="94">
                  <c:v>1.4064690317122737</c:v>
                </c:pt>
                <c:pt idx="95">
                  <c:v>1.406835102038253</c:v>
                </c:pt>
                <c:pt idx="96">
                  <c:v>1.4072011723642324</c:v>
                </c:pt>
                <c:pt idx="97">
                  <c:v>1.4075672426902119</c:v>
                </c:pt>
                <c:pt idx="98">
                  <c:v>1.4079333130161913</c:v>
                </c:pt>
                <c:pt idx="99">
                  <c:v>1.4082993833421706</c:v>
                </c:pt>
                <c:pt idx="100">
                  <c:v>1.40866545366815</c:v>
                </c:pt>
                <c:pt idx="101">
                  <c:v>1.4090315239941293</c:v>
                </c:pt>
                <c:pt idx="102">
                  <c:v>1.4093975943201089</c:v>
                </c:pt>
                <c:pt idx="103">
                  <c:v>1.4097636646460883</c:v>
                </c:pt>
                <c:pt idx="104">
                  <c:v>1.4101297349720676</c:v>
                </c:pt>
                <c:pt idx="105">
                  <c:v>1.410495805298047</c:v>
                </c:pt>
                <c:pt idx="106">
                  <c:v>1.4108618756240265</c:v>
                </c:pt>
                <c:pt idx="107">
                  <c:v>1.4112279459500059</c:v>
                </c:pt>
                <c:pt idx="108">
                  <c:v>1.4115940162759852</c:v>
                </c:pt>
                <c:pt idx="109">
                  <c:v>1.4119600866019646</c:v>
                </c:pt>
                <c:pt idx="110">
                  <c:v>1.4123261569279439</c:v>
                </c:pt>
                <c:pt idx="111">
                  <c:v>1.4126922272539235</c:v>
                </c:pt>
                <c:pt idx="112">
                  <c:v>1.4130582975799029</c:v>
                </c:pt>
                <c:pt idx="113">
                  <c:v>1.4134243679058822</c:v>
                </c:pt>
                <c:pt idx="114">
                  <c:v>1.4137904382318616</c:v>
                </c:pt>
                <c:pt idx="115">
                  <c:v>1.4141565085578411</c:v>
                </c:pt>
                <c:pt idx="116">
                  <c:v>1.4145225788838205</c:v>
                </c:pt>
                <c:pt idx="117">
                  <c:v>1.4148886492097998</c:v>
                </c:pt>
                <c:pt idx="118">
                  <c:v>1.4152547195357792</c:v>
                </c:pt>
                <c:pt idx="119">
                  <c:v>1.4156207898617585</c:v>
                </c:pt>
                <c:pt idx="120">
                  <c:v>1.4159868601877381</c:v>
                </c:pt>
                <c:pt idx="121">
                  <c:v>1.4163529305137175</c:v>
                </c:pt>
                <c:pt idx="122">
                  <c:v>1.4167190008396968</c:v>
                </c:pt>
                <c:pt idx="123">
                  <c:v>1.4170850711656762</c:v>
                </c:pt>
                <c:pt idx="124">
                  <c:v>1.4174511414916557</c:v>
                </c:pt>
                <c:pt idx="125">
                  <c:v>1.4178172118176351</c:v>
                </c:pt>
                <c:pt idx="126">
                  <c:v>1.4181832821436144</c:v>
                </c:pt>
                <c:pt idx="127">
                  <c:v>1.4185493524695938</c:v>
                </c:pt>
                <c:pt idx="128">
                  <c:v>1.4189154227955731</c:v>
                </c:pt>
                <c:pt idx="129">
                  <c:v>1.4192814931215527</c:v>
                </c:pt>
                <c:pt idx="130">
                  <c:v>1.4196475634475321</c:v>
                </c:pt>
                <c:pt idx="131">
                  <c:v>1.4200136337735114</c:v>
                </c:pt>
                <c:pt idx="132">
                  <c:v>1.4203797040994908</c:v>
                </c:pt>
                <c:pt idx="133">
                  <c:v>1.4207457744254703</c:v>
                </c:pt>
                <c:pt idx="134">
                  <c:v>1.4211118447514497</c:v>
                </c:pt>
                <c:pt idx="135">
                  <c:v>1.421477915077429</c:v>
                </c:pt>
                <c:pt idx="136">
                  <c:v>1.4218439854034084</c:v>
                </c:pt>
                <c:pt idx="137">
                  <c:v>1.4222100557293877</c:v>
                </c:pt>
                <c:pt idx="138">
                  <c:v>1.4225761260553673</c:v>
                </c:pt>
                <c:pt idx="139">
                  <c:v>1.4229421963813467</c:v>
                </c:pt>
                <c:pt idx="140">
                  <c:v>1.423308266707326</c:v>
                </c:pt>
                <c:pt idx="141">
                  <c:v>1.4236743370333054</c:v>
                </c:pt>
                <c:pt idx="142">
                  <c:v>1.4240404073592847</c:v>
                </c:pt>
                <c:pt idx="143">
                  <c:v>1.4244064776852643</c:v>
                </c:pt>
                <c:pt idx="144">
                  <c:v>1.4247725480112436</c:v>
                </c:pt>
                <c:pt idx="145">
                  <c:v>1.425138618337223</c:v>
                </c:pt>
                <c:pt idx="146">
                  <c:v>1.4255046886632023</c:v>
                </c:pt>
                <c:pt idx="147">
                  <c:v>1.4258707589891819</c:v>
                </c:pt>
                <c:pt idx="148">
                  <c:v>1.4262368293151613</c:v>
                </c:pt>
                <c:pt idx="149">
                  <c:v>1.4266028996411406</c:v>
                </c:pt>
                <c:pt idx="150">
                  <c:v>1.42696896996712</c:v>
                </c:pt>
                <c:pt idx="151">
                  <c:v>1.4273350402930993</c:v>
                </c:pt>
                <c:pt idx="152">
                  <c:v>1.4277011106190789</c:v>
                </c:pt>
                <c:pt idx="153">
                  <c:v>1.4280671809450582</c:v>
                </c:pt>
                <c:pt idx="154">
                  <c:v>1.4284332512710376</c:v>
                </c:pt>
                <c:pt idx="155">
                  <c:v>1.4287993215970169</c:v>
                </c:pt>
                <c:pt idx="156">
                  <c:v>1.4291653919229965</c:v>
                </c:pt>
                <c:pt idx="157">
                  <c:v>1.4295314622489759</c:v>
                </c:pt>
                <c:pt idx="158">
                  <c:v>1.4298975325749552</c:v>
                </c:pt>
                <c:pt idx="159">
                  <c:v>1.4302636029009346</c:v>
                </c:pt>
                <c:pt idx="160">
                  <c:v>1.4306296732269139</c:v>
                </c:pt>
                <c:pt idx="161">
                  <c:v>1.4309957435528935</c:v>
                </c:pt>
                <c:pt idx="162">
                  <c:v>1.4313618138788728</c:v>
                </c:pt>
                <c:pt idx="163">
                  <c:v>1.4317278842048522</c:v>
                </c:pt>
                <c:pt idx="164">
                  <c:v>1.4320939545308315</c:v>
                </c:pt>
                <c:pt idx="165">
                  <c:v>1.4324600248568111</c:v>
                </c:pt>
                <c:pt idx="166">
                  <c:v>1.4328260951827905</c:v>
                </c:pt>
                <c:pt idx="167">
                  <c:v>1.4331921655087698</c:v>
                </c:pt>
                <c:pt idx="168">
                  <c:v>1.4335582358347492</c:v>
                </c:pt>
                <c:pt idx="169">
                  <c:v>1.4339243061607285</c:v>
                </c:pt>
                <c:pt idx="170">
                  <c:v>1.4342903764867081</c:v>
                </c:pt>
                <c:pt idx="171">
                  <c:v>1.4346564468126874</c:v>
                </c:pt>
                <c:pt idx="172">
                  <c:v>1.4350225171386668</c:v>
                </c:pt>
                <c:pt idx="173">
                  <c:v>1.4353885874646461</c:v>
                </c:pt>
                <c:pt idx="174">
                  <c:v>1.4357546577906257</c:v>
                </c:pt>
                <c:pt idx="175">
                  <c:v>1.4361207281166051</c:v>
                </c:pt>
                <c:pt idx="176">
                  <c:v>1.4364867984425844</c:v>
                </c:pt>
                <c:pt idx="177">
                  <c:v>1.4368528687685638</c:v>
                </c:pt>
                <c:pt idx="178">
                  <c:v>1.4372189390945431</c:v>
                </c:pt>
                <c:pt idx="179">
                  <c:v>1.4375850094205227</c:v>
                </c:pt>
                <c:pt idx="180">
                  <c:v>1.437951079746502</c:v>
                </c:pt>
                <c:pt idx="181">
                  <c:v>1.4383171500724814</c:v>
                </c:pt>
                <c:pt idx="182">
                  <c:v>1.4386832203984607</c:v>
                </c:pt>
                <c:pt idx="183">
                  <c:v>1.4390492907244403</c:v>
                </c:pt>
                <c:pt idx="184">
                  <c:v>1.4394153610504197</c:v>
                </c:pt>
                <c:pt idx="185">
                  <c:v>1.439781431376399</c:v>
                </c:pt>
                <c:pt idx="186">
                  <c:v>1.4401475017023784</c:v>
                </c:pt>
                <c:pt idx="187">
                  <c:v>1.4405135720283577</c:v>
                </c:pt>
                <c:pt idx="188">
                  <c:v>1.4408796423543373</c:v>
                </c:pt>
                <c:pt idx="189">
                  <c:v>1.4412457126803166</c:v>
                </c:pt>
                <c:pt idx="190">
                  <c:v>1.441611783006296</c:v>
                </c:pt>
                <c:pt idx="191">
                  <c:v>1.4419778533322753</c:v>
                </c:pt>
                <c:pt idx="192">
                  <c:v>1.4423439236582549</c:v>
                </c:pt>
                <c:pt idx="193">
                  <c:v>1.4427099939842343</c:v>
                </c:pt>
                <c:pt idx="194">
                  <c:v>1.4430760643102136</c:v>
                </c:pt>
                <c:pt idx="195">
                  <c:v>1.443442134636193</c:v>
                </c:pt>
                <c:pt idx="196">
                  <c:v>1.4438082049621723</c:v>
                </c:pt>
                <c:pt idx="197">
                  <c:v>1.4441742752881519</c:v>
                </c:pt>
                <c:pt idx="198">
                  <c:v>1.4445403456141312</c:v>
                </c:pt>
                <c:pt idx="199">
                  <c:v>1.4449064159401106</c:v>
                </c:pt>
                <c:pt idx="200">
                  <c:v>1.44527248626609</c:v>
                </c:pt>
                <c:pt idx="201">
                  <c:v>1.4456385565920695</c:v>
                </c:pt>
                <c:pt idx="202">
                  <c:v>1.4460046269180489</c:v>
                </c:pt>
                <c:pt idx="203">
                  <c:v>1.4463706972440282</c:v>
                </c:pt>
                <c:pt idx="204">
                  <c:v>1.4467367675700076</c:v>
                </c:pt>
                <c:pt idx="205">
                  <c:v>1.4471028378959869</c:v>
                </c:pt>
                <c:pt idx="206">
                  <c:v>1.4474689082219665</c:v>
                </c:pt>
                <c:pt idx="207">
                  <c:v>1.4478349785479459</c:v>
                </c:pt>
                <c:pt idx="208">
                  <c:v>1.4482010488739252</c:v>
                </c:pt>
                <c:pt idx="209">
                  <c:v>1.4485671191999046</c:v>
                </c:pt>
                <c:pt idx="210">
                  <c:v>1.4489331895258841</c:v>
                </c:pt>
                <c:pt idx="211">
                  <c:v>1.4492992598518635</c:v>
                </c:pt>
                <c:pt idx="212">
                  <c:v>1.4496653301778428</c:v>
                </c:pt>
                <c:pt idx="213">
                  <c:v>1.4500314005038222</c:v>
                </c:pt>
                <c:pt idx="214">
                  <c:v>1.4503974708298015</c:v>
                </c:pt>
                <c:pt idx="215">
                  <c:v>1.4507635411557811</c:v>
                </c:pt>
                <c:pt idx="216">
                  <c:v>1.4511296114817605</c:v>
                </c:pt>
                <c:pt idx="217">
                  <c:v>1.4514956818077398</c:v>
                </c:pt>
                <c:pt idx="218">
                  <c:v>1.4518617521337192</c:v>
                </c:pt>
                <c:pt idx="219">
                  <c:v>1.4522278224596987</c:v>
                </c:pt>
                <c:pt idx="220">
                  <c:v>1.4525938927856781</c:v>
                </c:pt>
                <c:pt idx="221">
                  <c:v>1.4529599631116574</c:v>
                </c:pt>
                <c:pt idx="222">
                  <c:v>1.4533260334376368</c:v>
                </c:pt>
                <c:pt idx="223">
                  <c:v>1.4536921037636161</c:v>
                </c:pt>
                <c:pt idx="224">
                  <c:v>1.4540581740895957</c:v>
                </c:pt>
                <c:pt idx="225">
                  <c:v>1.4544242444155751</c:v>
                </c:pt>
                <c:pt idx="226">
                  <c:v>1.4547903147415544</c:v>
                </c:pt>
                <c:pt idx="227">
                  <c:v>1.4551563850675338</c:v>
                </c:pt>
                <c:pt idx="228">
                  <c:v>1.4555224553935133</c:v>
                </c:pt>
                <c:pt idx="229">
                  <c:v>1.4558885257194927</c:v>
                </c:pt>
                <c:pt idx="230">
                  <c:v>1.456254596045472</c:v>
                </c:pt>
                <c:pt idx="231">
                  <c:v>1.4566206663714514</c:v>
                </c:pt>
                <c:pt idx="232">
                  <c:v>1.4569867366974307</c:v>
                </c:pt>
                <c:pt idx="233">
                  <c:v>1.4573528070234103</c:v>
                </c:pt>
                <c:pt idx="234">
                  <c:v>1.4577188773493897</c:v>
                </c:pt>
                <c:pt idx="235">
                  <c:v>1.458084947675369</c:v>
                </c:pt>
                <c:pt idx="236">
                  <c:v>1.4584510180013484</c:v>
                </c:pt>
                <c:pt idx="237">
                  <c:v>1.4588170883273279</c:v>
                </c:pt>
                <c:pt idx="238">
                  <c:v>1.4591831586533073</c:v>
                </c:pt>
                <c:pt idx="239">
                  <c:v>1.4595492289792866</c:v>
                </c:pt>
                <c:pt idx="240">
                  <c:v>1.459915299305266</c:v>
                </c:pt>
                <c:pt idx="241">
                  <c:v>1.4602813696312453</c:v>
                </c:pt>
                <c:pt idx="242">
                  <c:v>1.4606474399572249</c:v>
                </c:pt>
                <c:pt idx="243">
                  <c:v>1.4610135102832043</c:v>
                </c:pt>
                <c:pt idx="244">
                  <c:v>1.4613795806091836</c:v>
                </c:pt>
                <c:pt idx="245">
                  <c:v>1.461745650935163</c:v>
                </c:pt>
                <c:pt idx="246">
                  <c:v>1.4621117212611425</c:v>
                </c:pt>
                <c:pt idx="247">
                  <c:v>1.4624777915871219</c:v>
                </c:pt>
                <c:pt idx="248">
                  <c:v>1.4628438619131012</c:v>
                </c:pt>
                <c:pt idx="249">
                  <c:v>1.4632099322390806</c:v>
                </c:pt>
                <c:pt idx="250">
                  <c:v>1.4635760025650599</c:v>
                </c:pt>
                <c:pt idx="251">
                  <c:v>1.4639420728910395</c:v>
                </c:pt>
                <c:pt idx="252">
                  <c:v>1.4643081432170189</c:v>
                </c:pt>
                <c:pt idx="253">
                  <c:v>1.4646742135429982</c:v>
                </c:pt>
                <c:pt idx="254">
                  <c:v>1.4650402838689776</c:v>
                </c:pt>
                <c:pt idx="255">
                  <c:v>1.4654063541949571</c:v>
                </c:pt>
                <c:pt idx="256">
                  <c:v>1.4657724245209365</c:v>
                </c:pt>
                <c:pt idx="257">
                  <c:v>1.4661384948469158</c:v>
                </c:pt>
                <c:pt idx="258">
                  <c:v>1.4665045651728952</c:v>
                </c:pt>
                <c:pt idx="259">
                  <c:v>1.4668706354988745</c:v>
                </c:pt>
                <c:pt idx="260">
                  <c:v>1.4672367058248541</c:v>
                </c:pt>
                <c:pt idx="261">
                  <c:v>1.4676027761508335</c:v>
                </c:pt>
                <c:pt idx="262">
                  <c:v>1.4679688464768128</c:v>
                </c:pt>
                <c:pt idx="263">
                  <c:v>1.4683349168027922</c:v>
                </c:pt>
                <c:pt idx="264">
                  <c:v>1.4687009871287717</c:v>
                </c:pt>
                <c:pt idx="265">
                  <c:v>1.4690670574547511</c:v>
                </c:pt>
                <c:pt idx="266">
                  <c:v>1.4694331277807304</c:v>
                </c:pt>
                <c:pt idx="267">
                  <c:v>1.4697991981067098</c:v>
                </c:pt>
                <c:pt idx="268">
                  <c:v>1.4701652684326891</c:v>
                </c:pt>
                <c:pt idx="269">
                  <c:v>1.4705313387586687</c:v>
                </c:pt>
                <c:pt idx="270">
                  <c:v>1.4708974090846481</c:v>
                </c:pt>
                <c:pt idx="271">
                  <c:v>1.4712634794106274</c:v>
                </c:pt>
                <c:pt idx="272">
                  <c:v>1.4716295497366068</c:v>
                </c:pt>
                <c:pt idx="273">
                  <c:v>1.4719956200625863</c:v>
                </c:pt>
                <c:pt idx="274">
                  <c:v>1.4723616903885657</c:v>
                </c:pt>
                <c:pt idx="275">
                  <c:v>1.472727760714545</c:v>
                </c:pt>
                <c:pt idx="276">
                  <c:v>1.4730938310405244</c:v>
                </c:pt>
                <c:pt idx="277">
                  <c:v>1.4734599013665037</c:v>
                </c:pt>
                <c:pt idx="278">
                  <c:v>1.4738259716924833</c:v>
                </c:pt>
                <c:pt idx="279">
                  <c:v>1.4741920420184627</c:v>
                </c:pt>
                <c:pt idx="280">
                  <c:v>1.474558112344442</c:v>
                </c:pt>
                <c:pt idx="281">
                  <c:v>1.4749241826704214</c:v>
                </c:pt>
                <c:pt idx="282">
                  <c:v>1.4752902529964009</c:v>
                </c:pt>
                <c:pt idx="283">
                  <c:v>1.4756563233223803</c:v>
                </c:pt>
                <c:pt idx="284">
                  <c:v>1.4760223936483596</c:v>
                </c:pt>
                <c:pt idx="285">
                  <c:v>1.476388463974339</c:v>
                </c:pt>
                <c:pt idx="286">
                  <c:v>1.4767545343003183</c:v>
                </c:pt>
                <c:pt idx="287">
                  <c:v>1.4771206046262979</c:v>
                </c:pt>
                <c:pt idx="288">
                  <c:v>1.4774866749522773</c:v>
                </c:pt>
                <c:pt idx="289">
                  <c:v>1.4778527452782566</c:v>
                </c:pt>
                <c:pt idx="290">
                  <c:v>1.478218815604236</c:v>
                </c:pt>
                <c:pt idx="291">
                  <c:v>1.4785848859302155</c:v>
                </c:pt>
                <c:pt idx="292">
                  <c:v>1.4789509562561949</c:v>
                </c:pt>
                <c:pt idx="293">
                  <c:v>1.4793170265821742</c:v>
                </c:pt>
                <c:pt idx="294">
                  <c:v>1.4796830969081536</c:v>
                </c:pt>
                <c:pt idx="295">
                  <c:v>1.4800491672341329</c:v>
                </c:pt>
                <c:pt idx="296">
                  <c:v>1.4804152375601125</c:v>
                </c:pt>
                <c:pt idx="297">
                  <c:v>1.4807813078860919</c:v>
                </c:pt>
                <c:pt idx="298">
                  <c:v>1.4811473782120712</c:v>
                </c:pt>
                <c:pt idx="299">
                  <c:v>1.4815134485380506</c:v>
                </c:pt>
                <c:pt idx="300">
                  <c:v>1.4818795188640301</c:v>
                </c:pt>
                <c:pt idx="301">
                  <c:v>1.4822455891900095</c:v>
                </c:pt>
                <c:pt idx="302">
                  <c:v>1.4826116595159888</c:v>
                </c:pt>
                <c:pt idx="303">
                  <c:v>1.4829777298419682</c:v>
                </c:pt>
                <c:pt idx="304">
                  <c:v>1.4833438001679475</c:v>
                </c:pt>
                <c:pt idx="305">
                  <c:v>1.4837098704939271</c:v>
                </c:pt>
                <c:pt idx="306">
                  <c:v>1.4840759408199065</c:v>
                </c:pt>
                <c:pt idx="307">
                  <c:v>1.4844420111458858</c:v>
                </c:pt>
                <c:pt idx="308">
                  <c:v>1.4848080814718652</c:v>
                </c:pt>
                <c:pt idx="309">
                  <c:v>1.4851741517978447</c:v>
                </c:pt>
                <c:pt idx="310">
                  <c:v>1.4855402221238241</c:v>
                </c:pt>
                <c:pt idx="311">
                  <c:v>1.4859062924498034</c:v>
                </c:pt>
                <c:pt idx="312">
                  <c:v>1.4862723627757828</c:v>
                </c:pt>
                <c:pt idx="313">
                  <c:v>1.4866384331017621</c:v>
                </c:pt>
                <c:pt idx="314">
                  <c:v>1.4870045034277417</c:v>
                </c:pt>
                <c:pt idx="315">
                  <c:v>1.4873705737537211</c:v>
                </c:pt>
                <c:pt idx="316">
                  <c:v>1.4877366440797004</c:v>
                </c:pt>
                <c:pt idx="317">
                  <c:v>1.4881027144056798</c:v>
                </c:pt>
                <c:pt idx="318">
                  <c:v>1.4884687847316593</c:v>
                </c:pt>
                <c:pt idx="319">
                  <c:v>1.4888348550576387</c:v>
                </c:pt>
                <c:pt idx="320">
                  <c:v>1.489200925383618</c:v>
                </c:pt>
                <c:pt idx="321">
                  <c:v>1.4895669957095974</c:v>
                </c:pt>
                <c:pt idx="322">
                  <c:v>1.4899330660355767</c:v>
                </c:pt>
                <c:pt idx="323">
                  <c:v>1.4902991363615563</c:v>
                </c:pt>
                <c:pt idx="324">
                  <c:v>1.4906652066875357</c:v>
                </c:pt>
                <c:pt idx="325">
                  <c:v>1.491031277013515</c:v>
                </c:pt>
                <c:pt idx="326">
                  <c:v>1.4913973473394944</c:v>
                </c:pt>
                <c:pt idx="327">
                  <c:v>1.4917634176654739</c:v>
                </c:pt>
                <c:pt idx="328">
                  <c:v>1.4921294879914533</c:v>
                </c:pt>
                <c:pt idx="329">
                  <c:v>1.4924955583174326</c:v>
                </c:pt>
                <c:pt idx="330">
                  <c:v>1.492861628643412</c:v>
                </c:pt>
                <c:pt idx="331">
                  <c:v>1.4932276989693913</c:v>
                </c:pt>
                <c:pt idx="332">
                  <c:v>1.4935937692953709</c:v>
                </c:pt>
                <c:pt idx="333">
                  <c:v>1.4939598396213503</c:v>
                </c:pt>
                <c:pt idx="334">
                  <c:v>1.4943259099473296</c:v>
                </c:pt>
                <c:pt idx="335">
                  <c:v>1.494691980273309</c:v>
                </c:pt>
                <c:pt idx="336">
                  <c:v>1.4950580505992885</c:v>
                </c:pt>
                <c:pt idx="337">
                  <c:v>1.4954241209252679</c:v>
                </c:pt>
                <c:pt idx="338">
                  <c:v>1.4957901912512472</c:v>
                </c:pt>
                <c:pt idx="339">
                  <c:v>1.4961562615772266</c:v>
                </c:pt>
                <c:pt idx="340">
                  <c:v>1.4965223319032059</c:v>
                </c:pt>
                <c:pt idx="341">
                  <c:v>1.4968884022291855</c:v>
                </c:pt>
                <c:pt idx="342">
                  <c:v>1.4972544725551649</c:v>
                </c:pt>
                <c:pt idx="343">
                  <c:v>1.4976205428811442</c:v>
                </c:pt>
                <c:pt idx="344">
                  <c:v>1.4979866132071236</c:v>
                </c:pt>
                <c:pt idx="345">
                  <c:v>1.4983526835331031</c:v>
                </c:pt>
                <c:pt idx="346">
                  <c:v>1.4987187538590825</c:v>
                </c:pt>
                <c:pt idx="347">
                  <c:v>1.4990848241850618</c:v>
                </c:pt>
                <c:pt idx="348">
                  <c:v>1.4994508945110412</c:v>
                </c:pt>
                <c:pt idx="349">
                  <c:v>1.4998169648370205</c:v>
                </c:pt>
                <c:pt idx="350">
                  <c:v>1.5001830351630001</c:v>
                </c:pt>
                <c:pt idx="351">
                  <c:v>1.5005491054889795</c:v>
                </c:pt>
                <c:pt idx="352">
                  <c:v>1.5009151758149588</c:v>
                </c:pt>
                <c:pt idx="353">
                  <c:v>1.5012812461409382</c:v>
                </c:pt>
                <c:pt idx="354">
                  <c:v>1.5016473164669177</c:v>
                </c:pt>
                <c:pt idx="355">
                  <c:v>1.5020133867928971</c:v>
                </c:pt>
                <c:pt idx="356">
                  <c:v>1.5023794571188764</c:v>
                </c:pt>
                <c:pt idx="357">
                  <c:v>1.5027455274448558</c:v>
                </c:pt>
                <c:pt idx="358">
                  <c:v>1.5031115977708351</c:v>
                </c:pt>
                <c:pt idx="359">
                  <c:v>1.5034776680968147</c:v>
                </c:pt>
                <c:pt idx="360">
                  <c:v>1.5038437384227941</c:v>
                </c:pt>
                <c:pt idx="361">
                  <c:v>1.5042098087487734</c:v>
                </c:pt>
                <c:pt idx="362">
                  <c:v>1.5045758790747528</c:v>
                </c:pt>
                <c:pt idx="363">
                  <c:v>1.5049419494007323</c:v>
                </c:pt>
                <c:pt idx="364">
                  <c:v>1.5053080197267117</c:v>
                </c:pt>
                <c:pt idx="365">
                  <c:v>1.505674090052691</c:v>
                </c:pt>
                <c:pt idx="366">
                  <c:v>1.5060401603786704</c:v>
                </c:pt>
                <c:pt idx="367">
                  <c:v>1.5064062307046497</c:v>
                </c:pt>
                <c:pt idx="368">
                  <c:v>1.5067723010306293</c:v>
                </c:pt>
                <c:pt idx="369">
                  <c:v>1.5071383713566087</c:v>
                </c:pt>
                <c:pt idx="370">
                  <c:v>1.507504441682588</c:v>
                </c:pt>
                <c:pt idx="371">
                  <c:v>1.5078705120085674</c:v>
                </c:pt>
                <c:pt idx="372">
                  <c:v>1.5082365823345469</c:v>
                </c:pt>
                <c:pt idx="373">
                  <c:v>1.5086026526605263</c:v>
                </c:pt>
                <c:pt idx="374">
                  <c:v>1.5089687229865056</c:v>
                </c:pt>
                <c:pt idx="375">
                  <c:v>1.509334793312485</c:v>
                </c:pt>
                <c:pt idx="376">
                  <c:v>1.5097008636384643</c:v>
                </c:pt>
                <c:pt idx="377">
                  <c:v>1.5100669339644439</c:v>
                </c:pt>
                <c:pt idx="378">
                  <c:v>1.5104330042904233</c:v>
                </c:pt>
                <c:pt idx="379">
                  <c:v>1.5107990746164026</c:v>
                </c:pt>
                <c:pt idx="380">
                  <c:v>1.511165144942382</c:v>
                </c:pt>
                <c:pt idx="381">
                  <c:v>1.5115312152683615</c:v>
                </c:pt>
                <c:pt idx="382">
                  <c:v>1.5118972855943409</c:v>
                </c:pt>
                <c:pt idx="383">
                  <c:v>1.5122633559203202</c:v>
                </c:pt>
                <c:pt idx="384">
                  <c:v>1.5126294262462996</c:v>
                </c:pt>
                <c:pt idx="385">
                  <c:v>1.5129954965722789</c:v>
                </c:pt>
                <c:pt idx="386">
                  <c:v>1.5133615668982585</c:v>
                </c:pt>
                <c:pt idx="387">
                  <c:v>1.5137276372242379</c:v>
                </c:pt>
                <c:pt idx="388">
                  <c:v>1.5140937075502172</c:v>
                </c:pt>
                <c:pt idx="389">
                  <c:v>1.5144597778761966</c:v>
                </c:pt>
                <c:pt idx="390">
                  <c:v>1.5148258482021761</c:v>
                </c:pt>
                <c:pt idx="391">
                  <c:v>1.5151919185281555</c:v>
                </c:pt>
                <c:pt idx="392">
                  <c:v>1.5155579888541348</c:v>
                </c:pt>
                <c:pt idx="393">
                  <c:v>1.5159240591801142</c:v>
                </c:pt>
                <c:pt idx="394">
                  <c:v>1.5162901295060935</c:v>
                </c:pt>
                <c:pt idx="395">
                  <c:v>1.5166561998320731</c:v>
                </c:pt>
                <c:pt idx="396">
                  <c:v>1.5170222701580525</c:v>
                </c:pt>
                <c:pt idx="397">
                  <c:v>1.5173883404840318</c:v>
                </c:pt>
                <c:pt idx="398">
                  <c:v>1.5177544108100112</c:v>
                </c:pt>
                <c:pt idx="399">
                  <c:v>1.5181204811359907</c:v>
                </c:pt>
                <c:pt idx="400">
                  <c:v>1.5184865514619701</c:v>
                </c:pt>
                <c:pt idx="401">
                  <c:v>1.5188526217879494</c:v>
                </c:pt>
                <c:pt idx="402">
                  <c:v>1.5192186921139288</c:v>
                </c:pt>
                <c:pt idx="403">
                  <c:v>1.5195847624399081</c:v>
                </c:pt>
                <c:pt idx="404">
                  <c:v>1.5199508327658877</c:v>
                </c:pt>
                <c:pt idx="405">
                  <c:v>1.5203169030918671</c:v>
                </c:pt>
                <c:pt idx="406">
                  <c:v>1.5206829734178464</c:v>
                </c:pt>
                <c:pt idx="407">
                  <c:v>1.5210490437438258</c:v>
                </c:pt>
                <c:pt idx="408">
                  <c:v>1.5214151140698053</c:v>
                </c:pt>
                <c:pt idx="409">
                  <c:v>1.5217811843957847</c:v>
                </c:pt>
                <c:pt idx="410">
                  <c:v>1.522147254721764</c:v>
                </c:pt>
                <c:pt idx="411">
                  <c:v>1.5225133250477434</c:v>
                </c:pt>
                <c:pt idx="412">
                  <c:v>1.5228793953737227</c:v>
                </c:pt>
                <c:pt idx="413">
                  <c:v>1.5232454656997023</c:v>
                </c:pt>
                <c:pt idx="414">
                  <c:v>1.5236115360256817</c:v>
                </c:pt>
                <c:pt idx="415">
                  <c:v>1.523977606351661</c:v>
                </c:pt>
                <c:pt idx="416">
                  <c:v>1.5243436766776404</c:v>
                </c:pt>
                <c:pt idx="417">
                  <c:v>1.5247097470036199</c:v>
                </c:pt>
                <c:pt idx="418">
                  <c:v>1.5250758173295993</c:v>
                </c:pt>
                <c:pt idx="419">
                  <c:v>1.5254418876555786</c:v>
                </c:pt>
                <c:pt idx="420">
                  <c:v>1.525807957981558</c:v>
                </c:pt>
                <c:pt idx="421">
                  <c:v>1.5261740283075373</c:v>
                </c:pt>
                <c:pt idx="422">
                  <c:v>1.5265400986335169</c:v>
                </c:pt>
                <c:pt idx="423">
                  <c:v>1.5269061689594963</c:v>
                </c:pt>
                <c:pt idx="424">
                  <c:v>1.5272722392854756</c:v>
                </c:pt>
                <c:pt idx="425">
                  <c:v>1.527638309611455</c:v>
                </c:pt>
                <c:pt idx="426">
                  <c:v>1.5280043799374345</c:v>
                </c:pt>
                <c:pt idx="427">
                  <c:v>1.5283704502634139</c:v>
                </c:pt>
                <c:pt idx="428">
                  <c:v>1.5287365205893932</c:v>
                </c:pt>
                <c:pt idx="429">
                  <c:v>1.5291025909153726</c:v>
                </c:pt>
                <c:pt idx="430">
                  <c:v>1.5294686612413519</c:v>
                </c:pt>
                <c:pt idx="431">
                  <c:v>1.5298347315673315</c:v>
                </c:pt>
                <c:pt idx="432">
                  <c:v>1.5302008018933109</c:v>
                </c:pt>
                <c:pt idx="433">
                  <c:v>1.5305668722192902</c:v>
                </c:pt>
                <c:pt idx="434">
                  <c:v>1.5309329425452696</c:v>
                </c:pt>
                <c:pt idx="435">
                  <c:v>1.5312990128712491</c:v>
                </c:pt>
                <c:pt idx="436">
                  <c:v>1.5316650831972285</c:v>
                </c:pt>
                <c:pt idx="437">
                  <c:v>1.5320311535232078</c:v>
                </c:pt>
                <c:pt idx="438">
                  <c:v>1.5323972238491872</c:v>
                </c:pt>
                <c:pt idx="439">
                  <c:v>1.5327632941751665</c:v>
                </c:pt>
                <c:pt idx="440">
                  <c:v>1.5331293645011461</c:v>
                </c:pt>
                <c:pt idx="441">
                  <c:v>1.5334954348271255</c:v>
                </c:pt>
                <c:pt idx="442">
                  <c:v>1.5338615051531048</c:v>
                </c:pt>
                <c:pt idx="443">
                  <c:v>1.5342275754790842</c:v>
                </c:pt>
                <c:pt idx="444">
                  <c:v>1.5345936458050637</c:v>
                </c:pt>
                <c:pt idx="445">
                  <c:v>1.5349597161310431</c:v>
                </c:pt>
                <c:pt idx="446">
                  <c:v>1.5353257864570224</c:v>
                </c:pt>
                <c:pt idx="447">
                  <c:v>1.5356918567830018</c:v>
                </c:pt>
                <c:pt idx="448">
                  <c:v>1.5360579271089811</c:v>
                </c:pt>
                <c:pt idx="449">
                  <c:v>1.5364239974349607</c:v>
                </c:pt>
                <c:pt idx="450">
                  <c:v>1.5367900677609401</c:v>
                </c:pt>
                <c:pt idx="451">
                  <c:v>1.5371561380869194</c:v>
                </c:pt>
                <c:pt idx="452">
                  <c:v>1.5375222084128988</c:v>
                </c:pt>
                <c:pt idx="453">
                  <c:v>1.5378882787388783</c:v>
                </c:pt>
                <c:pt idx="454">
                  <c:v>1.5382543490648577</c:v>
                </c:pt>
                <c:pt idx="455">
                  <c:v>1.538620419390837</c:v>
                </c:pt>
                <c:pt idx="456">
                  <c:v>1.5389864897168164</c:v>
                </c:pt>
                <c:pt idx="457">
                  <c:v>1.5393525600427957</c:v>
                </c:pt>
                <c:pt idx="458">
                  <c:v>1.5397186303687753</c:v>
                </c:pt>
                <c:pt idx="459">
                  <c:v>1.5400847006947547</c:v>
                </c:pt>
                <c:pt idx="460">
                  <c:v>1.540450771020734</c:v>
                </c:pt>
                <c:pt idx="461">
                  <c:v>1.5408168413467134</c:v>
                </c:pt>
                <c:pt idx="462">
                  <c:v>1.5411829116726929</c:v>
                </c:pt>
                <c:pt idx="463">
                  <c:v>1.5415489819986723</c:v>
                </c:pt>
                <c:pt idx="464">
                  <c:v>1.5419150523246516</c:v>
                </c:pt>
                <c:pt idx="465">
                  <c:v>1.542281122650631</c:v>
                </c:pt>
                <c:pt idx="466">
                  <c:v>1.5426471929766103</c:v>
                </c:pt>
                <c:pt idx="467">
                  <c:v>1.5430132633025899</c:v>
                </c:pt>
                <c:pt idx="468">
                  <c:v>1.5433793336285693</c:v>
                </c:pt>
                <c:pt idx="469">
                  <c:v>1.5437454039545486</c:v>
                </c:pt>
                <c:pt idx="470">
                  <c:v>1.544111474280528</c:v>
                </c:pt>
                <c:pt idx="471">
                  <c:v>1.5444775446065075</c:v>
                </c:pt>
                <c:pt idx="472">
                  <c:v>1.5448436149324869</c:v>
                </c:pt>
                <c:pt idx="473">
                  <c:v>1.5452096852584662</c:v>
                </c:pt>
                <c:pt idx="474">
                  <c:v>1.5455757555844456</c:v>
                </c:pt>
                <c:pt idx="475">
                  <c:v>1.5459418259104249</c:v>
                </c:pt>
                <c:pt idx="476">
                  <c:v>1.5463078962364045</c:v>
                </c:pt>
                <c:pt idx="477">
                  <c:v>1.5466739665623839</c:v>
                </c:pt>
                <c:pt idx="478">
                  <c:v>1.5470400368883632</c:v>
                </c:pt>
                <c:pt idx="479">
                  <c:v>1.5474061072143426</c:v>
                </c:pt>
                <c:pt idx="480">
                  <c:v>1.5477721775403221</c:v>
                </c:pt>
                <c:pt idx="481">
                  <c:v>1.5481382478663015</c:v>
                </c:pt>
                <c:pt idx="482">
                  <c:v>1.5485043181922808</c:v>
                </c:pt>
                <c:pt idx="483">
                  <c:v>1.5488703885182602</c:v>
                </c:pt>
                <c:pt idx="484">
                  <c:v>1.5492364588442396</c:v>
                </c:pt>
                <c:pt idx="485">
                  <c:v>1.5496025291702191</c:v>
                </c:pt>
                <c:pt idx="486">
                  <c:v>1.5499685994961985</c:v>
                </c:pt>
                <c:pt idx="487">
                  <c:v>1.5503346698221778</c:v>
                </c:pt>
                <c:pt idx="488">
                  <c:v>1.5507007401481572</c:v>
                </c:pt>
                <c:pt idx="489">
                  <c:v>1.5510668104741367</c:v>
                </c:pt>
                <c:pt idx="490">
                  <c:v>1.5514328808001161</c:v>
                </c:pt>
                <c:pt idx="491">
                  <c:v>1.5517989511260954</c:v>
                </c:pt>
                <c:pt idx="492">
                  <c:v>1.5521650214520748</c:v>
                </c:pt>
                <c:pt idx="493">
                  <c:v>1.5525310917780542</c:v>
                </c:pt>
                <c:pt idx="494">
                  <c:v>1.5528971621040337</c:v>
                </c:pt>
                <c:pt idx="495">
                  <c:v>1.5532632324300131</c:v>
                </c:pt>
                <c:pt idx="496">
                  <c:v>1.5536293027559924</c:v>
                </c:pt>
                <c:pt idx="497">
                  <c:v>1.5539953730819718</c:v>
                </c:pt>
                <c:pt idx="498">
                  <c:v>1.5543614434079513</c:v>
                </c:pt>
                <c:pt idx="499">
                  <c:v>1.5547275137339307</c:v>
                </c:pt>
                <c:pt idx="500">
                  <c:v>1.5550935840599101</c:v>
                </c:pt>
                <c:pt idx="501">
                  <c:v>1.5554596543858894</c:v>
                </c:pt>
                <c:pt idx="502">
                  <c:v>1.5558257247118688</c:v>
                </c:pt>
                <c:pt idx="503">
                  <c:v>1.5561917950378483</c:v>
                </c:pt>
                <c:pt idx="504">
                  <c:v>1.5565578653638277</c:v>
                </c:pt>
                <c:pt idx="505">
                  <c:v>1.556923935689807</c:v>
                </c:pt>
                <c:pt idx="506">
                  <c:v>1.5572900060157864</c:v>
                </c:pt>
                <c:pt idx="507">
                  <c:v>1.5576560763417659</c:v>
                </c:pt>
                <c:pt idx="508">
                  <c:v>1.5580221466677453</c:v>
                </c:pt>
                <c:pt idx="509">
                  <c:v>1.5583882169937247</c:v>
                </c:pt>
                <c:pt idx="510">
                  <c:v>1.558754287319704</c:v>
                </c:pt>
                <c:pt idx="511">
                  <c:v>1.5591203576456834</c:v>
                </c:pt>
                <c:pt idx="512">
                  <c:v>1.5594864279716629</c:v>
                </c:pt>
                <c:pt idx="513">
                  <c:v>1.5598524982976423</c:v>
                </c:pt>
                <c:pt idx="514">
                  <c:v>1.5602185686236216</c:v>
                </c:pt>
                <c:pt idx="515">
                  <c:v>1.560584638949601</c:v>
                </c:pt>
                <c:pt idx="516">
                  <c:v>1.5609507092755806</c:v>
                </c:pt>
                <c:pt idx="517">
                  <c:v>1.5613167796015599</c:v>
                </c:pt>
                <c:pt idx="518">
                  <c:v>1.5616828499275393</c:v>
                </c:pt>
                <c:pt idx="519">
                  <c:v>1.5620489202535186</c:v>
                </c:pt>
                <c:pt idx="520">
                  <c:v>1.562414990579498</c:v>
                </c:pt>
                <c:pt idx="521">
                  <c:v>1.5627810609054775</c:v>
                </c:pt>
                <c:pt idx="522">
                  <c:v>1.5631471312314569</c:v>
                </c:pt>
                <c:pt idx="523">
                  <c:v>1.5635132015574362</c:v>
                </c:pt>
                <c:pt idx="524">
                  <c:v>1.5638792718834156</c:v>
                </c:pt>
                <c:pt idx="525">
                  <c:v>1.5642453422093952</c:v>
                </c:pt>
                <c:pt idx="526">
                  <c:v>1.5646114125353745</c:v>
                </c:pt>
                <c:pt idx="527">
                  <c:v>1.5649774828613539</c:v>
                </c:pt>
                <c:pt idx="528">
                  <c:v>1.5653435531873332</c:v>
                </c:pt>
                <c:pt idx="529">
                  <c:v>1.5657096235133126</c:v>
                </c:pt>
                <c:pt idx="530">
                  <c:v>1.5660756938392921</c:v>
                </c:pt>
                <c:pt idx="531">
                  <c:v>1.5664417641652715</c:v>
                </c:pt>
                <c:pt idx="532">
                  <c:v>1.5668078344912508</c:v>
                </c:pt>
                <c:pt idx="533">
                  <c:v>1.5671739048172302</c:v>
                </c:pt>
                <c:pt idx="534">
                  <c:v>1.5675399751432098</c:v>
                </c:pt>
                <c:pt idx="535">
                  <c:v>1.5679060454691891</c:v>
                </c:pt>
                <c:pt idx="536">
                  <c:v>1.5682721157951685</c:v>
                </c:pt>
                <c:pt idx="537">
                  <c:v>1.5686381861211478</c:v>
                </c:pt>
                <c:pt idx="538">
                  <c:v>1.5690042564471272</c:v>
                </c:pt>
                <c:pt idx="539">
                  <c:v>1.5693703267731067</c:v>
                </c:pt>
                <c:pt idx="540">
                  <c:v>1.5697363970990861</c:v>
                </c:pt>
                <c:pt idx="541">
                  <c:v>1.5701024674250654</c:v>
                </c:pt>
                <c:pt idx="542">
                  <c:v>1.5704685377510448</c:v>
                </c:pt>
                <c:pt idx="543">
                  <c:v>1.5708346080770244</c:v>
                </c:pt>
                <c:pt idx="544">
                  <c:v>1.5712006784030037</c:v>
                </c:pt>
                <c:pt idx="545">
                  <c:v>1.5715667487289831</c:v>
                </c:pt>
                <c:pt idx="546">
                  <c:v>1.5719328190549624</c:v>
                </c:pt>
                <c:pt idx="547">
                  <c:v>1.5722988893809418</c:v>
                </c:pt>
                <c:pt idx="548">
                  <c:v>1.5726649597069213</c:v>
                </c:pt>
                <c:pt idx="549">
                  <c:v>1.5730310300329007</c:v>
                </c:pt>
                <c:pt idx="550">
                  <c:v>1.57339710035888</c:v>
                </c:pt>
                <c:pt idx="551">
                  <c:v>1.5737631706848594</c:v>
                </c:pt>
                <c:pt idx="552">
                  <c:v>1.574129241010839</c:v>
                </c:pt>
                <c:pt idx="553">
                  <c:v>1.5744953113368183</c:v>
                </c:pt>
                <c:pt idx="554">
                  <c:v>1.5748613816627977</c:v>
                </c:pt>
                <c:pt idx="555">
                  <c:v>1.575227451988777</c:v>
                </c:pt>
                <c:pt idx="556">
                  <c:v>1.5755935223147564</c:v>
                </c:pt>
                <c:pt idx="557">
                  <c:v>1.5759595926407359</c:v>
                </c:pt>
                <c:pt idx="558">
                  <c:v>1.5763256629667153</c:v>
                </c:pt>
                <c:pt idx="559">
                  <c:v>1.5766917332926946</c:v>
                </c:pt>
                <c:pt idx="560">
                  <c:v>1.577057803618674</c:v>
                </c:pt>
                <c:pt idx="561">
                  <c:v>1.5774238739446536</c:v>
                </c:pt>
                <c:pt idx="562">
                  <c:v>1.5777899442706329</c:v>
                </c:pt>
                <c:pt idx="563">
                  <c:v>1.5781560145966123</c:v>
                </c:pt>
                <c:pt idx="564">
                  <c:v>1.5785220849225916</c:v>
                </c:pt>
                <c:pt idx="565">
                  <c:v>1.578888155248571</c:v>
                </c:pt>
                <c:pt idx="566">
                  <c:v>1.5792542255745505</c:v>
                </c:pt>
                <c:pt idx="567">
                  <c:v>1.5796202959005299</c:v>
                </c:pt>
                <c:pt idx="568">
                  <c:v>1.5799863662265092</c:v>
                </c:pt>
                <c:pt idx="569">
                  <c:v>1.5803524365524886</c:v>
                </c:pt>
                <c:pt idx="570">
                  <c:v>1.5807185068784682</c:v>
                </c:pt>
                <c:pt idx="571">
                  <c:v>1.5810845772044475</c:v>
                </c:pt>
                <c:pt idx="572">
                  <c:v>1.5814506475304269</c:v>
                </c:pt>
                <c:pt idx="573">
                  <c:v>1.5818167178564062</c:v>
                </c:pt>
                <c:pt idx="574">
                  <c:v>1.5821827881823856</c:v>
                </c:pt>
                <c:pt idx="575">
                  <c:v>1.5825488585083651</c:v>
                </c:pt>
                <c:pt idx="576">
                  <c:v>1.5829149288343445</c:v>
                </c:pt>
                <c:pt idx="577">
                  <c:v>1.5832809991603238</c:v>
                </c:pt>
                <c:pt idx="578">
                  <c:v>1.5836470694863032</c:v>
                </c:pt>
                <c:pt idx="579">
                  <c:v>1.5840131398122828</c:v>
                </c:pt>
                <c:pt idx="580">
                  <c:v>1.5843792101382621</c:v>
                </c:pt>
                <c:pt idx="581">
                  <c:v>1.5847452804642415</c:v>
                </c:pt>
                <c:pt idx="582">
                  <c:v>1.5851113507902208</c:v>
                </c:pt>
                <c:pt idx="583">
                  <c:v>1.5854774211162002</c:v>
                </c:pt>
                <c:pt idx="584">
                  <c:v>1.5858434914421797</c:v>
                </c:pt>
                <c:pt idx="585">
                  <c:v>1.5862095617681591</c:v>
                </c:pt>
                <c:pt idx="586">
                  <c:v>1.5865756320941384</c:v>
                </c:pt>
                <c:pt idx="587">
                  <c:v>1.5869417024201178</c:v>
                </c:pt>
                <c:pt idx="588">
                  <c:v>1.5873077727460974</c:v>
                </c:pt>
                <c:pt idx="589">
                  <c:v>1.5876738430720767</c:v>
                </c:pt>
                <c:pt idx="590">
                  <c:v>1.5880399133980561</c:v>
                </c:pt>
                <c:pt idx="591">
                  <c:v>1.5884059837240354</c:v>
                </c:pt>
                <c:pt idx="592">
                  <c:v>1.5887720540500148</c:v>
                </c:pt>
                <c:pt idx="593">
                  <c:v>1.5891381243759943</c:v>
                </c:pt>
                <c:pt idx="594">
                  <c:v>1.5895041947019737</c:v>
                </c:pt>
                <c:pt idx="595">
                  <c:v>1.589870265027953</c:v>
                </c:pt>
                <c:pt idx="596">
                  <c:v>1.5902363353539324</c:v>
                </c:pt>
                <c:pt idx="597">
                  <c:v>1.590602405679912</c:v>
                </c:pt>
                <c:pt idx="598">
                  <c:v>1.5909684760058913</c:v>
                </c:pt>
                <c:pt idx="599">
                  <c:v>1.5913345463318707</c:v>
                </c:pt>
                <c:pt idx="600">
                  <c:v>1.59170061665785</c:v>
                </c:pt>
                <c:pt idx="601">
                  <c:v>1.5920666869838294</c:v>
                </c:pt>
                <c:pt idx="602">
                  <c:v>1.5924327573098089</c:v>
                </c:pt>
                <c:pt idx="603">
                  <c:v>1.5927988276357883</c:v>
                </c:pt>
                <c:pt idx="604">
                  <c:v>1.5931648979617676</c:v>
                </c:pt>
                <c:pt idx="605">
                  <c:v>1.593530968287747</c:v>
                </c:pt>
                <c:pt idx="606">
                  <c:v>1.5938970386137266</c:v>
                </c:pt>
                <c:pt idx="607">
                  <c:v>1.5942631089397059</c:v>
                </c:pt>
                <c:pt idx="608">
                  <c:v>1.5946291792656853</c:v>
                </c:pt>
                <c:pt idx="609">
                  <c:v>1.5949952495916646</c:v>
                </c:pt>
                <c:pt idx="610">
                  <c:v>1.595361319917644</c:v>
                </c:pt>
                <c:pt idx="611">
                  <c:v>1.5957273902436235</c:v>
                </c:pt>
                <c:pt idx="612">
                  <c:v>1.5960934605696029</c:v>
                </c:pt>
                <c:pt idx="613">
                  <c:v>1.5964595308955822</c:v>
                </c:pt>
                <c:pt idx="614">
                  <c:v>1.5968256012215616</c:v>
                </c:pt>
                <c:pt idx="615">
                  <c:v>1.5971916715475412</c:v>
                </c:pt>
                <c:pt idx="616">
                  <c:v>1.5975577418735205</c:v>
                </c:pt>
                <c:pt idx="617">
                  <c:v>1.5979238121994999</c:v>
                </c:pt>
                <c:pt idx="618">
                  <c:v>1.5982898825254792</c:v>
                </c:pt>
                <c:pt idx="619">
                  <c:v>1.5986559528514586</c:v>
                </c:pt>
                <c:pt idx="620">
                  <c:v>1.5990220231774381</c:v>
                </c:pt>
                <c:pt idx="621">
                  <c:v>1.5993880935034175</c:v>
                </c:pt>
                <c:pt idx="622">
                  <c:v>1.5997541638293968</c:v>
                </c:pt>
                <c:pt idx="623">
                  <c:v>1.6001202341553762</c:v>
                </c:pt>
                <c:pt idx="624">
                  <c:v>1.6004863044813558</c:v>
                </c:pt>
                <c:pt idx="625">
                  <c:v>1.6008523748073351</c:v>
                </c:pt>
                <c:pt idx="626">
                  <c:v>1.6012184451333145</c:v>
                </c:pt>
                <c:pt idx="627">
                  <c:v>1.6015845154592938</c:v>
                </c:pt>
                <c:pt idx="628">
                  <c:v>1.6019505857852732</c:v>
                </c:pt>
                <c:pt idx="629">
                  <c:v>1.6023166561112527</c:v>
                </c:pt>
                <c:pt idx="630">
                  <c:v>1.6026827264372321</c:v>
                </c:pt>
                <c:pt idx="631">
                  <c:v>1.6030487967632114</c:v>
                </c:pt>
                <c:pt idx="632">
                  <c:v>1.6034148670891908</c:v>
                </c:pt>
                <c:pt idx="633">
                  <c:v>1.6037809374151704</c:v>
                </c:pt>
                <c:pt idx="634">
                  <c:v>1.6041470077411497</c:v>
                </c:pt>
                <c:pt idx="635">
                  <c:v>1.6045130780671291</c:v>
                </c:pt>
                <c:pt idx="636">
                  <c:v>1.6048791483931084</c:v>
                </c:pt>
                <c:pt idx="637">
                  <c:v>1.6052452187190878</c:v>
                </c:pt>
                <c:pt idx="638">
                  <c:v>1.6056112890450673</c:v>
                </c:pt>
                <c:pt idx="639">
                  <c:v>1.6059773593710467</c:v>
                </c:pt>
                <c:pt idx="640">
                  <c:v>1.606343429697026</c:v>
                </c:pt>
                <c:pt idx="641">
                  <c:v>1.6067095000230054</c:v>
                </c:pt>
                <c:pt idx="642">
                  <c:v>1.607075570348985</c:v>
                </c:pt>
                <c:pt idx="643">
                  <c:v>1.6074416406749643</c:v>
                </c:pt>
                <c:pt idx="644">
                  <c:v>1.6078077110009437</c:v>
                </c:pt>
                <c:pt idx="645">
                  <c:v>1.608173781326923</c:v>
                </c:pt>
                <c:pt idx="646">
                  <c:v>1.6085398516529024</c:v>
                </c:pt>
                <c:pt idx="647">
                  <c:v>1.6089059219788819</c:v>
                </c:pt>
                <c:pt idx="648">
                  <c:v>1.6092719923048613</c:v>
                </c:pt>
                <c:pt idx="649">
                  <c:v>1.6096380626308406</c:v>
                </c:pt>
                <c:pt idx="650">
                  <c:v>1.61000413295682</c:v>
                </c:pt>
                <c:pt idx="651">
                  <c:v>1.6103702032827996</c:v>
                </c:pt>
                <c:pt idx="652">
                  <c:v>1.6107362736087789</c:v>
                </c:pt>
                <c:pt idx="653">
                  <c:v>1.6111023439347583</c:v>
                </c:pt>
                <c:pt idx="654">
                  <c:v>1.6114684142607376</c:v>
                </c:pt>
                <c:pt idx="655">
                  <c:v>1.611834484586717</c:v>
                </c:pt>
                <c:pt idx="656">
                  <c:v>1.6122005549126965</c:v>
                </c:pt>
                <c:pt idx="657">
                  <c:v>1.6125666252386759</c:v>
                </c:pt>
                <c:pt idx="658">
                  <c:v>1.6129326955646552</c:v>
                </c:pt>
                <c:pt idx="659">
                  <c:v>1.6132987658906346</c:v>
                </c:pt>
                <c:pt idx="660">
                  <c:v>1.6136648362166142</c:v>
                </c:pt>
                <c:pt idx="661">
                  <c:v>1.6140309065425935</c:v>
                </c:pt>
                <c:pt idx="662">
                  <c:v>1.6143969768685729</c:v>
                </c:pt>
                <c:pt idx="663">
                  <c:v>1.6147630471945522</c:v>
                </c:pt>
                <c:pt idx="664">
                  <c:v>1.6151291175205316</c:v>
                </c:pt>
                <c:pt idx="665">
                  <c:v>1.6154951878465111</c:v>
                </c:pt>
                <c:pt idx="666">
                  <c:v>1.6158612581724905</c:v>
                </c:pt>
                <c:pt idx="667">
                  <c:v>1.6162273284984698</c:v>
                </c:pt>
                <c:pt idx="668">
                  <c:v>1.6165933988244492</c:v>
                </c:pt>
                <c:pt idx="669">
                  <c:v>1.6169594691504288</c:v>
                </c:pt>
                <c:pt idx="670">
                  <c:v>1.6173255394764081</c:v>
                </c:pt>
                <c:pt idx="671">
                  <c:v>1.6176916098023875</c:v>
                </c:pt>
                <c:pt idx="672">
                  <c:v>1.6180576801283668</c:v>
                </c:pt>
                <c:pt idx="673">
                  <c:v>1.6184237504543462</c:v>
                </c:pt>
                <c:pt idx="674">
                  <c:v>1.6187898207803257</c:v>
                </c:pt>
                <c:pt idx="675">
                  <c:v>1.6191558911063051</c:v>
                </c:pt>
                <c:pt idx="676">
                  <c:v>1.6195219614322844</c:v>
                </c:pt>
                <c:pt idx="677">
                  <c:v>1.6198880317582638</c:v>
                </c:pt>
                <c:pt idx="678">
                  <c:v>1.6202541020842434</c:v>
                </c:pt>
                <c:pt idx="679">
                  <c:v>1.6206201724102227</c:v>
                </c:pt>
                <c:pt idx="680">
                  <c:v>1.6209862427362021</c:v>
                </c:pt>
                <c:pt idx="681">
                  <c:v>1.6213523130621814</c:v>
                </c:pt>
                <c:pt idx="682">
                  <c:v>1.6217183833881608</c:v>
                </c:pt>
                <c:pt idx="683">
                  <c:v>1.6220844537141401</c:v>
                </c:pt>
                <c:pt idx="684">
                  <c:v>1.6224505240401197</c:v>
                </c:pt>
                <c:pt idx="685">
                  <c:v>1.622816594366099</c:v>
                </c:pt>
                <c:pt idx="686">
                  <c:v>1.6231826646920784</c:v>
                </c:pt>
                <c:pt idx="687">
                  <c:v>1.623548735018058</c:v>
                </c:pt>
                <c:pt idx="688">
                  <c:v>1.6239148053440373</c:v>
                </c:pt>
                <c:pt idx="689">
                  <c:v>1.6242808756700167</c:v>
                </c:pt>
                <c:pt idx="690">
                  <c:v>1.624646945995996</c:v>
                </c:pt>
                <c:pt idx="691">
                  <c:v>1.6250130163219754</c:v>
                </c:pt>
                <c:pt idx="692">
                  <c:v>1.6253790866479547</c:v>
                </c:pt>
                <c:pt idx="693">
                  <c:v>1.6257451569739343</c:v>
                </c:pt>
                <c:pt idx="694">
                  <c:v>1.6261112272999136</c:v>
                </c:pt>
                <c:pt idx="695">
                  <c:v>1.626477297625893</c:v>
                </c:pt>
                <c:pt idx="696">
                  <c:v>1.6268433679518726</c:v>
                </c:pt>
                <c:pt idx="697">
                  <c:v>1.6272094382778519</c:v>
                </c:pt>
                <c:pt idx="698">
                  <c:v>1.6275755086038313</c:v>
                </c:pt>
                <c:pt idx="699">
                  <c:v>1.6279415789298106</c:v>
                </c:pt>
              </c:numCache>
            </c:numRef>
          </c:xVal>
          <c:yVal>
            <c:numRef>
              <c:f>XLSTAT_20241021_201500_1_HID!ydata3</c:f>
              <c:numCache>
                <c:formatCode>General</c:formatCode>
                <c:ptCount val="700"/>
                <c:pt idx="0">
                  <c:v>1.37205842107021</c:v>
                </c:pt>
                <c:pt idx="1">
                  <c:v>1.62794157892979</c:v>
                </c:pt>
                <c:pt idx="2">
                  <c:v>1.37205842107021</c:v>
                </c:pt>
                <c:pt idx="3">
                  <c:v>1.62794157892979</c:v>
                </c:pt>
                <c:pt idx="4">
                  <c:v>1.37205842107021</c:v>
                </c:pt>
                <c:pt idx="5">
                  <c:v>1.62794157892979</c:v>
                </c:pt>
                <c:pt idx="6">
                  <c:v>1.37205842107021</c:v>
                </c:pt>
                <c:pt idx="7">
                  <c:v>1.62794157892979</c:v>
                </c:pt>
                <c:pt idx="8">
                  <c:v>1.37205842107021</c:v>
                </c:pt>
                <c:pt idx="9">
                  <c:v>1.62794157892979</c:v>
                </c:pt>
                <c:pt idx="10">
                  <c:v>1.37205842107021</c:v>
                </c:pt>
                <c:pt idx="11">
                  <c:v>1.62794157892979</c:v>
                </c:pt>
                <c:pt idx="12">
                  <c:v>1.37205842107021</c:v>
                </c:pt>
                <c:pt idx="13">
                  <c:v>1.62794157892979</c:v>
                </c:pt>
                <c:pt idx="14">
                  <c:v>1.37205842107021</c:v>
                </c:pt>
                <c:pt idx="15">
                  <c:v>1.62794157892979</c:v>
                </c:pt>
                <c:pt idx="16">
                  <c:v>1.37205842107021</c:v>
                </c:pt>
                <c:pt idx="17">
                  <c:v>1.62794157892979</c:v>
                </c:pt>
                <c:pt idx="18">
                  <c:v>1.37205842107021</c:v>
                </c:pt>
                <c:pt idx="19">
                  <c:v>1.62794157892979</c:v>
                </c:pt>
                <c:pt idx="20">
                  <c:v>1.37205842107021</c:v>
                </c:pt>
                <c:pt idx="21">
                  <c:v>1.62794157892979</c:v>
                </c:pt>
                <c:pt idx="22">
                  <c:v>1.37205842107021</c:v>
                </c:pt>
                <c:pt idx="23">
                  <c:v>1.62794157892979</c:v>
                </c:pt>
                <c:pt idx="24">
                  <c:v>1.37205842107021</c:v>
                </c:pt>
                <c:pt idx="25">
                  <c:v>1.62794157892979</c:v>
                </c:pt>
                <c:pt idx="26">
                  <c:v>1.37205842107021</c:v>
                </c:pt>
                <c:pt idx="27">
                  <c:v>1.62794157892979</c:v>
                </c:pt>
                <c:pt idx="28">
                  <c:v>1.37205842107021</c:v>
                </c:pt>
                <c:pt idx="29">
                  <c:v>1.62794157892979</c:v>
                </c:pt>
                <c:pt idx="30">
                  <c:v>1.37205842107021</c:v>
                </c:pt>
                <c:pt idx="31">
                  <c:v>1.62794157892979</c:v>
                </c:pt>
                <c:pt idx="32">
                  <c:v>1.37205842107021</c:v>
                </c:pt>
                <c:pt idx="33">
                  <c:v>1.62794157892979</c:v>
                </c:pt>
                <c:pt idx="34">
                  <c:v>1.37205842107021</c:v>
                </c:pt>
                <c:pt idx="35">
                  <c:v>1.62794157892979</c:v>
                </c:pt>
                <c:pt idx="36">
                  <c:v>1.37205842107021</c:v>
                </c:pt>
                <c:pt idx="37">
                  <c:v>1.62794157892979</c:v>
                </c:pt>
                <c:pt idx="38">
                  <c:v>1.37205842107021</c:v>
                </c:pt>
                <c:pt idx="39">
                  <c:v>1.62794157892979</c:v>
                </c:pt>
                <c:pt idx="40">
                  <c:v>1.37205842107021</c:v>
                </c:pt>
                <c:pt idx="41">
                  <c:v>1.62794157892979</c:v>
                </c:pt>
                <c:pt idx="42">
                  <c:v>1.37205842107021</c:v>
                </c:pt>
                <c:pt idx="43">
                  <c:v>1.62794157892979</c:v>
                </c:pt>
                <c:pt idx="44">
                  <c:v>1.37205842107021</c:v>
                </c:pt>
                <c:pt idx="45">
                  <c:v>1.62794157892979</c:v>
                </c:pt>
                <c:pt idx="46">
                  <c:v>1.37205842107021</c:v>
                </c:pt>
                <c:pt idx="47">
                  <c:v>1.62794157892979</c:v>
                </c:pt>
                <c:pt idx="48">
                  <c:v>1.37205842107021</c:v>
                </c:pt>
                <c:pt idx="49">
                  <c:v>1.62794157892979</c:v>
                </c:pt>
                <c:pt idx="50">
                  <c:v>1.37205842107021</c:v>
                </c:pt>
                <c:pt idx="51">
                  <c:v>1.62794157892979</c:v>
                </c:pt>
                <c:pt idx="52">
                  <c:v>1.37205842107021</c:v>
                </c:pt>
                <c:pt idx="53">
                  <c:v>1.62794157892979</c:v>
                </c:pt>
                <c:pt idx="54">
                  <c:v>1.37205842107021</c:v>
                </c:pt>
                <c:pt idx="55">
                  <c:v>1.62794157892979</c:v>
                </c:pt>
                <c:pt idx="56">
                  <c:v>1.37205842107021</c:v>
                </c:pt>
                <c:pt idx="57">
                  <c:v>1.62794157892979</c:v>
                </c:pt>
                <c:pt idx="58">
                  <c:v>1.37205842107021</c:v>
                </c:pt>
                <c:pt idx="59">
                  <c:v>1.62794157892979</c:v>
                </c:pt>
                <c:pt idx="60">
                  <c:v>1.37205842107021</c:v>
                </c:pt>
                <c:pt idx="61">
                  <c:v>1.62794157892979</c:v>
                </c:pt>
                <c:pt idx="62">
                  <c:v>1.37205842107021</c:v>
                </c:pt>
                <c:pt idx="63">
                  <c:v>1.62794157892979</c:v>
                </c:pt>
                <c:pt idx="64">
                  <c:v>1.37205842107021</c:v>
                </c:pt>
                <c:pt idx="65">
                  <c:v>1.62794157892979</c:v>
                </c:pt>
                <c:pt idx="66">
                  <c:v>1.37205842107021</c:v>
                </c:pt>
                <c:pt idx="67">
                  <c:v>1.62794157892979</c:v>
                </c:pt>
                <c:pt idx="68">
                  <c:v>1.37205842107021</c:v>
                </c:pt>
                <c:pt idx="69">
                  <c:v>1.62794157892979</c:v>
                </c:pt>
                <c:pt idx="70">
                  <c:v>1.37205842107021</c:v>
                </c:pt>
                <c:pt idx="71">
                  <c:v>1.62794157892979</c:v>
                </c:pt>
                <c:pt idx="72">
                  <c:v>1.37205842107021</c:v>
                </c:pt>
                <c:pt idx="73">
                  <c:v>1.62794157892979</c:v>
                </c:pt>
                <c:pt idx="74">
                  <c:v>1.37205842107021</c:v>
                </c:pt>
                <c:pt idx="75">
                  <c:v>1.62794157892979</c:v>
                </c:pt>
                <c:pt idx="76">
                  <c:v>1.37205842107021</c:v>
                </c:pt>
                <c:pt idx="77">
                  <c:v>1.62794157892979</c:v>
                </c:pt>
                <c:pt idx="78">
                  <c:v>1.37205842107021</c:v>
                </c:pt>
                <c:pt idx="79">
                  <c:v>1.62794157892979</c:v>
                </c:pt>
                <c:pt idx="80">
                  <c:v>1.37205842107021</c:v>
                </c:pt>
                <c:pt idx="81">
                  <c:v>1.62794157892979</c:v>
                </c:pt>
                <c:pt idx="82">
                  <c:v>1.37205842107021</c:v>
                </c:pt>
                <c:pt idx="83">
                  <c:v>1.62794157892979</c:v>
                </c:pt>
                <c:pt idx="84">
                  <c:v>1.37205842107021</c:v>
                </c:pt>
                <c:pt idx="85">
                  <c:v>1.62794157892979</c:v>
                </c:pt>
                <c:pt idx="86">
                  <c:v>1.37205842107021</c:v>
                </c:pt>
                <c:pt idx="87">
                  <c:v>1.62794157892979</c:v>
                </c:pt>
                <c:pt idx="88">
                  <c:v>1.37205842107021</c:v>
                </c:pt>
                <c:pt idx="89">
                  <c:v>1.62794157892979</c:v>
                </c:pt>
                <c:pt idx="90">
                  <c:v>1.37205842107021</c:v>
                </c:pt>
                <c:pt idx="91">
                  <c:v>1.62794157892979</c:v>
                </c:pt>
                <c:pt idx="92">
                  <c:v>1.37205842107021</c:v>
                </c:pt>
                <c:pt idx="93">
                  <c:v>1.62794157892979</c:v>
                </c:pt>
                <c:pt idx="94">
                  <c:v>1.37205842107021</c:v>
                </c:pt>
                <c:pt idx="95">
                  <c:v>1.62794157892979</c:v>
                </c:pt>
                <c:pt idx="96">
                  <c:v>1.37205842107021</c:v>
                </c:pt>
                <c:pt idx="97">
                  <c:v>1.62794157892979</c:v>
                </c:pt>
                <c:pt idx="98">
                  <c:v>1.37205842107021</c:v>
                </c:pt>
                <c:pt idx="99">
                  <c:v>1.62794157892979</c:v>
                </c:pt>
                <c:pt idx="100">
                  <c:v>1.37205842107021</c:v>
                </c:pt>
                <c:pt idx="101">
                  <c:v>1.62794157892979</c:v>
                </c:pt>
                <c:pt idx="102">
                  <c:v>1.37205842107021</c:v>
                </c:pt>
                <c:pt idx="103">
                  <c:v>1.62794157892979</c:v>
                </c:pt>
                <c:pt idx="104">
                  <c:v>1.37205842107021</c:v>
                </c:pt>
                <c:pt idx="105">
                  <c:v>1.62794157892979</c:v>
                </c:pt>
                <c:pt idx="106">
                  <c:v>1.37205842107021</c:v>
                </c:pt>
                <c:pt idx="107">
                  <c:v>1.62794157892979</c:v>
                </c:pt>
                <c:pt idx="108">
                  <c:v>1.37205842107021</c:v>
                </c:pt>
                <c:pt idx="109">
                  <c:v>1.62794157892979</c:v>
                </c:pt>
                <c:pt idx="110">
                  <c:v>1.37205842107021</c:v>
                </c:pt>
                <c:pt idx="111">
                  <c:v>1.62794157892979</c:v>
                </c:pt>
                <c:pt idx="112">
                  <c:v>1.37205842107021</c:v>
                </c:pt>
                <c:pt idx="113">
                  <c:v>1.62794157892979</c:v>
                </c:pt>
                <c:pt idx="114">
                  <c:v>1.37205842107021</c:v>
                </c:pt>
                <c:pt idx="115">
                  <c:v>1.62794157892979</c:v>
                </c:pt>
                <c:pt idx="116">
                  <c:v>1.37205842107021</c:v>
                </c:pt>
                <c:pt idx="117">
                  <c:v>1.62794157892979</c:v>
                </c:pt>
                <c:pt idx="118">
                  <c:v>1.37205842107021</c:v>
                </c:pt>
                <c:pt idx="119">
                  <c:v>1.62794157892979</c:v>
                </c:pt>
                <c:pt idx="120">
                  <c:v>1.37205842107021</c:v>
                </c:pt>
                <c:pt idx="121">
                  <c:v>1.62794157892979</c:v>
                </c:pt>
                <c:pt idx="122">
                  <c:v>1.37205842107021</c:v>
                </c:pt>
                <c:pt idx="123">
                  <c:v>1.62794157892979</c:v>
                </c:pt>
                <c:pt idx="124">
                  <c:v>1.37205842107021</c:v>
                </c:pt>
                <c:pt idx="125">
                  <c:v>1.62794157892979</c:v>
                </c:pt>
                <c:pt idx="126">
                  <c:v>1.37205842107021</c:v>
                </c:pt>
                <c:pt idx="127">
                  <c:v>1.62794157892979</c:v>
                </c:pt>
                <c:pt idx="128">
                  <c:v>1.37205842107021</c:v>
                </c:pt>
                <c:pt idx="129">
                  <c:v>1.62794157892979</c:v>
                </c:pt>
                <c:pt idx="130">
                  <c:v>1.37205842107021</c:v>
                </c:pt>
                <c:pt idx="131">
                  <c:v>1.62794157892979</c:v>
                </c:pt>
                <c:pt idx="132">
                  <c:v>1.37205842107021</c:v>
                </c:pt>
                <c:pt idx="133">
                  <c:v>1.62794157892979</c:v>
                </c:pt>
                <c:pt idx="134">
                  <c:v>1.37205842107021</c:v>
                </c:pt>
                <c:pt idx="135">
                  <c:v>1.62794157892979</c:v>
                </c:pt>
                <c:pt idx="136">
                  <c:v>1.37205842107021</c:v>
                </c:pt>
                <c:pt idx="137">
                  <c:v>1.62794157892979</c:v>
                </c:pt>
                <c:pt idx="138">
                  <c:v>1.37205842107021</c:v>
                </c:pt>
                <c:pt idx="139">
                  <c:v>1.62794157892979</c:v>
                </c:pt>
                <c:pt idx="140">
                  <c:v>1.37205842107021</c:v>
                </c:pt>
                <c:pt idx="141">
                  <c:v>1.62794157892979</c:v>
                </c:pt>
                <c:pt idx="142">
                  <c:v>1.37205842107021</c:v>
                </c:pt>
                <c:pt idx="143">
                  <c:v>1.62794157892979</c:v>
                </c:pt>
                <c:pt idx="144">
                  <c:v>1.37205842107021</c:v>
                </c:pt>
                <c:pt idx="145">
                  <c:v>1.62794157892979</c:v>
                </c:pt>
                <c:pt idx="146">
                  <c:v>1.37205842107021</c:v>
                </c:pt>
                <c:pt idx="147">
                  <c:v>1.62794157892979</c:v>
                </c:pt>
                <c:pt idx="148">
                  <c:v>1.37205842107021</c:v>
                </c:pt>
                <c:pt idx="149">
                  <c:v>1.62794157892979</c:v>
                </c:pt>
                <c:pt idx="150">
                  <c:v>1.37205842107021</c:v>
                </c:pt>
                <c:pt idx="151">
                  <c:v>1.62794157892979</c:v>
                </c:pt>
                <c:pt idx="152">
                  <c:v>1.37205842107021</c:v>
                </c:pt>
                <c:pt idx="153">
                  <c:v>1.62794157892979</c:v>
                </c:pt>
                <c:pt idx="154">
                  <c:v>1.37205842107021</c:v>
                </c:pt>
                <c:pt idx="155">
                  <c:v>1.62794157892979</c:v>
                </c:pt>
                <c:pt idx="156">
                  <c:v>1.37205842107021</c:v>
                </c:pt>
                <c:pt idx="157">
                  <c:v>1.62794157892979</c:v>
                </c:pt>
                <c:pt idx="158">
                  <c:v>1.37205842107021</c:v>
                </c:pt>
                <c:pt idx="159">
                  <c:v>1.62794157892979</c:v>
                </c:pt>
                <c:pt idx="160">
                  <c:v>1.37205842107021</c:v>
                </c:pt>
                <c:pt idx="161">
                  <c:v>1.62794157892979</c:v>
                </c:pt>
                <c:pt idx="162">
                  <c:v>1.37205842107021</c:v>
                </c:pt>
                <c:pt idx="163">
                  <c:v>1.62794157892979</c:v>
                </c:pt>
                <c:pt idx="164">
                  <c:v>1.37205842107021</c:v>
                </c:pt>
                <c:pt idx="165">
                  <c:v>1.62794157892979</c:v>
                </c:pt>
                <c:pt idx="166">
                  <c:v>1.37205842107021</c:v>
                </c:pt>
                <c:pt idx="167">
                  <c:v>1.62794157892979</c:v>
                </c:pt>
                <c:pt idx="168">
                  <c:v>1.37205842107021</c:v>
                </c:pt>
                <c:pt idx="169">
                  <c:v>1.62794157892979</c:v>
                </c:pt>
                <c:pt idx="170">
                  <c:v>1.37205842107021</c:v>
                </c:pt>
                <c:pt idx="171">
                  <c:v>1.62794157892979</c:v>
                </c:pt>
                <c:pt idx="172">
                  <c:v>1.37205842107021</c:v>
                </c:pt>
                <c:pt idx="173">
                  <c:v>1.62794157892979</c:v>
                </c:pt>
                <c:pt idx="174">
                  <c:v>1.37205842107021</c:v>
                </c:pt>
                <c:pt idx="175">
                  <c:v>1.62794157892979</c:v>
                </c:pt>
                <c:pt idx="176">
                  <c:v>1.37205842107021</c:v>
                </c:pt>
                <c:pt idx="177">
                  <c:v>1.62794157892979</c:v>
                </c:pt>
                <c:pt idx="178">
                  <c:v>1.37205842107021</c:v>
                </c:pt>
                <c:pt idx="179">
                  <c:v>1.62794157892979</c:v>
                </c:pt>
                <c:pt idx="180">
                  <c:v>1.37205842107021</c:v>
                </c:pt>
                <c:pt idx="181">
                  <c:v>1.62794157892979</c:v>
                </c:pt>
                <c:pt idx="182">
                  <c:v>1.37205842107021</c:v>
                </c:pt>
                <c:pt idx="183">
                  <c:v>1.62794157892979</c:v>
                </c:pt>
                <c:pt idx="184">
                  <c:v>1.37205842107021</c:v>
                </c:pt>
                <c:pt idx="185">
                  <c:v>1.62794157892979</c:v>
                </c:pt>
                <c:pt idx="186">
                  <c:v>1.37205842107021</c:v>
                </c:pt>
                <c:pt idx="187">
                  <c:v>1.62794157892979</c:v>
                </c:pt>
                <c:pt idx="188">
                  <c:v>1.37205842107021</c:v>
                </c:pt>
                <c:pt idx="189">
                  <c:v>1.62794157892979</c:v>
                </c:pt>
                <c:pt idx="190">
                  <c:v>1.37205842107021</c:v>
                </c:pt>
                <c:pt idx="191">
                  <c:v>1.62794157892979</c:v>
                </c:pt>
                <c:pt idx="192">
                  <c:v>1.37205842107021</c:v>
                </c:pt>
                <c:pt idx="193">
                  <c:v>1.62794157892979</c:v>
                </c:pt>
                <c:pt idx="194">
                  <c:v>1.37205842107021</c:v>
                </c:pt>
                <c:pt idx="195">
                  <c:v>1.62794157892979</c:v>
                </c:pt>
                <c:pt idx="196">
                  <c:v>1.37205842107021</c:v>
                </c:pt>
                <c:pt idx="197">
                  <c:v>1.62794157892979</c:v>
                </c:pt>
                <c:pt idx="198">
                  <c:v>1.37205842107021</c:v>
                </c:pt>
                <c:pt idx="199">
                  <c:v>1.62794157892979</c:v>
                </c:pt>
                <c:pt idx="200">
                  <c:v>1.37205842107021</c:v>
                </c:pt>
                <c:pt idx="201">
                  <c:v>1.62794157892979</c:v>
                </c:pt>
                <c:pt idx="202">
                  <c:v>1.37205842107021</c:v>
                </c:pt>
                <c:pt idx="203">
                  <c:v>1.62794157892979</c:v>
                </c:pt>
                <c:pt idx="204">
                  <c:v>1.37205842107021</c:v>
                </c:pt>
                <c:pt idx="205">
                  <c:v>1.62794157892979</c:v>
                </c:pt>
                <c:pt idx="206">
                  <c:v>1.37205842107021</c:v>
                </c:pt>
                <c:pt idx="207">
                  <c:v>1.62794157892979</c:v>
                </c:pt>
                <c:pt idx="208">
                  <c:v>1.37205842107021</c:v>
                </c:pt>
                <c:pt idx="209">
                  <c:v>1.62794157892979</c:v>
                </c:pt>
                <c:pt idx="210">
                  <c:v>1.37205842107021</c:v>
                </c:pt>
                <c:pt idx="211">
                  <c:v>1.62794157892979</c:v>
                </c:pt>
                <c:pt idx="212">
                  <c:v>1.37205842107021</c:v>
                </c:pt>
                <c:pt idx="213">
                  <c:v>1.62794157892979</c:v>
                </c:pt>
                <c:pt idx="214">
                  <c:v>1.37205842107021</c:v>
                </c:pt>
                <c:pt idx="215">
                  <c:v>1.62794157892979</c:v>
                </c:pt>
                <c:pt idx="216">
                  <c:v>1.37205842107021</c:v>
                </c:pt>
                <c:pt idx="217">
                  <c:v>1.62794157892979</c:v>
                </c:pt>
                <c:pt idx="218">
                  <c:v>1.37205842107021</c:v>
                </c:pt>
                <c:pt idx="219">
                  <c:v>1.62794157892979</c:v>
                </c:pt>
                <c:pt idx="220">
                  <c:v>1.37205842107021</c:v>
                </c:pt>
                <c:pt idx="221">
                  <c:v>1.62794157892979</c:v>
                </c:pt>
                <c:pt idx="222">
                  <c:v>1.37205842107021</c:v>
                </c:pt>
                <c:pt idx="223">
                  <c:v>1.62794157892979</c:v>
                </c:pt>
                <c:pt idx="224">
                  <c:v>1.37205842107021</c:v>
                </c:pt>
                <c:pt idx="225">
                  <c:v>1.62794157892979</c:v>
                </c:pt>
                <c:pt idx="226">
                  <c:v>1.37205842107021</c:v>
                </c:pt>
                <c:pt idx="227">
                  <c:v>1.62794157892979</c:v>
                </c:pt>
                <c:pt idx="228">
                  <c:v>1.37205842107021</c:v>
                </c:pt>
                <c:pt idx="229">
                  <c:v>1.62794157892979</c:v>
                </c:pt>
                <c:pt idx="230">
                  <c:v>1.37205842107021</c:v>
                </c:pt>
                <c:pt idx="231">
                  <c:v>1.62794157892979</c:v>
                </c:pt>
                <c:pt idx="232">
                  <c:v>1.37205842107021</c:v>
                </c:pt>
                <c:pt idx="233">
                  <c:v>1.62794157892979</c:v>
                </c:pt>
                <c:pt idx="234">
                  <c:v>1.37205842107021</c:v>
                </c:pt>
                <c:pt idx="235">
                  <c:v>1.62794157892979</c:v>
                </c:pt>
                <c:pt idx="236">
                  <c:v>1.37205842107021</c:v>
                </c:pt>
                <c:pt idx="237">
                  <c:v>1.62794157892979</c:v>
                </c:pt>
                <c:pt idx="238">
                  <c:v>1.37205842107021</c:v>
                </c:pt>
                <c:pt idx="239">
                  <c:v>1.62794157892979</c:v>
                </c:pt>
                <c:pt idx="240">
                  <c:v>1.37205842107021</c:v>
                </c:pt>
                <c:pt idx="241">
                  <c:v>1.62794157892979</c:v>
                </c:pt>
                <c:pt idx="242">
                  <c:v>1.37205842107021</c:v>
                </c:pt>
                <c:pt idx="243">
                  <c:v>1.62794157892979</c:v>
                </c:pt>
                <c:pt idx="244">
                  <c:v>1.37205842107021</c:v>
                </c:pt>
                <c:pt idx="245">
                  <c:v>1.62794157892979</c:v>
                </c:pt>
                <c:pt idx="246">
                  <c:v>1.37205842107021</c:v>
                </c:pt>
                <c:pt idx="247">
                  <c:v>1.62794157892979</c:v>
                </c:pt>
                <c:pt idx="248">
                  <c:v>1.37205842107021</c:v>
                </c:pt>
                <c:pt idx="249">
                  <c:v>1.62794157892979</c:v>
                </c:pt>
                <c:pt idx="250">
                  <c:v>1.37205842107021</c:v>
                </c:pt>
                <c:pt idx="251">
                  <c:v>1.62794157892979</c:v>
                </c:pt>
                <c:pt idx="252">
                  <c:v>1.37205842107021</c:v>
                </c:pt>
                <c:pt idx="253">
                  <c:v>1.62794157892979</c:v>
                </c:pt>
                <c:pt idx="254">
                  <c:v>1.37205842107021</c:v>
                </c:pt>
                <c:pt idx="255">
                  <c:v>1.62794157892979</c:v>
                </c:pt>
                <c:pt idx="256">
                  <c:v>1.37205842107021</c:v>
                </c:pt>
                <c:pt idx="257">
                  <c:v>1.62794157892979</c:v>
                </c:pt>
                <c:pt idx="258">
                  <c:v>1.37205842107021</c:v>
                </c:pt>
                <c:pt idx="259">
                  <c:v>1.62794157892979</c:v>
                </c:pt>
                <c:pt idx="260">
                  <c:v>1.37205842107021</c:v>
                </c:pt>
                <c:pt idx="261">
                  <c:v>1.62794157892979</c:v>
                </c:pt>
                <c:pt idx="262">
                  <c:v>1.37205842107021</c:v>
                </c:pt>
                <c:pt idx="263">
                  <c:v>1.62794157892979</c:v>
                </c:pt>
                <c:pt idx="264">
                  <c:v>1.37205842107021</c:v>
                </c:pt>
                <c:pt idx="265">
                  <c:v>1.62794157892979</c:v>
                </c:pt>
                <c:pt idx="266">
                  <c:v>1.37205842107021</c:v>
                </c:pt>
                <c:pt idx="267">
                  <c:v>1.62794157892979</c:v>
                </c:pt>
                <c:pt idx="268">
                  <c:v>1.37205842107021</c:v>
                </c:pt>
                <c:pt idx="269">
                  <c:v>1.62794157892979</c:v>
                </c:pt>
                <c:pt idx="270">
                  <c:v>1.37205842107021</c:v>
                </c:pt>
                <c:pt idx="271">
                  <c:v>1.62794157892979</c:v>
                </c:pt>
                <c:pt idx="272">
                  <c:v>1.37205842107021</c:v>
                </c:pt>
                <c:pt idx="273">
                  <c:v>1.62794157892979</c:v>
                </c:pt>
                <c:pt idx="274">
                  <c:v>1.37205842107021</c:v>
                </c:pt>
                <c:pt idx="275">
                  <c:v>1.62794157892979</c:v>
                </c:pt>
                <c:pt idx="276">
                  <c:v>1.37205842107021</c:v>
                </c:pt>
                <c:pt idx="277">
                  <c:v>1.62794157892979</c:v>
                </c:pt>
                <c:pt idx="278">
                  <c:v>1.37205842107021</c:v>
                </c:pt>
                <c:pt idx="279">
                  <c:v>1.62794157892979</c:v>
                </c:pt>
                <c:pt idx="280">
                  <c:v>1.37205842107021</c:v>
                </c:pt>
                <c:pt idx="281">
                  <c:v>1.62794157892979</c:v>
                </c:pt>
                <c:pt idx="282">
                  <c:v>1.37205842107021</c:v>
                </c:pt>
                <c:pt idx="283">
                  <c:v>1.62794157892979</c:v>
                </c:pt>
                <c:pt idx="284">
                  <c:v>1.37205842107021</c:v>
                </c:pt>
                <c:pt idx="285">
                  <c:v>1.62794157892979</c:v>
                </c:pt>
                <c:pt idx="286">
                  <c:v>1.37205842107021</c:v>
                </c:pt>
                <c:pt idx="287">
                  <c:v>1.62794157892979</c:v>
                </c:pt>
                <c:pt idx="288">
                  <c:v>1.37205842107021</c:v>
                </c:pt>
                <c:pt idx="289">
                  <c:v>1.62794157892979</c:v>
                </c:pt>
                <c:pt idx="290">
                  <c:v>1.37205842107021</c:v>
                </c:pt>
                <c:pt idx="291">
                  <c:v>1.62794157892979</c:v>
                </c:pt>
                <c:pt idx="292">
                  <c:v>1.37205842107021</c:v>
                </c:pt>
                <c:pt idx="293">
                  <c:v>1.62794157892979</c:v>
                </c:pt>
                <c:pt idx="294">
                  <c:v>1.37205842107021</c:v>
                </c:pt>
                <c:pt idx="295">
                  <c:v>1.62794157892979</c:v>
                </c:pt>
                <c:pt idx="296">
                  <c:v>1.37205842107021</c:v>
                </c:pt>
                <c:pt idx="297">
                  <c:v>1.62794157892979</c:v>
                </c:pt>
                <c:pt idx="298">
                  <c:v>1.37205842107021</c:v>
                </c:pt>
                <c:pt idx="299">
                  <c:v>1.62794157892979</c:v>
                </c:pt>
                <c:pt idx="300">
                  <c:v>1.37205842107021</c:v>
                </c:pt>
                <c:pt idx="301">
                  <c:v>1.62794157892979</c:v>
                </c:pt>
                <c:pt idx="302">
                  <c:v>1.37205842107021</c:v>
                </c:pt>
                <c:pt idx="303">
                  <c:v>1.62794157892979</c:v>
                </c:pt>
                <c:pt idx="304">
                  <c:v>1.37205842107021</c:v>
                </c:pt>
                <c:pt idx="305">
                  <c:v>1.62794157892979</c:v>
                </c:pt>
                <c:pt idx="306">
                  <c:v>1.37205842107021</c:v>
                </c:pt>
                <c:pt idx="307">
                  <c:v>1.62794157892979</c:v>
                </c:pt>
                <c:pt idx="308">
                  <c:v>1.37205842107021</c:v>
                </c:pt>
                <c:pt idx="309">
                  <c:v>1.62794157892979</c:v>
                </c:pt>
                <c:pt idx="310">
                  <c:v>1.37205842107021</c:v>
                </c:pt>
                <c:pt idx="311">
                  <c:v>1.62794157892979</c:v>
                </c:pt>
                <c:pt idx="312">
                  <c:v>1.37205842107021</c:v>
                </c:pt>
                <c:pt idx="313">
                  <c:v>1.62794157892979</c:v>
                </c:pt>
                <c:pt idx="314">
                  <c:v>1.37205842107021</c:v>
                </c:pt>
                <c:pt idx="315">
                  <c:v>1.62794157892979</c:v>
                </c:pt>
                <c:pt idx="316">
                  <c:v>1.37205842107021</c:v>
                </c:pt>
                <c:pt idx="317">
                  <c:v>1.62794157892979</c:v>
                </c:pt>
                <c:pt idx="318">
                  <c:v>1.37205842107021</c:v>
                </c:pt>
                <c:pt idx="319">
                  <c:v>1.62794157892979</c:v>
                </c:pt>
                <c:pt idx="320">
                  <c:v>1.37205842107021</c:v>
                </c:pt>
                <c:pt idx="321">
                  <c:v>1.62794157892979</c:v>
                </c:pt>
                <c:pt idx="322">
                  <c:v>1.37205842107021</c:v>
                </c:pt>
                <c:pt idx="323">
                  <c:v>1.62794157892979</c:v>
                </c:pt>
                <c:pt idx="324">
                  <c:v>1.37205842107021</c:v>
                </c:pt>
                <c:pt idx="325">
                  <c:v>1.62794157892979</c:v>
                </c:pt>
                <c:pt idx="326">
                  <c:v>1.37205842107021</c:v>
                </c:pt>
                <c:pt idx="327">
                  <c:v>1.62794157892979</c:v>
                </c:pt>
                <c:pt idx="328">
                  <c:v>1.37205842107021</c:v>
                </c:pt>
                <c:pt idx="329">
                  <c:v>1.62794157892979</c:v>
                </c:pt>
                <c:pt idx="330">
                  <c:v>1.37205842107021</c:v>
                </c:pt>
                <c:pt idx="331">
                  <c:v>1.62794157892979</c:v>
                </c:pt>
                <c:pt idx="332">
                  <c:v>1.37205842107021</c:v>
                </c:pt>
                <c:pt idx="333">
                  <c:v>1.62794157892979</c:v>
                </c:pt>
                <c:pt idx="334">
                  <c:v>1.37205842107021</c:v>
                </c:pt>
                <c:pt idx="335">
                  <c:v>1.62794157892979</c:v>
                </c:pt>
                <c:pt idx="336">
                  <c:v>1.37205842107021</c:v>
                </c:pt>
                <c:pt idx="337">
                  <c:v>1.62794157892979</c:v>
                </c:pt>
                <c:pt idx="338">
                  <c:v>1.37205842107021</c:v>
                </c:pt>
                <c:pt idx="339">
                  <c:v>1.62794157892979</c:v>
                </c:pt>
                <c:pt idx="340">
                  <c:v>1.37205842107021</c:v>
                </c:pt>
                <c:pt idx="341">
                  <c:v>1.62794157892979</c:v>
                </c:pt>
                <c:pt idx="342">
                  <c:v>1.37205842107021</c:v>
                </c:pt>
                <c:pt idx="343">
                  <c:v>1.62794157892979</c:v>
                </c:pt>
                <c:pt idx="344">
                  <c:v>1.37205842107021</c:v>
                </c:pt>
                <c:pt idx="345">
                  <c:v>1.62794157892979</c:v>
                </c:pt>
                <c:pt idx="346">
                  <c:v>1.37205842107021</c:v>
                </c:pt>
                <c:pt idx="347">
                  <c:v>1.62794157892979</c:v>
                </c:pt>
                <c:pt idx="348">
                  <c:v>1.37205842107021</c:v>
                </c:pt>
                <c:pt idx="349">
                  <c:v>1.62794157892979</c:v>
                </c:pt>
                <c:pt idx="350">
                  <c:v>1.37205842107021</c:v>
                </c:pt>
                <c:pt idx="351">
                  <c:v>1.62794157892979</c:v>
                </c:pt>
                <c:pt idx="352">
                  <c:v>1.37205842107021</c:v>
                </c:pt>
                <c:pt idx="353">
                  <c:v>1.62794157892979</c:v>
                </c:pt>
                <c:pt idx="354">
                  <c:v>1.37205842107021</c:v>
                </c:pt>
                <c:pt idx="355">
                  <c:v>1.62794157892979</c:v>
                </c:pt>
                <c:pt idx="356">
                  <c:v>1.37205842107021</c:v>
                </c:pt>
                <c:pt idx="357">
                  <c:v>1.62794157892979</c:v>
                </c:pt>
                <c:pt idx="358">
                  <c:v>1.37205842107021</c:v>
                </c:pt>
                <c:pt idx="359">
                  <c:v>1.62794157892979</c:v>
                </c:pt>
                <c:pt idx="360">
                  <c:v>1.37205842107021</c:v>
                </c:pt>
                <c:pt idx="361">
                  <c:v>1.62794157892979</c:v>
                </c:pt>
                <c:pt idx="362">
                  <c:v>1.37205842107021</c:v>
                </c:pt>
                <c:pt idx="363">
                  <c:v>1.62794157892979</c:v>
                </c:pt>
                <c:pt idx="364">
                  <c:v>1.37205842107021</c:v>
                </c:pt>
                <c:pt idx="365">
                  <c:v>1.62794157892979</c:v>
                </c:pt>
                <c:pt idx="366">
                  <c:v>1.37205842107021</c:v>
                </c:pt>
                <c:pt idx="367">
                  <c:v>1.62794157892979</c:v>
                </c:pt>
                <c:pt idx="368">
                  <c:v>1.37205842107021</c:v>
                </c:pt>
                <c:pt idx="369">
                  <c:v>1.62794157892979</c:v>
                </c:pt>
                <c:pt idx="370">
                  <c:v>1.37205842107021</c:v>
                </c:pt>
                <c:pt idx="371">
                  <c:v>1.62794157892979</c:v>
                </c:pt>
                <c:pt idx="372">
                  <c:v>1.37205842107021</c:v>
                </c:pt>
                <c:pt idx="373">
                  <c:v>1.62794157892979</c:v>
                </c:pt>
                <c:pt idx="374">
                  <c:v>1.37205842107021</c:v>
                </c:pt>
                <c:pt idx="375">
                  <c:v>1.62794157892979</c:v>
                </c:pt>
                <c:pt idx="376">
                  <c:v>1.37205842107021</c:v>
                </c:pt>
                <c:pt idx="377">
                  <c:v>1.62794157892979</c:v>
                </c:pt>
                <c:pt idx="378">
                  <c:v>1.37205842107021</c:v>
                </c:pt>
                <c:pt idx="379">
                  <c:v>1.62794157892979</c:v>
                </c:pt>
                <c:pt idx="380">
                  <c:v>1.37205842107021</c:v>
                </c:pt>
                <c:pt idx="381">
                  <c:v>1.62794157892979</c:v>
                </c:pt>
                <c:pt idx="382">
                  <c:v>1.37205842107021</c:v>
                </c:pt>
                <c:pt idx="383">
                  <c:v>1.62794157892979</c:v>
                </c:pt>
                <c:pt idx="384">
                  <c:v>1.37205842107021</c:v>
                </c:pt>
                <c:pt idx="385">
                  <c:v>1.62794157892979</c:v>
                </c:pt>
                <c:pt idx="386">
                  <c:v>1.37205842107021</c:v>
                </c:pt>
                <c:pt idx="387">
                  <c:v>1.62794157892979</c:v>
                </c:pt>
                <c:pt idx="388">
                  <c:v>1.37205842107021</c:v>
                </c:pt>
                <c:pt idx="389">
                  <c:v>1.62794157892979</c:v>
                </c:pt>
                <c:pt idx="390">
                  <c:v>1.37205842107021</c:v>
                </c:pt>
                <c:pt idx="391">
                  <c:v>1.62794157892979</c:v>
                </c:pt>
                <c:pt idx="392">
                  <c:v>1.37205842107021</c:v>
                </c:pt>
                <c:pt idx="393">
                  <c:v>1.62794157892979</c:v>
                </c:pt>
                <c:pt idx="394">
                  <c:v>1.37205842107021</c:v>
                </c:pt>
                <c:pt idx="395">
                  <c:v>1.62794157892979</c:v>
                </c:pt>
                <c:pt idx="396">
                  <c:v>1.37205842107021</c:v>
                </c:pt>
                <c:pt idx="397">
                  <c:v>1.62794157892979</c:v>
                </c:pt>
                <c:pt idx="398">
                  <c:v>1.37205842107021</c:v>
                </c:pt>
                <c:pt idx="399">
                  <c:v>1.62794157892979</c:v>
                </c:pt>
                <c:pt idx="400">
                  <c:v>1.37205842107021</c:v>
                </c:pt>
                <c:pt idx="401">
                  <c:v>1.62794157892979</c:v>
                </c:pt>
                <c:pt idx="402">
                  <c:v>1.37205842107021</c:v>
                </c:pt>
                <c:pt idx="403">
                  <c:v>1.62794157892979</c:v>
                </c:pt>
                <c:pt idx="404">
                  <c:v>1.37205842107021</c:v>
                </c:pt>
                <c:pt idx="405">
                  <c:v>1.62794157892979</c:v>
                </c:pt>
                <c:pt idx="406">
                  <c:v>1.37205842107021</c:v>
                </c:pt>
                <c:pt idx="407">
                  <c:v>1.62794157892979</c:v>
                </c:pt>
                <c:pt idx="408">
                  <c:v>1.37205842107021</c:v>
                </c:pt>
                <c:pt idx="409">
                  <c:v>1.62794157892979</c:v>
                </c:pt>
                <c:pt idx="410">
                  <c:v>1.37205842107021</c:v>
                </c:pt>
                <c:pt idx="411">
                  <c:v>1.62794157892979</c:v>
                </c:pt>
                <c:pt idx="412">
                  <c:v>1.37205842107021</c:v>
                </c:pt>
                <c:pt idx="413">
                  <c:v>1.62794157892979</c:v>
                </c:pt>
                <c:pt idx="414">
                  <c:v>1.37205842107021</c:v>
                </c:pt>
                <c:pt idx="415">
                  <c:v>1.62794157892979</c:v>
                </c:pt>
                <c:pt idx="416">
                  <c:v>1.37205842107021</c:v>
                </c:pt>
                <c:pt idx="417">
                  <c:v>1.62794157892979</c:v>
                </c:pt>
                <c:pt idx="418">
                  <c:v>1.37205842107021</c:v>
                </c:pt>
                <c:pt idx="419">
                  <c:v>1.62794157892979</c:v>
                </c:pt>
                <c:pt idx="420">
                  <c:v>1.37205842107021</c:v>
                </c:pt>
                <c:pt idx="421">
                  <c:v>1.62794157892979</c:v>
                </c:pt>
                <c:pt idx="422">
                  <c:v>1.37205842107021</c:v>
                </c:pt>
                <c:pt idx="423">
                  <c:v>1.62794157892979</c:v>
                </c:pt>
                <c:pt idx="424">
                  <c:v>1.37205842107021</c:v>
                </c:pt>
                <c:pt idx="425">
                  <c:v>1.62794157892979</c:v>
                </c:pt>
                <c:pt idx="426">
                  <c:v>1.37205842107021</c:v>
                </c:pt>
                <c:pt idx="427">
                  <c:v>1.62794157892979</c:v>
                </c:pt>
                <c:pt idx="428">
                  <c:v>1.37205842107021</c:v>
                </c:pt>
                <c:pt idx="429">
                  <c:v>1.62794157892979</c:v>
                </c:pt>
                <c:pt idx="430">
                  <c:v>1.37205842107021</c:v>
                </c:pt>
                <c:pt idx="431">
                  <c:v>1.62794157892979</c:v>
                </c:pt>
                <c:pt idx="432">
                  <c:v>1.37205842107021</c:v>
                </c:pt>
                <c:pt idx="433">
                  <c:v>1.62794157892979</c:v>
                </c:pt>
                <c:pt idx="434">
                  <c:v>1.37205842107021</c:v>
                </c:pt>
                <c:pt idx="435">
                  <c:v>1.62794157892979</c:v>
                </c:pt>
                <c:pt idx="436">
                  <c:v>1.37205842107021</c:v>
                </c:pt>
                <c:pt idx="437">
                  <c:v>1.62794157892979</c:v>
                </c:pt>
                <c:pt idx="438">
                  <c:v>1.37205842107021</c:v>
                </c:pt>
                <c:pt idx="439">
                  <c:v>1.62794157892979</c:v>
                </c:pt>
                <c:pt idx="440">
                  <c:v>1.37205842107021</c:v>
                </c:pt>
                <c:pt idx="441">
                  <c:v>1.62794157892979</c:v>
                </c:pt>
                <c:pt idx="442">
                  <c:v>1.37205842107021</c:v>
                </c:pt>
                <c:pt idx="443">
                  <c:v>1.62794157892979</c:v>
                </c:pt>
                <c:pt idx="444">
                  <c:v>1.37205842107021</c:v>
                </c:pt>
                <c:pt idx="445">
                  <c:v>1.62794157892979</c:v>
                </c:pt>
                <c:pt idx="446">
                  <c:v>1.37205842107021</c:v>
                </c:pt>
                <c:pt idx="447">
                  <c:v>1.62794157892979</c:v>
                </c:pt>
                <c:pt idx="448">
                  <c:v>1.37205842107021</c:v>
                </c:pt>
                <c:pt idx="449">
                  <c:v>1.62794157892979</c:v>
                </c:pt>
                <c:pt idx="450">
                  <c:v>1.37205842107021</c:v>
                </c:pt>
                <c:pt idx="451">
                  <c:v>1.62794157892979</c:v>
                </c:pt>
                <c:pt idx="452">
                  <c:v>1.37205842107021</c:v>
                </c:pt>
                <c:pt idx="453">
                  <c:v>1.62794157892979</c:v>
                </c:pt>
                <c:pt idx="454">
                  <c:v>1.37205842107021</c:v>
                </c:pt>
                <c:pt idx="455">
                  <c:v>1.62794157892979</c:v>
                </c:pt>
                <c:pt idx="456">
                  <c:v>1.37205842107021</c:v>
                </c:pt>
                <c:pt idx="457">
                  <c:v>1.62794157892979</c:v>
                </c:pt>
                <c:pt idx="458">
                  <c:v>1.37205842107021</c:v>
                </c:pt>
                <c:pt idx="459">
                  <c:v>1.62794157892979</c:v>
                </c:pt>
                <c:pt idx="460">
                  <c:v>1.37205842107021</c:v>
                </c:pt>
                <c:pt idx="461">
                  <c:v>1.62794157892979</c:v>
                </c:pt>
                <c:pt idx="462">
                  <c:v>1.37205842107021</c:v>
                </c:pt>
                <c:pt idx="463">
                  <c:v>1.62794157892979</c:v>
                </c:pt>
                <c:pt idx="464">
                  <c:v>1.37205842107021</c:v>
                </c:pt>
                <c:pt idx="465">
                  <c:v>1.62794157892979</c:v>
                </c:pt>
                <c:pt idx="466">
                  <c:v>1.37205842107021</c:v>
                </c:pt>
                <c:pt idx="467">
                  <c:v>1.62794157892979</c:v>
                </c:pt>
                <c:pt idx="468">
                  <c:v>1.37205842107021</c:v>
                </c:pt>
                <c:pt idx="469">
                  <c:v>1.62794157892979</c:v>
                </c:pt>
                <c:pt idx="470">
                  <c:v>1.37205842107021</c:v>
                </c:pt>
                <c:pt idx="471">
                  <c:v>1.62794157892979</c:v>
                </c:pt>
                <c:pt idx="472">
                  <c:v>1.37205842107021</c:v>
                </c:pt>
                <c:pt idx="473">
                  <c:v>1.62794157892979</c:v>
                </c:pt>
                <c:pt idx="474">
                  <c:v>1.37205842107021</c:v>
                </c:pt>
                <c:pt idx="475">
                  <c:v>1.62794157892979</c:v>
                </c:pt>
                <c:pt idx="476">
                  <c:v>1.37205842107021</c:v>
                </c:pt>
                <c:pt idx="477">
                  <c:v>1.62794157892979</c:v>
                </c:pt>
                <c:pt idx="478">
                  <c:v>1.37205842107021</c:v>
                </c:pt>
                <c:pt idx="479">
                  <c:v>1.62794157892979</c:v>
                </c:pt>
                <c:pt idx="480">
                  <c:v>1.37205842107021</c:v>
                </c:pt>
                <c:pt idx="481">
                  <c:v>1.62794157892979</c:v>
                </c:pt>
                <c:pt idx="482">
                  <c:v>1.37205842107021</c:v>
                </c:pt>
                <c:pt idx="483">
                  <c:v>1.62794157892979</c:v>
                </c:pt>
                <c:pt idx="484">
                  <c:v>1.37205842107021</c:v>
                </c:pt>
                <c:pt idx="485">
                  <c:v>1.62794157892979</c:v>
                </c:pt>
                <c:pt idx="486">
                  <c:v>1.37205842107021</c:v>
                </c:pt>
                <c:pt idx="487">
                  <c:v>1.62794157892979</c:v>
                </c:pt>
                <c:pt idx="488">
                  <c:v>1.37205842107021</c:v>
                </c:pt>
                <c:pt idx="489">
                  <c:v>1.62794157892979</c:v>
                </c:pt>
                <c:pt idx="490">
                  <c:v>1.37205842107021</c:v>
                </c:pt>
                <c:pt idx="491">
                  <c:v>1.62794157892979</c:v>
                </c:pt>
                <c:pt idx="492">
                  <c:v>1.37205842107021</c:v>
                </c:pt>
                <c:pt idx="493">
                  <c:v>1.62794157892979</c:v>
                </c:pt>
                <c:pt idx="494">
                  <c:v>1.37205842107021</c:v>
                </c:pt>
                <c:pt idx="495">
                  <c:v>1.62794157892979</c:v>
                </c:pt>
                <c:pt idx="496">
                  <c:v>1.37205842107021</c:v>
                </c:pt>
                <c:pt idx="497">
                  <c:v>1.62794157892979</c:v>
                </c:pt>
                <c:pt idx="498">
                  <c:v>1.37205842107021</c:v>
                </c:pt>
                <c:pt idx="499">
                  <c:v>1.62794157892979</c:v>
                </c:pt>
                <c:pt idx="500">
                  <c:v>1.37205842107021</c:v>
                </c:pt>
                <c:pt idx="501">
                  <c:v>1.62794157892979</c:v>
                </c:pt>
                <c:pt idx="502">
                  <c:v>1.37205842107021</c:v>
                </c:pt>
                <c:pt idx="503">
                  <c:v>1.62794157892979</c:v>
                </c:pt>
                <c:pt idx="504">
                  <c:v>1.37205842107021</c:v>
                </c:pt>
                <c:pt idx="505">
                  <c:v>1.62794157892979</c:v>
                </c:pt>
                <c:pt idx="506">
                  <c:v>1.37205842107021</c:v>
                </c:pt>
                <c:pt idx="507">
                  <c:v>1.62794157892979</c:v>
                </c:pt>
                <c:pt idx="508">
                  <c:v>1.37205842107021</c:v>
                </c:pt>
                <c:pt idx="509">
                  <c:v>1.62794157892979</c:v>
                </c:pt>
                <c:pt idx="510">
                  <c:v>1.37205842107021</c:v>
                </c:pt>
                <c:pt idx="511">
                  <c:v>1.62794157892979</c:v>
                </c:pt>
                <c:pt idx="512">
                  <c:v>1.37205842107021</c:v>
                </c:pt>
                <c:pt idx="513">
                  <c:v>1.62794157892979</c:v>
                </c:pt>
                <c:pt idx="514">
                  <c:v>1.37205842107021</c:v>
                </c:pt>
                <c:pt idx="515">
                  <c:v>1.62794157892979</c:v>
                </c:pt>
                <c:pt idx="516">
                  <c:v>1.37205842107021</c:v>
                </c:pt>
                <c:pt idx="517">
                  <c:v>1.62794157892979</c:v>
                </c:pt>
                <c:pt idx="518">
                  <c:v>1.37205842107021</c:v>
                </c:pt>
                <c:pt idx="519">
                  <c:v>1.62794157892979</c:v>
                </c:pt>
                <c:pt idx="520">
                  <c:v>1.37205842107021</c:v>
                </c:pt>
                <c:pt idx="521">
                  <c:v>1.62794157892979</c:v>
                </c:pt>
                <c:pt idx="522">
                  <c:v>1.37205842107021</c:v>
                </c:pt>
                <c:pt idx="523">
                  <c:v>1.62794157892979</c:v>
                </c:pt>
                <c:pt idx="524">
                  <c:v>1.37205842107021</c:v>
                </c:pt>
                <c:pt idx="525">
                  <c:v>1.62794157892979</c:v>
                </c:pt>
                <c:pt idx="526">
                  <c:v>1.37205842107021</c:v>
                </c:pt>
                <c:pt idx="527">
                  <c:v>1.62794157892979</c:v>
                </c:pt>
                <c:pt idx="528">
                  <c:v>1.37205842107021</c:v>
                </c:pt>
                <c:pt idx="529">
                  <c:v>1.62794157892979</c:v>
                </c:pt>
                <c:pt idx="530">
                  <c:v>1.37205842107021</c:v>
                </c:pt>
                <c:pt idx="531">
                  <c:v>1.62794157892979</c:v>
                </c:pt>
                <c:pt idx="532">
                  <c:v>1.37205842107021</c:v>
                </c:pt>
                <c:pt idx="533">
                  <c:v>1.62794157892979</c:v>
                </c:pt>
                <c:pt idx="534">
                  <c:v>1.37205842107021</c:v>
                </c:pt>
                <c:pt idx="535">
                  <c:v>1.62794157892979</c:v>
                </c:pt>
                <c:pt idx="536">
                  <c:v>1.37205842107021</c:v>
                </c:pt>
                <c:pt idx="537">
                  <c:v>1.62794157892979</c:v>
                </c:pt>
                <c:pt idx="538">
                  <c:v>1.37205842107021</c:v>
                </c:pt>
                <c:pt idx="539">
                  <c:v>1.62794157892979</c:v>
                </c:pt>
                <c:pt idx="540">
                  <c:v>1.37205842107021</c:v>
                </c:pt>
                <c:pt idx="541">
                  <c:v>1.62794157892979</c:v>
                </c:pt>
                <c:pt idx="542">
                  <c:v>1.37205842107021</c:v>
                </c:pt>
                <c:pt idx="543">
                  <c:v>1.62794157892979</c:v>
                </c:pt>
                <c:pt idx="544">
                  <c:v>1.37205842107021</c:v>
                </c:pt>
                <c:pt idx="545">
                  <c:v>1.62794157892979</c:v>
                </c:pt>
                <c:pt idx="546">
                  <c:v>1.37205842107021</c:v>
                </c:pt>
                <c:pt idx="547">
                  <c:v>1.62794157892979</c:v>
                </c:pt>
                <c:pt idx="548">
                  <c:v>1.37205842107021</c:v>
                </c:pt>
                <c:pt idx="549">
                  <c:v>1.62794157892979</c:v>
                </c:pt>
                <c:pt idx="550">
                  <c:v>1.37205842107021</c:v>
                </c:pt>
                <c:pt idx="551">
                  <c:v>1.62794157892979</c:v>
                </c:pt>
                <c:pt idx="552">
                  <c:v>1.37205842107021</c:v>
                </c:pt>
                <c:pt idx="553">
                  <c:v>1.62794157892979</c:v>
                </c:pt>
                <c:pt idx="554">
                  <c:v>1.37205842107021</c:v>
                </c:pt>
                <c:pt idx="555">
                  <c:v>1.62794157892979</c:v>
                </c:pt>
                <c:pt idx="556">
                  <c:v>1.37205842107021</c:v>
                </c:pt>
                <c:pt idx="557">
                  <c:v>1.62794157892979</c:v>
                </c:pt>
                <c:pt idx="558">
                  <c:v>1.37205842107021</c:v>
                </c:pt>
                <c:pt idx="559">
                  <c:v>1.62794157892979</c:v>
                </c:pt>
                <c:pt idx="560">
                  <c:v>1.37205842107021</c:v>
                </c:pt>
                <c:pt idx="561">
                  <c:v>1.62794157892979</c:v>
                </c:pt>
                <c:pt idx="562">
                  <c:v>1.37205842107021</c:v>
                </c:pt>
                <c:pt idx="563">
                  <c:v>1.62794157892979</c:v>
                </c:pt>
                <c:pt idx="564">
                  <c:v>1.37205842107021</c:v>
                </c:pt>
                <c:pt idx="565">
                  <c:v>1.62794157892979</c:v>
                </c:pt>
                <c:pt idx="566">
                  <c:v>1.37205842107021</c:v>
                </c:pt>
                <c:pt idx="567">
                  <c:v>1.62794157892979</c:v>
                </c:pt>
                <c:pt idx="568">
                  <c:v>1.37205842107021</c:v>
                </c:pt>
                <c:pt idx="569">
                  <c:v>1.62794157892979</c:v>
                </c:pt>
                <c:pt idx="570">
                  <c:v>1.37205842107021</c:v>
                </c:pt>
                <c:pt idx="571">
                  <c:v>1.62794157892979</c:v>
                </c:pt>
                <c:pt idx="572">
                  <c:v>1.37205842107021</c:v>
                </c:pt>
                <c:pt idx="573">
                  <c:v>1.62794157892979</c:v>
                </c:pt>
                <c:pt idx="574">
                  <c:v>1.37205842107021</c:v>
                </c:pt>
                <c:pt idx="575">
                  <c:v>1.62794157892979</c:v>
                </c:pt>
                <c:pt idx="576">
                  <c:v>1.37205842107021</c:v>
                </c:pt>
                <c:pt idx="577">
                  <c:v>1.62794157892979</c:v>
                </c:pt>
                <c:pt idx="578">
                  <c:v>1.37205842107021</c:v>
                </c:pt>
                <c:pt idx="579">
                  <c:v>1.62794157892979</c:v>
                </c:pt>
                <c:pt idx="580">
                  <c:v>1.37205842107021</c:v>
                </c:pt>
                <c:pt idx="581">
                  <c:v>1.62794157892979</c:v>
                </c:pt>
                <c:pt idx="582">
                  <c:v>1.37205842107021</c:v>
                </c:pt>
                <c:pt idx="583">
                  <c:v>1.62794157892979</c:v>
                </c:pt>
                <c:pt idx="584">
                  <c:v>1.37205842107021</c:v>
                </c:pt>
                <c:pt idx="585">
                  <c:v>1.62794157892979</c:v>
                </c:pt>
                <c:pt idx="586">
                  <c:v>1.37205842107021</c:v>
                </c:pt>
                <c:pt idx="587">
                  <c:v>1.62794157892979</c:v>
                </c:pt>
                <c:pt idx="588">
                  <c:v>1.37205842107021</c:v>
                </c:pt>
                <c:pt idx="589">
                  <c:v>1.62794157892979</c:v>
                </c:pt>
                <c:pt idx="590">
                  <c:v>1.37205842107021</c:v>
                </c:pt>
                <c:pt idx="591">
                  <c:v>1.62794157892979</c:v>
                </c:pt>
                <c:pt idx="592">
                  <c:v>1.37205842107021</c:v>
                </c:pt>
                <c:pt idx="593">
                  <c:v>1.62794157892979</c:v>
                </c:pt>
                <c:pt idx="594">
                  <c:v>1.37205842107021</c:v>
                </c:pt>
                <c:pt idx="595">
                  <c:v>1.62794157892979</c:v>
                </c:pt>
                <c:pt idx="596">
                  <c:v>1.37205842107021</c:v>
                </c:pt>
                <c:pt idx="597">
                  <c:v>1.62794157892979</c:v>
                </c:pt>
                <c:pt idx="598">
                  <c:v>1.37205842107021</c:v>
                </c:pt>
                <c:pt idx="599">
                  <c:v>1.62794157892979</c:v>
                </c:pt>
                <c:pt idx="600">
                  <c:v>1.37205842107021</c:v>
                </c:pt>
                <c:pt idx="601">
                  <c:v>1.62794157892979</c:v>
                </c:pt>
                <c:pt idx="602">
                  <c:v>1.37205842107021</c:v>
                </c:pt>
                <c:pt idx="603">
                  <c:v>1.62794157892979</c:v>
                </c:pt>
                <c:pt idx="604">
                  <c:v>1.37205842107021</c:v>
                </c:pt>
                <c:pt idx="605">
                  <c:v>1.62794157892979</c:v>
                </c:pt>
                <c:pt idx="606">
                  <c:v>1.37205842107021</c:v>
                </c:pt>
                <c:pt idx="607">
                  <c:v>1.62794157892979</c:v>
                </c:pt>
                <c:pt idx="608">
                  <c:v>1.37205842107021</c:v>
                </c:pt>
                <c:pt idx="609">
                  <c:v>1.62794157892979</c:v>
                </c:pt>
                <c:pt idx="610">
                  <c:v>1.37205842107021</c:v>
                </c:pt>
                <c:pt idx="611">
                  <c:v>1.62794157892979</c:v>
                </c:pt>
                <c:pt idx="612">
                  <c:v>1.37205842107021</c:v>
                </c:pt>
                <c:pt idx="613">
                  <c:v>1.62794157892979</c:v>
                </c:pt>
                <c:pt idx="614">
                  <c:v>1.37205842107021</c:v>
                </c:pt>
                <c:pt idx="615">
                  <c:v>1.62794157892979</c:v>
                </c:pt>
                <c:pt idx="616">
                  <c:v>1.37205842107021</c:v>
                </c:pt>
                <c:pt idx="617">
                  <c:v>1.62794157892979</c:v>
                </c:pt>
                <c:pt idx="618">
                  <c:v>1.37205842107021</c:v>
                </c:pt>
                <c:pt idx="619">
                  <c:v>1.62794157892979</c:v>
                </c:pt>
                <c:pt idx="620">
                  <c:v>1.37205842107021</c:v>
                </c:pt>
                <c:pt idx="621">
                  <c:v>1.62794157892979</c:v>
                </c:pt>
                <c:pt idx="622">
                  <c:v>1.37205842107021</c:v>
                </c:pt>
                <c:pt idx="623">
                  <c:v>1.62794157892979</c:v>
                </c:pt>
                <c:pt idx="624">
                  <c:v>1.37205842107021</c:v>
                </c:pt>
                <c:pt idx="625">
                  <c:v>1.62794157892979</c:v>
                </c:pt>
                <c:pt idx="626">
                  <c:v>1.37205842107021</c:v>
                </c:pt>
                <c:pt idx="627">
                  <c:v>1.62794157892979</c:v>
                </c:pt>
                <c:pt idx="628">
                  <c:v>1.37205842107021</c:v>
                </c:pt>
                <c:pt idx="629">
                  <c:v>1.62794157892979</c:v>
                </c:pt>
                <c:pt idx="630">
                  <c:v>1.37205842107021</c:v>
                </c:pt>
                <c:pt idx="631">
                  <c:v>1.62794157892979</c:v>
                </c:pt>
                <c:pt idx="632">
                  <c:v>1.37205842107021</c:v>
                </c:pt>
                <c:pt idx="633">
                  <c:v>1.62794157892979</c:v>
                </c:pt>
                <c:pt idx="634">
                  <c:v>1.37205842107021</c:v>
                </c:pt>
                <c:pt idx="635">
                  <c:v>1.62794157892979</c:v>
                </c:pt>
                <c:pt idx="636">
                  <c:v>1.37205842107021</c:v>
                </c:pt>
                <c:pt idx="637">
                  <c:v>1.62794157892979</c:v>
                </c:pt>
                <c:pt idx="638">
                  <c:v>1.37205842107021</c:v>
                </c:pt>
                <c:pt idx="639">
                  <c:v>1.62794157892979</c:v>
                </c:pt>
                <c:pt idx="640">
                  <c:v>1.37205842107021</c:v>
                </c:pt>
                <c:pt idx="641">
                  <c:v>1.62794157892979</c:v>
                </c:pt>
                <c:pt idx="642">
                  <c:v>1.37205842107021</c:v>
                </c:pt>
                <c:pt idx="643">
                  <c:v>1.62794157892979</c:v>
                </c:pt>
                <c:pt idx="644">
                  <c:v>1.37205842107021</c:v>
                </c:pt>
                <c:pt idx="645">
                  <c:v>1.62794157892979</c:v>
                </c:pt>
                <c:pt idx="646">
                  <c:v>1.37205842107021</c:v>
                </c:pt>
                <c:pt idx="647">
                  <c:v>1.62794157892979</c:v>
                </c:pt>
                <c:pt idx="648">
                  <c:v>1.37205842107021</c:v>
                </c:pt>
                <c:pt idx="649">
                  <c:v>1.62794157892979</c:v>
                </c:pt>
                <c:pt idx="650">
                  <c:v>1.37205842107021</c:v>
                </c:pt>
                <c:pt idx="651">
                  <c:v>1.62794157892979</c:v>
                </c:pt>
                <c:pt idx="652">
                  <c:v>1.37205842107021</c:v>
                </c:pt>
                <c:pt idx="653">
                  <c:v>1.62794157892979</c:v>
                </c:pt>
                <c:pt idx="654">
                  <c:v>1.37205842107021</c:v>
                </c:pt>
                <c:pt idx="655">
                  <c:v>1.62794157892979</c:v>
                </c:pt>
                <c:pt idx="656">
                  <c:v>1.37205842107021</c:v>
                </c:pt>
                <c:pt idx="657">
                  <c:v>1.62794157892979</c:v>
                </c:pt>
                <c:pt idx="658">
                  <c:v>1.37205842107021</c:v>
                </c:pt>
                <c:pt idx="659">
                  <c:v>1.62794157892979</c:v>
                </c:pt>
                <c:pt idx="660">
                  <c:v>1.37205842107021</c:v>
                </c:pt>
                <c:pt idx="661">
                  <c:v>1.62794157892979</c:v>
                </c:pt>
                <c:pt idx="662">
                  <c:v>1.37205842107021</c:v>
                </c:pt>
                <c:pt idx="663">
                  <c:v>1.62794157892979</c:v>
                </c:pt>
                <c:pt idx="664">
                  <c:v>1.37205842107021</c:v>
                </c:pt>
                <c:pt idx="665">
                  <c:v>1.62794157892979</c:v>
                </c:pt>
                <c:pt idx="666">
                  <c:v>1.37205842107021</c:v>
                </c:pt>
                <c:pt idx="667">
                  <c:v>1.62794157892979</c:v>
                </c:pt>
                <c:pt idx="668">
                  <c:v>1.37205842107021</c:v>
                </c:pt>
                <c:pt idx="669">
                  <c:v>1.62794157892979</c:v>
                </c:pt>
                <c:pt idx="670">
                  <c:v>1.37205842107021</c:v>
                </c:pt>
                <c:pt idx="671">
                  <c:v>1.62794157892979</c:v>
                </c:pt>
                <c:pt idx="672">
                  <c:v>1.37205842107021</c:v>
                </c:pt>
                <c:pt idx="673">
                  <c:v>1.62794157892979</c:v>
                </c:pt>
                <c:pt idx="674">
                  <c:v>1.37205842107021</c:v>
                </c:pt>
                <c:pt idx="675">
                  <c:v>1.62794157892979</c:v>
                </c:pt>
                <c:pt idx="676">
                  <c:v>1.37205842107021</c:v>
                </c:pt>
                <c:pt idx="677">
                  <c:v>1.62794157892979</c:v>
                </c:pt>
                <c:pt idx="678">
                  <c:v>1.37205842107021</c:v>
                </c:pt>
                <c:pt idx="679">
                  <c:v>1.62794157892979</c:v>
                </c:pt>
                <c:pt idx="680">
                  <c:v>1.37205842107021</c:v>
                </c:pt>
                <c:pt idx="681">
                  <c:v>1.62794157892979</c:v>
                </c:pt>
                <c:pt idx="682">
                  <c:v>1.37205842107021</c:v>
                </c:pt>
                <c:pt idx="683">
                  <c:v>1.62794157892979</c:v>
                </c:pt>
                <c:pt idx="684">
                  <c:v>1.37205842107021</c:v>
                </c:pt>
                <c:pt idx="685">
                  <c:v>1.62794157892979</c:v>
                </c:pt>
                <c:pt idx="686">
                  <c:v>1.37205842107021</c:v>
                </c:pt>
                <c:pt idx="687">
                  <c:v>1.62794157892979</c:v>
                </c:pt>
                <c:pt idx="688">
                  <c:v>1.37205842107021</c:v>
                </c:pt>
                <c:pt idx="689">
                  <c:v>1.62794157892979</c:v>
                </c:pt>
                <c:pt idx="690">
                  <c:v>1.37205842107021</c:v>
                </c:pt>
                <c:pt idx="691">
                  <c:v>1.62794157892979</c:v>
                </c:pt>
                <c:pt idx="692">
                  <c:v>1.37205842107021</c:v>
                </c:pt>
                <c:pt idx="693">
                  <c:v>1.62794157892979</c:v>
                </c:pt>
                <c:pt idx="694">
                  <c:v>1.37205842107021</c:v>
                </c:pt>
                <c:pt idx="695">
                  <c:v>1.62794157892979</c:v>
                </c:pt>
                <c:pt idx="696">
                  <c:v>1.37205842107021</c:v>
                </c:pt>
                <c:pt idx="697">
                  <c:v>1.62794157892979</c:v>
                </c:pt>
                <c:pt idx="698">
                  <c:v>1.37205842107021</c:v>
                </c:pt>
                <c:pt idx="699">
                  <c:v>1.62794157892979</c:v>
                </c:pt>
              </c:numCache>
            </c:numRef>
          </c:yVal>
          <c:smooth val="0"/>
          <c:extLst>
            <c:ext xmlns:c16="http://schemas.microsoft.com/office/drawing/2014/chart" uri="{C3380CC4-5D6E-409C-BE32-E72D297353CC}">
              <c16:uniqueId val="{00000002-9D2C-4BDD-A84C-D7CAA20CCDC5}"/>
            </c:ext>
          </c:extLst>
        </c:ser>
        <c:ser>
          <c:idx val="3"/>
          <c:order val="3"/>
          <c:tx>
            <c:v/>
          </c:tx>
          <c:spPr>
            <a:ln w="6350">
              <a:solidFill>
                <a:srgbClr val="C95217"/>
              </a:solidFill>
              <a:prstDash val="solid"/>
            </a:ln>
            <a:effectLst/>
          </c:spPr>
          <c:marker>
            <c:symbol val="none"/>
          </c:marker>
          <c:xVal>
            <c:numRef>
              <c:f>XLSTAT_20241021_201500_1_HID!xdata4</c:f>
              <c:numCache>
                <c:formatCode>General</c:formatCode>
                <c:ptCount val="700"/>
                <c:pt idx="0">
                  <c:v>0.19871307774181499</c:v>
                </c:pt>
                <c:pt idx="1">
                  <c:v>0.19957512902152369</c:v>
                </c:pt>
                <c:pt idx="2">
                  <c:v>0.20043718030123239</c:v>
                </c:pt>
                <c:pt idx="3">
                  <c:v>0.2012992315809411</c:v>
                </c:pt>
                <c:pt idx="4">
                  <c:v>0.2021612828606498</c:v>
                </c:pt>
                <c:pt idx="5">
                  <c:v>0.20302333414035847</c:v>
                </c:pt>
                <c:pt idx="6">
                  <c:v>0.20388538542006718</c:v>
                </c:pt>
                <c:pt idx="7">
                  <c:v>0.20474743669977588</c:v>
                </c:pt>
                <c:pt idx="8">
                  <c:v>0.20560948797948458</c:v>
                </c:pt>
                <c:pt idx="9">
                  <c:v>0.20647153925919329</c:v>
                </c:pt>
                <c:pt idx="10">
                  <c:v>0.20733359053890199</c:v>
                </c:pt>
                <c:pt idx="11">
                  <c:v>0.20819564181861069</c:v>
                </c:pt>
                <c:pt idx="12">
                  <c:v>0.2090576930983194</c:v>
                </c:pt>
                <c:pt idx="13">
                  <c:v>0.20991974437802807</c:v>
                </c:pt>
                <c:pt idx="14">
                  <c:v>0.21078179565773678</c:v>
                </c:pt>
                <c:pt idx="15">
                  <c:v>0.21164384693744548</c:v>
                </c:pt>
                <c:pt idx="16">
                  <c:v>0.21250589821715418</c:v>
                </c:pt>
                <c:pt idx="17">
                  <c:v>0.21336794949686289</c:v>
                </c:pt>
                <c:pt idx="18">
                  <c:v>0.21423000077657159</c:v>
                </c:pt>
                <c:pt idx="19">
                  <c:v>0.21509205205628029</c:v>
                </c:pt>
                <c:pt idx="20">
                  <c:v>0.21595410333598899</c:v>
                </c:pt>
                <c:pt idx="21">
                  <c:v>0.2168161546156977</c:v>
                </c:pt>
                <c:pt idx="22">
                  <c:v>0.21767820589540637</c:v>
                </c:pt>
                <c:pt idx="23">
                  <c:v>0.21854025717511508</c:v>
                </c:pt>
                <c:pt idx="24">
                  <c:v>0.21940230845482378</c:v>
                </c:pt>
                <c:pt idx="25">
                  <c:v>0.22026435973453248</c:v>
                </c:pt>
                <c:pt idx="26">
                  <c:v>0.22112641101424119</c:v>
                </c:pt>
                <c:pt idx="27">
                  <c:v>0.22198846229394989</c:v>
                </c:pt>
                <c:pt idx="28">
                  <c:v>0.22285051357365859</c:v>
                </c:pt>
                <c:pt idx="29">
                  <c:v>0.2237125648533673</c:v>
                </c:pt>
                <c:pt idx="30">
                  <c:v>0.224574616133076</c:v>
                </c:pt>
                <c:pt idx="31">
                  <c:v>0.22543666741278467</c:v>
                </c:pt>
                <c:pt idx="32">
                  <c:v>0.22629871869249338</c:v>
                </c:pt>
                <c:pt idx="33">
                  <c:v>0.22716076997220208</c:v>
                </c:pt>
                <c:pt idx="34">
                  <c:v>0.22802282125191078</c:v>
                </c:pt>
                <c:pt idx="35">
                  <c:v>0.22888487253161949</c:v>
                </c:pt>
                <c:pt idx="36">
                  <c:v>0.22974692381132819</c:v>
                </c:pt>
                <c:pt idx="37">
                  <c:v>0.23060897509103689</c:v>
                </c:pt>
                <c:pt idx="38">
                  <c:v>0.23147102637074557</c:v>
                </c:pt>
                <c:pt idx="39">
                  <c:v>0.2323330776504543</c:v>
                </c:pt>
                <c:pt idx="40">
                  <c:v>0.23319512893016298</c:v>
                </c:pt>
                <c:pt idx="41">
                  <c:v>0.23405718020987168</c:v>
                </c:pt>
                <c:pt idx="42">
                  <c:v>0.23491923148958038</c:v>
                </c:pt>
                <c:pt idx="43">
                  <c:v>0.23578128276928909</c:v>
                </c:pt>
                <c:pt idx="44">
                  <c:v>0.23664333404899779</c:v>
                </c:pt>
                <c:pt idx="45">
                  <c:v>0.23750538532870649</c:v>
                </c:pt>
                <c:pt idx="46">
                  <c:v>0.2383674366084152</c:v>
                </c:pt>
                <c:pt idx="47">
                  <c:v>0.23922948788812387</c:v>
                </c:pt>
                <c:pt idx="48">
                  <c:v>0.2400915391678326</c:v>
                </c:pt>
                <c:pt idx="49">
                  <c:v>0.24095359044754128</c:v>
                </c:pt>
                <c:pt idx="50">
                  <c:v>0.24181564172724998</c:v>
                </c:pt>
                <c:pt idx="51">
                  <c:v>0.24267769300695868</c:v>
                </c:pt>
                <c:pt idx="52">
                  <c:v>0.24353974428666739</c:v>
                </c:pt>
                <c:pt idx="53">
                  <c:v>0.24440179556637609</c:v>
                </c:pt>
                <c:pt idx="54">
                  <c:v>0.24526384684608479</c:v>
                </c:pt>
                <c:pt idx="55">
                  <c:v>0.2461258981257935</c:v>
                </c:pt>
                <c:pt idx="56">
                  <c:v>0.24698794940550217</c:v>
                </c:pt>
                <c:pt idx="57">
                  <c:v>0.24785000068521088</c:v>
                </c:pt>
                <c:pt idx="58">
                  <c:v>0.24871205196491958</c:v>
                </c:pt>
                <c:pt idx="59">
                  <c:v>0.24957410324462828</c:v>
                </c:pt>
                <c:pt idx="60">
                  <c:v>0.25043615452433698</c:v>
                </c:pt>
                <c:pt idx="61">
                  <c:v>0.25129820580404566</c:v>
                </c:pt>
                <c:pt idx="62">
                  <c:v>0.25216025708375439</c:v>
                </c:pt>
                <c:pt idx="63">
                  <c:v>0.25302230836346307</c:v>
                </c:pt>
                <c:pt idx="64">
                  <c:v>0.2538843596431718</c:v>
                </c:pt>
                <c:pt idx="65">
                  <c:v>0.25474641092288047</c:v>
                </c:pt>
                <c:pt idx="66">
                  <c:v>0.2556084622025892</c:v>
                </c:pt>
                <c:pt idx="67">
                  <c:v>0.25647051348229788</c:v>
                </c:pt>
                <c:pt idx="68">
                  <c:v>0.25733256476200661</c:v>
                </c:pt>
                <c:pt idx="69">
                  <c:v>0.25819461604171529</c:v>
                </c:pt>
                <c:pt idx="70">
                  <c:v>0.25905666732142396</c:v>
                </c:pt>
                <c:pt idx="71">
                  <c:v>0.25991871860113269</c:v>
                </c:pt>
                <c:pt idx="72">
                  <c:v>0.26078076988084137</c:v>
                </c:pt>
                <c:pt idx="73">
                  <c:v>0.2616428211605501</c:v>
                </c:pt>
                <c:pt idx="74">
                  <c:v>0.26250487244025877</c:v>
                </c:pt>
                <c:pt idx="75">
                  <c:v>0.26336692371996751</c:v>
                </c:pt>
                <c:pt idx="76">
                  <c:v>0.26422897499967618</c:v>
                </c:pt>
                <c:pt idx="77">
                  <c:v>0.26509102627938486</c:v>
                </c:pt>
                <c:pt idx="78">
                  <c:v>0.26595307755909359</c:v>
                </c:pt>
                <c:pt idx="79">
                  <c:v>0.26681512883880226</c:v>
                </c:pt>
                <c:pt idx="80">
                  <c:v>0.26767718011851099</c:v>
                </c:pt>
                <c:pt idx="81">
                  <c:v>0.26853923139821967</c:v>
                </c:pt>
                <c:pt idx="82">
                  <c:v>0.2694012826779284</c:v>
                </c:pt>
                <c:pt idx="83">
                  <c:v>0.27026333395763708</c:v>
                </c:pt>
                <c:pt idx="84">
                  <c:v>0.27112538523734575</c:v>
                </c:pt>
                <c:pt idx="85">
                  <c:v>0.27198743651705448</c:v>
                </c:pt>
                <c:pt idx="86">
                  <c:v>0.27284948779676321</c:v>
                </c:pt>
                <c:pt idx="87">
                  <c:v>0.27371153907647189</c:v>
                </c:pt>
                <c:pt idx="88">
                  <c:v>0.27457359035618056</c:v>
                </c:pt>
                <c:pt idx="89">
                  <c:v>0.27543564163588929</c:v>
                </c:pt>
                <c:pt idx="90">
                  <c:v>0.27629769291559797</c:v>
                </c:pt>
                <c:pt idx="91">
                  <c:v>0.2771597441953067</c:v>
                </c:pt>
                <c:pt idx="92">
                  <c:v>0.27802179547501538</c:v>
                </c:pt>
                <c:pt idx="93">
                  <c:v>0.27888384675472411</c:v>
                </c:pt>
                <c:pt idx="94">
                  <c:v>0.27974589803443278</c:v>
                </c:pt>
                <c:pt idx="95">
                  <c:v>0.28060794931414146</c:v>
                </c:pt>
                <c:pt idx="96">
                  <c:v>0.28147000059385019</c:v>
                </c:pt>
                <c:pt idx="97">
                  <c:v>0.28233205187355886</c:v>
                </c:pt>
                <c:pt idx="98">
                  <c:v>0.2831941031532676</c:v>
                </c:pt>
                <c:pt idx="99">
                  <c:v>0.28405615443297627</c:v>
                </c:pt>
                <c:pt idx="100">
                  <c:v>0.284918205712685</c:v>
                </c:pt>
                <c:pt idx="101">
                  <c:v>0.28578025699239368</c:v>
                </c:pt>
                <c:pt idx="102">
                  <c:v>0.28664230827210235</c:v>
                </c:pt>
                <c:pt idx="103">
                  <c:v>0.28750435955181108</c:v>
                </c:pt>
                <c:pt idx="104">
                  <c:v>0.28836641083151981</c:v>
                </c:pt>
                <c:pt idx="105">
                  <c:v>0.28922846211122849</c:v>
                </c:pt>
                <c:pt idx="106">
                  <c:v>0.29009051339093717</c:v>
                </c:pt>
                <c:pt idx="107">
                  <c:v>0.2909525646706459</c:v>
                </c:pt>
                <c:pt idx="108">
                  <c:v>0.29181461595035457</c:v>
                </c:pt>
                <c:pt idx="109">
                  <c:v>0.29267666723006325</c:v>
                </c:pt>
                <c:pt idx="110">
                  <c:v>0.29353871850977198</c:v>
                </c:pt>
                <c:pt idx="111">
                  <c:v>0.29440076978948071</c:v>
                </c:pt>
                <c:pt idx="112">
                  <c:v>0.29526282106918939</c:v>
                </c:pt>
                <c:pt idx="113">
                  <c:v>0.29612487234889806</c:v>
                </c:pt>
                <c:pt idx="114">
                  <c:v>0.29698692362860679</c:v>
                </c:pt>
                <c:pt idx="115">
                  <c:v>0.29784897490831547</c:v>
                </c:pt>
                <c:pt idx="116">
                  <c:v>0.2987110261880242</c:v>
                </c:pt>
                <c:pt idx="117">
                  <c:v>0.29957307746773287</c:v>
                </c:pt>
                <c:pt idx="118">
                  <c:v>0.3004351287474416</c:v>
                </c:pt>
                <c:pt idx="119">
                  <c:v>0.30129718002715028</c:v>
                </c:pt>
                <c:pt idx="120">
                  <c:v>0.30215923130685896</c:v>
                </c:pt>
                <c:pt idx="121">
                  <c:v>0.30302128258656769</c:v>
                </c:pt>
                <c:pt idx="122">
                  <c:v>0.30388333386627636</c:v>
                </c:pt>
                <c:pt idx="123">
                  <c:v>0.30474538514598509</c:v>
                </c:pt>
                <c:pt idx="124">
                  <c:v>0.30560743642569377</c:v>
                </c:pt>
                <c:pt idx="125">
                  <c:v>0.3064694877054025</c:v>
                </c:pt>
                <c:pt idx="126">
                  <c:v>0.30733153898511117</c:v>
                </c:pt>
                <c:pt idx="127">
                  <c:v>0.30819359026481985</c:v>
                </c:pt>
                <c:pt idx="128">
                  <c:v>0.30905564154452858</c:v>
                </c:pt>
                <c:pt idx="129">
                  <c:v>0.30991769282423731</c:v>
                </c:pt>
                <c:pt idx="130">
                  <c:v>0.31077974410394599</c:v>
                </c:pt>
                <c:pt idx="131">
                  <c:v>0.31164179538365466</c:v>
                </c:pt>
                <c:pt idx="132">
                  <c:v>0.31250384666336339</c:v>
                </c:pt>
                <c:pt idx="133">
                  <c:v>0.31336589794307207</c:v>
                </c:pt>
                <c:pt idx="134">
                  <c:v>0.3142279492227808</c:v>
                </c:pt>
                <c:pt idx="135">
                  <c:v>0.31509000050248948</c:v>
                </c:pt>
                <c:pt idx="136">
                  <c:v>0.31595205178219821</c:v>
                </c:pt>
                <c:pt idx="137">
                  <c:v>0.31681410306190688</c:v>
                </c:pt>
                <c:pt idx="138">
                  <c:v>0.31767615434161556</c:v>
                </c:pt>
                <c:pt idx="139">
                  <c:v>0.31853820562132429</c:v>
                </c:pt>
                <c:pt idx="140">
                  <c:v>0.31940025690103296</c:v>
                </c:pt>
                <c:pt idx="141">
                  <c:v>0.32026230818074169</c:v>
                </c:pt>
                <c:pt idx="142">
                  <c:v>0.32112435946045037</c:v>
                </c:pt>
                <c:pt idx="143">
                  <c:v>0.3219864107401591</c:v>
                </c:pt>
                <c:pt idx="144">
                  <c:v>0.32284846201986778</c:v>
                </c:pt>
                <c:pt idx="145">
                  <c:v>0.32371051329957645</c:v>
                </c:pt>
                <c:pt idx="146">
                  <c:v>0.32457256457928518</c:v>
                </c:pt>
                <c:pt idx="147">
                  <c:v>0.32543461585899391</c:v>
                </c:pt>
                <c:pt idx="148">
                  <c:v>0.32629666713870259</c:v>
                </c:pt>
                <c:pt idx="149">
                  <c:v>0.32715871841841127</c:v>
                </c:pt>
                <c:pt idx="150">
                  <c:v>0.32802076969812</c:v>
                </c:pt>
                <c:pt idx="151">
                  <c:v>0.32888282097782867</c:v>
                </c:pt>
                <c:pt idx="152">
                  <c:v>0.32974487225753735</c:v>
                </c:pt>
                <c:pt idx="153">
                  <c:v>0.33060692353724608</c:v>
                </c:pt>
                <c:pt idx="154">
                  <c:v>0.33146897481695481</c:v>
                </c:pt>
                <c:pt idx="155">
                  <c:v>0.33233102609666348</c:v>
                </c:pt>
                <c:pt idx="156">
                  <c:v>0.33319307737637216</c:v>
                </c:pt>
                <c:pt idx="157">
                  <c:v>0.33405512865608089</c:v>
                </c:pt>
                <c:pt idx="158">
                  <c:v>0.33491717993578957</c:v>
                </c:pt>
                <c:pt idx="159">
                  <c:v>0.33577923121549824</c:v>
                </c:pt>
                <c:pt idx="160">
                  <c:v>0.33664128249520697</c:v>
                </c:pt>
                <c:pt idx="161">
                  <c:v>0.3375033337749157</c:v>
                </c:pt>
                <c:pt idx="162">
                  <c:v>0.33836538505462438</c:v>
                </c:pt>
                <c:pt idx="163">
                  <c:v>0.33922743633433305</c:v>
                </c:pt>
                <c:pt idx="164">
                  <c:v>0.34008948761404179</c:v>
                </c:pt>
                <c:pt idx="165">
                  <c:v>0.34095153889375052</c:v>
                </c:pt>
                <c:pt idx="166">
                  <c:v>0.34181359017345919</c:v>
                </c:pt>
                <c:pt idx="167">
                  <c:v>0.34267564145316787</c:v>
                </c:pt>
                <c:pt idx="168">
                  <c:v>0.3435376927328766</c:v>
                </c:pt>
                <c:pt idx="169">
                  <c:v>0.34439974401258527</c:v>
                </c:pt>
                <c:pt idx="170">
                  <c:v>0.34526179529229395</c:v>
                </c:pt>
                <c:pt idx="171">
                  <c:v>0.34612384657200268</c:v>
                </c:pt>
                <c:pt idx="172">
                  <c:v>0.34698589785171141</c:v>
                </c:pt>
                <c:pt idx="173">
                  <c:v>0.34784794913142009</c:v>
                </c:pt>
                <c:pt idx="174">
                  <c:v>0.34871000041112876</c:v>
                </c:pt>
                <c:pt idx="175">
                  <c:v>0.34957205169083749</c:v>
                </c:pt>
                <c:pt idx="176">
                  <c:v>0.35043410297054617</c:v>
                </c:pt>
                <c:pt idx="177">
                  <c:v>0.35129615425025484</c:v>
                </c:pt>
                <c:pt idx="178">
                  <c:v>0.35215820552996357</c:v>
                </c:pt>
                <c:pt idx="179">
                  <c:v>0.35302025680967231</c:v>
                </c:pt>
                <c:pt idx="180">
                  <c:v>0.35388230808938098</c:v>
                </c:pt>
                <c:pt idx="181">
                  <c:v>0.35474435936908966</c:v>
                </c:pt>
                <c:pt idx="182">
                  <c:v>0.35560641064879839</c:v>
                </c:pt>
                <c:pt idx="183">
                  <c:v>0.35646846192850712</c:v>
                </c:pt>
                <c:pt idx="184">
                  <c:v>0.35733051320821574</c:v>
                </c:pt>
                <c:pt idx="185">
                  <c:v>0.35819256448792447</c:v>
                </c:pt>
                <c:pt idx="186">
                  <c:v>0.3590546157676332</c:v>
                </c:pt>
                <c:pt idx="187">
                  <c:v>0.35991666704734188</c:v>
                </c:pt>
                <c:pt idx="188">
                  <c:v>0.36077871832705055</c:v>
                </c:pt>
                <c:pt idx="189">
                  <c:v>0.36164076960675928</c:v>
                </c:pt>
                <c:pt idx="190">
                  <c:v>0.36250282088646801</c:v>
                </c:pt>
                <c:pt idx="191">
                  <c:v>0.36336487216617669</c:v>
                </c:pt>
                <c:pt idx="192">
                  <c:v>0.36422692344588536</c:v>
                </c:pt>
                <c:pt idx="193">
                  <c:v>0.3650889747255941</c:v>
                </c:pt>
                <c:pt idx="194">
                  <c:v>0.36595102600530277</c:v>
                </c:pt>
                <c:pt idx="195">
                  <c:v>0.36681307728501145</c:v>
                </c:pt>
                <c:pt idx="196">
                  <c:v>0.36767512856472018</c:v>
                </c:pt>
                <c:pt idx="197">
                  <c:v>0.36853717984442891</c:v>
                </c:pt>
                <c:pt idx="198">
                  <c:v>0.36939923112413758</c:v>
                </c:pt>
                <c:pt idx="199">
                  <c:v>0.37026128240384626</c:v>
                </c:pt>
                <c:pt idx="200">
                  <c:v>0.37112333368355499</c:v>
                </c:pt>
                <c:pt idx="201">
                  <c:v>0.37198538496326367</c:v>
                </c:pt>
                <c:pt idx="202">
                  <c:v>0.37284743624297234</c:v>
                </c:pt>
                <c:pt idx="203">
                  <c:v>0.37370948752268107</c:v>
                </c:pt>
                <c:pt idx="204">
                  <c:v>0.3745715388023898</c:v>
                </c:pt>
                <c:pt idx="205">
                  <c:v>0.37543359008209848</c:v>
                </c:pt>
                <c:pt idx="206">
                  <c:v>0.37629564136180715</c:v>
                </c:pt>
                <c:pt idx="207">
                  <c:v>0.37715769264151588</c:v>
                </c:pt>
                <c:pt idx="208">
                  <c:v>0.37801974392122462</c:v>
                </c:pt>
                <c:pt idx="209">
                  <c:v>0.37888179520093329</c:v>
                </c:pt>
                <c:pt idx="210">
                  <c:v>0.37974384648064197</c:v>
                </c:pt>
                <c:pt idx="211">
                  <c:v>0.3806058977603507</c:v>
                </c:pt>
                <c:pt idx="212">
                  <c:v>0.38146794904005937</c:v>
                </c:pt>
                <c:pt idx="213">
                  <c:v>0.38233000031976805</c:v>
                </c:pt>
                <c:pt idx="214">
                  <c:v>0.38319205159947678</c:v>
                </c:pt>
                <c:pt idx="215">
                  <c:v>0.38405410287918551</c:v>
                </c:pt>
                <c:pt idx="216">
                  <c:v>0.38491615415889419</c:v>
                </c:pt>
                <c:pt idx="217">
                  <c:v>0.38577820543860286</c:v>
                </c:pt>
                <c:pt idx="218">
                  <c:v>0.38664025671831159</c:v>
                </c:pt>
                <c:pt idx="219">
                  <c:v>0.38750230799802027</c:v>
                </c:pt>
                <c:pt idx="220">
                  <c:v>0.38836435927772894</c:v>
                </c:pt>
                <c:pt idx="221">
                  <c:v>0.38922641055743767</c:v>
                </c:pt>
                <c:pt idx="222">
                  <c:v>0.39008846183714641</c:v>
                </c:pt>
                <c:pt idx="223">
                  <c:v>0.39095051311685508</c:v>
                </c:pt>
                <c:pt idx="224">
                  <c:v>0.39181256439656376</c:v>
                </c:pt>
                <c:pt idx="225">
                  <c:v>0.39267461567627249</c:v>
                </c:pt>
                <c:pt idx="226">
                  <c:v>0.39353666695598122</c:v>
                </c:pt>
                <c:pt idx="227">
                  <c:v>0.39439871823568984</c:v>
                </c:pt>
                <c:pt idx="228">
                  <c:v>0.39526076951539857</c:v>
                </c:pt>
                <c:pt idx="229">
                  <c:v>0.3961228207951073</c:v>
                </c:pt>
                <c:pt idx="230">
                  <c:v>0.39698487207481598</c:v>
                </c:pt>
                <c:pt idx="231">
                  <c:v>0.39784692335452465</c:v>
                </c:pt>
                <c:pt idx="232">
                  <c:v>0.39870897463423338</c:v>
                </c:pt>
                <c:pt idx="233">
                  <c:v>0.39957102591394211</c:v>
                </c:pt>
                <c:pt idx="234">
                  <c:v>0.40043307719365079</c:v>
                </c:pt>
                <c:pt idx="235">
                  <c:v>0.40129512847335946</c:v>
                </c:pt>
                <c:pt idx="236">
                  <c:v>0.40215717975306819</c:v>
                </c:pt>
                <c:pt idx="237">
                  <c:v>0.40301923103277687</c:v>
                </c:pt>
                <c:pt idx="238">
                  <c:v>0.40388128231248555</c:v>
                </c:pt>
                <c:pt idx="239">
                  <c:v>0.40474333359219428</c:v>
                </c:pt>
                <c:pt idx="240">
                  <c:v>0.40560538487190301</c:v>
                </c:pt>
                <c:pt idx="241">
                  <c:v>0.40646743615161168</c:v>
                </c:pt>
                <c:pt idx="242">
                  <c:v>0.40732948743132036</c:v>
                </c:pt>
                <c:pt idx="243">
                  <c:v>0.40819153871102909</c:v>
                </c:pt>
                <c:pt idx="244">
                  <c:v>0.40905358999073776</c:v>
                </c:pt>
                <c:pt idx="245">
                  <c:v>0.40991564127044644</c:v>
                </c:pt>
                <c:pt idx="246">
                  <c:v>0.41077769255015517</c:v>
                </c:pt>
                <c:pt idx="247">
                  <c:v>0.4116397438298639</c:v>
                </c:pt>
                <c:pt idx="248">
                  <c:v>0.41250179510957258</c:v>
                </c:pt>
                <c:pt idx="249">
                  <c:v>0.41336384638928125</c:v>
                </c:pt>
                <c:pt idx="250">
                  <c:v>0.41422589766898998</c:v>
                </c:pt>
                <c:pt idx="251">
                  <c:v>0.41508794894869872</c:v>
                </c:pt>
                <c:pt idx="252">
                  <c:v>0.41595000022840734</c:v>
                </c:pt>
                <c:pt idx="253">
                  <c:v>0.41681205150811607</c:v>
                </c:pt>
                <c:pt idx="254">
                  <c:v>0.4176741027878248</c:v>
                </c:pt>
                <c:pt idx="255">
                  <c:v>0.41853615406753347</c:v>
                </c:pt>
                <c:pt idx="256">
                  <c:v>0.41939820534724215</c:v>
                </c:pt>
                <c:pt idx="257">
                  <c:v>0.42026025662695088</c:v>
                </c:pt>
                <c:pt idx="258">
                  <c:v>0.42112230790665961</c:v>
                </c:pt>
                <c:pt idx="259">
                  <c:v>0.42198435918636829</c:v>
                </c:pt>
                <c:pt idx="260">
                  <c:v>0.42284641046607696</c:v>
                </c:pt>
                <c:pt idx="261">
                  <c:v>0.42370846174578569</c:v>
                </c:pt>
                <c:pt idx="262">
                  <c:v>0.42457051302549437</c:v>
                </c:pt>
                <c:pt idx="263">
                  <c:v>0.42543256430520304</c:v>
                </c:pt>
                <c:pt idx="264">
                  <c:v>0.42629461558491177</c:v>
                </c:pt>
                <c:pt idx="265">
                  <c:v>0.4271566668646205</c:v>
                </c:pt>
                <c:pt idx="266">
                  <c:v>0.42801871814432918</c:v>
                </c:pt>
                <c:pt idx="267">
                  <c:v>0.42888076942403786</c:v>
                </c:pt>
                <c:pt idx="268">
                  <c:v>0.42974282070374659</c:v>
                </c:pt>
                <c:pt idx="269">
                  <c:v>0.43060487198345526</c:v>
                </c:pt>
                <c:pt idx="270">
                  <c:v>0.43146692326316394</c:v>
                </c:pt>
                <c:pt idx="271">
                  <c:v>0.43232897454287267</c:v>
                </c:pt>
                <c:pt idx="272">
                  <c:v>0.4331910258225814</c:v>
                </c:pt>
                <c:pt idx="273">
                  <c:v>0.43405307710229007</c:v>
                </c:pt>
                <c:pt idx="274">
                  <c:v>0.43491512838199875</c:v>
                </c:pt>
                <c:pt idx="275">
                  <c:v>0.43577717966170748</c:v>
                </c:pt>
                <c:pt idx="276">
                  <c:v>0.43663923094141621</c:v>
                </c:pt>
                <c:pt idx="277">
                  <c:v>0.43750128222112489</c:v>
                </c:pt>
                <c:pt idx="278">
                  <c:v>0.43836333350083356</c:v>
                </c:pt>
                <c:pt idx="279">
                  <c:v>0.43922538478054229</c:v>
                </c:pt>
                <c:pt idx="280">
                  <c:v>0.44008743606025097</c:v>
                </c:pt>
                <c:pt idx="281">
                  <c:v>0.44094948733995964</c:v>
                </c:pt>
                <c:pt idx="282">
                  <c:v>0.44181153861966838</c:v>
                </c:pt>
                <c:pt idx="283">
                  <c:v>0.44267358989937711</c:v>
                </c:pt>
                <c:pt idx="284">
                  <c:v>0.44353564117908578</c:v>
                </c:pt>
                <c:pt idx="285">
                  <c:v>0.44439769245879446</c:v>
                </c:pt>
                <c:pt idx="286">
                  <c:v>0.44525974373850319</c:v>
                </c:pt>
                <c:pt idx="287">
                  <c:v>0.44612179501821186</c:v>
                </c:pt>
                <c:pt idx="288">
                  <c:v>0.44698384629792054</c:v>
                </c:pt>
                <c:pt idx="289">
                  <c:v>0.44784589757762927</c:v>
                </c:pt>
                <c:pt idx="290">
                  <c:v>0.448707948857338</c:v>
                </c:pt>
                <c:pt idx="291">
                  <c:v>0.44957000013704662</c:v>
                </c:pt>
                <c:pt idx="292">
                  <c:v>0.45043205141675535</c:v>
                </c:pt>
                <c:pt idx="293">
                  <c:v>0.45129410269646408</c:v>
                </c:pt>
                <c:pt idx="294">
                  <c:v>0.45215615397617281</c:v>
                </c:pt>
                <c:pt idx="295">
                  <c:v>0.45301820525588143</c:v>
                </c:pt>
                <c:pt idx="296">
                  <c:v>0.45388025653559017</c:v>
                </c:pt>
                <c:pt idx="297">
                  <c:v>0.4547423078152989</c:v>
                </c:pt>
                <c:pt idx="298">
                  <c:v>0.45560435909500763</c:v>
                </c:pt>
                <c:pt idx="299">
                  <c:v>0.45646641037471625</c:v>
                </c:pt>
                <c:pt idx="300">
                  <c:v>0.45732846165442498</c:v>
                </c:pt>
                <c:pt idx="301">
                  <c:v>0.45819051293413371</c:v>
                </c:pt>
                <c:pt idx="302">
                  <c:v>0.45905256421384233</c:v>
                </c:pt>
                <c:pt idx="303">
                  <c:v>0.45991461549355106</c:v>
                </c:pt>
                <c:pt idx="304">
                  <c:v>0.46077666677325979</c:v>
                </c:pt>
                <c:pt idx="305">
                  <c:v>0.46163871805296852</c:v>
                </c:pt>
                <c:pt idx="306">
                  <c:v>0.46250076933267714</c:v>
                </c:pt>
                <c:pt idx="307">
                  <c:v>0.46336282061238587</c:v>
                </c:pt>
                <c:pt idx="308">
                  <c:v>0.4642248718920946</c:v>
                </c:pt>
                <c:pt idx="309">
                  <c:v>0.46508692317180322</c:v>
                </c:pt>
                <c:pt idx="310">
                  <c:v>0.46594897445151195</c:v>
                </c:pt>
                <c:pt idx="311">
                  <c:v>0.46681102573122069</c:v>
                </c:pt>
                <c:pt idx="312">
                  <c:v>0.46767307701092942</c:v>
                </c:pt>
                <c:pt idx="313">
                  <c:v>0.46853512829063804</c:v>
                </c:pt>
                <c:pt idx="314">
                  <c:v>0.46939717957034677</c:v>
                </c:pt>
                <c:pt idx="315">
                  <c:v>0.4702592308500555</c:v>
                </c:pt>
                <c:pt idx="316">
                  <c:v>0.47112128212976412</c:v>
                </c:pt>
                <c:pt idx="317">
                  <c:v>0.47198333340947285</c:v>
                </c:pt>
                <c:pt idx="318">
                  <c:v>0.47284538468918158</c:v>
                </c:pt>
                <c:pt idx="319">
                  <c:v>0.47370743596889031</c:v>
                </c:pt>
                <c:pt idx="320">
                  <c:v>0.47456948724859893</c:v>
                </c:pt>
                <c:pt idx="321">
                  <c:v>0.47543153852830766</c:v>
                </c:pt>
                <c:pt idx="322">
                  <c:v>0.47629358980801639</c:v>
                </c:pt>
                <c:pt idx="323">
                  <c:v>0.47715564108772512</c:v>
                </c:pt>
                <c:pt idx="324">
                  <c:v>0.47801769236743374</c:v>
                </c:pt>
                <c:pt idx="325">
                  <c:v>0.47887974364714248</c:v>
                </c:pt>
                <c:pt idx="326">
                  <c:v>0.47974179492685121</c:v>
                </c:pt>
                <c:pt idx="327">
                  <c:v>0.48060384620655983</c:v>
                </c:pt>
                <c:pt idx="328">
                  <c:v>0.48146589748626856</c:v>
                </c:pt>
                <c:pt idx="329">
                  <c:v>0.48232794876597729</c:v>
                </c:pt>
                <c:pt idx="330">
                  <c:v>0.48319000004568602</c:v>
                </c:pt>
                <c:pt idx="331">
                  <c:v>0.48405205132539464</c:v>
                </c:pt>
                <c:pt idx="332">
                  <c:v>0.48491410260510337</c:v>
                </c:pt>
                <c:pt idx="333">
                  <c:v>0.4857761538848121</c:v>
                </c:pt>
                <c:pt idx="334">
                  <c:v>0.48663820516452072</c:v>
                </c:pt>
                <c:pt idx="335">
                  <c:v>0.48750025644422945</c:v>
                </c:pt>
                <c:pt idx="336">
                  <c:v>0.48836230772393818</c:v>
                </c:pt>
                <c:pt idx="337">
                  <c:v>0.48922435900364691</c:v>
                </c:pt>
                <c:pt idx="338">
                  <c:v>0.49008641028335553</c:v>
                </c:pt>
                <c:pt idx="339">
                  <c:v>0.49094846156306426</c:v>
                </c:pt>
                <c:pt idx="340">
                  <c:v>0.491810512842773</c:v>
                </c:pt>
                <c:pt idx="341">
                  <c:v>0.49267256412248173</c:v>
                </c:pt>
                <c:pt idx="342">
                  <c:v>0.49353461540219035</c:v>
                </c:pt>
                <c:pt idx="343">
                  <c:v>0.49439666668189908</c:v>
                </c:pt>
                <c:pt idx="344">
                  <c:v>0.49525871796160781</c:v>
                </c:pt>
                <c:pt idx="345">
                  <c:v>0.49612076924131643</c:v>
                </c:pt>
                <c:pt idx="346">
                  <c:v>0.49698282052102516</c:v>
                </c:pt>
                <c:pt idx="347">
                  <c:v>0.49784487180073389</c:v>
                </c:pt>
                <c:pt idx="348">
                  <c:v>0.49870692308044262</c:v>
                </c:pt>
                <c:pt idx="349">
                  <c:v>0.49956897436015124</c:v>
                </c:pt>
                <c:pt idx="350">
                  <c:v>0.50043102563985997</c:v>
                </c:pt>
                <c:pt idx="351">
                  <c:v>0.5012930769195687</c:v>
                </c:pt>
                <c:pt idx="352">
                  <c:v>0.50215512819927732</c:v>
                </c:pt>
                <c:pt idx="353">
                  <c:v>0.50301717947898605</c:v>
                </c:pt>
                <c:pt idx="354">
                  <c:v>0.50387923075869478</c:v>
                </c:pt>
                <c:pt idx="355">
                  <c:v>0.50474128203840352</c:v>
                </c:pt>
                <c:pt idx="356">
                  <c:v>0.50560333331811214</c:v>
                </c:pt>
                <c:pt idx="357">
                  <c:v>0.50646538459782087</c:v>
                </c:pt>
                <c:pt idx="358">
                  <c:v>0.5073274358775296</c:v>
                </c:pt>
                <c:pt idx="359">
                  <c:v>0.50818948715723822</c:v>
                </c:pt>
                <c:pt idx="360">
                  <c:v>0.50905153843694695</c:v>
                </c:pt>
                <c:pt idx="361">
                  <c:v>0.50991358971665568</c:v>
                </c:pt>
                <c:pt idx="362">
                  <c:v>0.51077564099636441</c:v>
                </c:pt>
                <c:pt idx="363">
                  <c:v>0.51163769227607303</c:v>
                </c:pt>
                <c:pt idx="364">
                  <c:v>0.51249974355578176</c:v>
                </c:pt>
                <c:pt idx="365">
                  <c:v>0.51336179483549049</c:v>
                </c:pt>
                <c:pt idx="366">
                  <c:v>0.51422384611519922</c:v>
                </c:pt>
                <c:pt idx="367">
                  <c:v>0.51508589739490784</c:v>
                </c:pt>
                <c:pt idx="368">
                  <c:v>0.51594794867461657</c:v>
                </c:pt>
                <c:pt idx="369">
                  <c:v>0.51680999995432531</c:v>
                </c:pt>
                <c:pt idx="370">
                  <c:v>0.51767205123403393</c:v>
                </c:pt>
                <c:pt idx="371">
                  <c:v>0.51853410251374266</c:v>
                </c:pt>
                <c:pt idx="372">
                  <c:v>0.51939615379345139</c:v>
                </c:pt>
                <c:pt idx="373">
                  <c:v>0.52025820507316012</c:v>
                </c:pt>
                <c:pt idx="374">
                  <c:v>0.52112025635286874</c:v>
                </c:pt>
                <c:pt idx="375">
                  <c:v>0.52198230763257747</c:v>
                </c:pt>
                <c:pt idx="376">
                  <c:v>0.5228443589122862</c:v>
                </c:pt>
                <c:pt idx="377">
                  <c:v>0.52370641019199482</c:v>
                </c:pt>
                <c:pt idx="378">
                  <c:v>0.52456846147170355</c:v>
                </c:pt>
                <c:pt idx="379">
                  <c:v>0.52543051275141228</c:v>
                </c:pt>
                <c:pt idx="380">
                  <c:v>0.52629256403112101</c:v>
                </c:pt>
                <c:pt idx="381">
                  <c:v>0.52715461531082963</c:v>
                </c:pt>
                <c:pt idx="382">
                  <c:v>0.52801666659053836</c:v>
                </c:pt>
                <c:pt idx="383">
                  <c:v>0.52887871787024709</c:v>
                </c:pt>
                <c:pt idx="384">
                  <c:v>0.52974076914995583</c:v>
                </c:pt>
                <c:pt idx="385">
                  <c:v>0.53060282042966445</c:v>
                </c:pt>
                <c:pt idx="386">
                  <c:v>0.53146487170937318</c:v>
                </c:pt>
                <c:pt idx="387">
                  <c:v>0.53232692298908191</c:v>
                </c:pt>
                <c:pt idx="388">
                  <c:v>0.53318897426879053</c:v>
                </c:pt>
                <c:pt idx="389">
                  <c:v>0.53405102554849926</c:v>
                </c:pt>
                <c:pt idx="390">
                  <c:v>0.53491307682820799</c:v>
                </c:pt>
                <c:pt idx="391">
                  <c:v>0.53577512810791672</c:v>
                </c:pt>
                <c:pt idx="392">
                  <c:v>0.53663717938762534</c:v>
                </c:pt>
                <c:pt idx="393">
                  <c:v>0.53749923066733407</c:v>
                </c:pt>
                <c:pt idx="394">
                  <c:v>0.5383612819470428</c:v>
                </c:pt>
                <c:pt idx="395">
                  <c:v>0.53922333322675142</c:v>
                </c:pt>
                <c:pt idx="396">
                  <c:v>0.54008538450646015</c:v>
                </c:pt>
                <c:pt idx="397">
                  <c:v>0.54094743578616888</c:v>
                </c:pt>
                <c:pt idx="398">
                  <c:v>0.54180948706587762</c:v>
                </c:pt>
                <c:pt idx="399">
                  <c:v>0.54267153834558624</c:v>
                </c:pt>
                <c:pt idx="400">
                  <c:v>0.54353358962529497</c:v>
                </c:pt>
                <c:pt idx="401">
                  <c:v>0.5443956409050037</c:v>
                </c:pt>
                <c:pt idx="402">
                  <c:v>0.54525769218471232</c:v>
                </c:pt>
                <c:pt idx="403">
                  <c:v>0.54611974346442105</c:v>
                </c:pt>
                <c:pt idx="404">
                  <c:v>0.54698179474412978</c:v>
                </c:pt>
                <c:pt idx="405">
                  <c:v>0.54784384602383851</c:v>
                </c:pt>
                <c:pt idx="406">
                  <c:v>0.54870589730354713</c:v>
                </c:pt>
                <c:pt idx="407">
                  <c:v>0.54956794858325586</c:v>
                </c:pt>
                <c:pt idx="408">
                  <c:v>0.55042999986296459</c:v>
                </c:pt>
                <c:pt idx="409">
                  <c:v>0.55129205114267332</c:v>
                </c:pt>
                <c:pt idx="410">
                  <c:v>0.55215410242238194</c:v>
                </c:pt>
                <c:pt idx="411">
                  <c:v>0.55301615370209067</c:v>
                </c:pt>
                <c:pt idx="412">
                  <c:v>0.5538782049817994</c:v>
                </c:pt>
                <c:pt idx="413">
                  <c:v>0.55474025626150802</c:v>
                </c:pt>
                <c:pt idx="414">
                  <c:v>0.55560230754121676</c:v>
                </c:pt>
                <c:pt idx="415">
                  <c:v>0.55646435882092549</c:v>
                </c:pt>
                <c:pt idx="416">
                  <c:v>0.55732641010063422</c:v>
                </c:pt>
                <c:pt idx="417">
                  <c:v>0.55818846138034284</c:v>
                </c:pt>
                <c:pt idx="418">
                  <c:v>0.55905051266005157</c:v>
                </c:pt>
                <c:pt idx="419">
                  <c:v>0.5599125639397603</c:v>
                </c:pt>
                <c:pt idx="420">
                  <c:v>0.56077461521946892</c:v>
                </c:pt>
                <c:pt idx="421">
                  <c:v>0.56163666649917765</c:v>
                </c:pt>
                <c:pt idx="422">
                  <c:v>0.56249871777888638</c:v>
                </c:pt>
                <c:pt idx="423">
                  <c:v>0.56336076905859511</c:v>
                </c:pt>
                <c:pt idx="424">
                  <c:v>0.56422282033830373</c:v>
                </c:pt>
                <c:pt idx="425">
                  <c:v>0.56508487161801246</c:v>
                </c:pt>
                <c:pt idx="426">
                  <c:v>0.56594692289772119</c:v>
                </c:pt>
                <c:pt idx="427">
                  <c:v>0.56680897417742981</c:v>
                </c:pt>
                <c:pt idx="428">
                  <c:v>0.56767102545713855</c:v>
                </c:pt>
                <c:pt idx="429">
                  <c:v>0.56853307673684728</c:v>
                </c:pt>
                <c:pt idx="430">
                  <c:v>0.56939512801655601</c:v>
                </c:pt>
                <c:pt idx="431">
                  <c:v>0.57025717929626463</c:v>
                </c:pt>
                <c:pt idx="432">
                  <c:v>0.57111923057597336</c:v>
                </c:pt>
                <c:pt idx="433">
                  <c:v>0.57198128185568209</c:v>
                </c:pt>
                <c:pt idx="434">
                  <c:v>0.57284333313539082</c:v>
                </c:pt>
                <c:pt idx="435">
                  <c:v>0.57370538441509944</c:v>
                </c:pt>
                <c:pt idx="436">
                  <c:v>0.57456743569480817</c:v>
                </c:pt>
                <c:pt idx="437">
                  <c:v>0.5754294869745169</c:v>
                </c:pt>
                <c:pt idx="438">
                  <c:v>0.57629153825422552</c:v>
                </c:pt>
                <c:pt idx="439">
                  <c:v>0.57715358953393425</c:v>
                </c:pt>
                <c:pt idx="440">
                  <c:v>0.57801564081364298</c:v>
                </c:pt>
                <c:pt idx="441">
                  <c:v>0.57887769209335171</c:v>
                </c:pt>
                <c:pt idx="442">
                  <c:v>0.57973974337306033</c:v>
                </c:pt>
                <c:pt idx="443">
                  <c:v>0.58060179465276907</c:v>
                </c:pt>
                <c:pt idx="444">
                  <c:v>0.5814638459324778</c:v>
                </c:pt>
                <c:pt idx="445">
                  <c:v>0.58232589721218642</c:v>
                </c:pt>
                <c:pt idx="446">
                  <c:v>0.58318794849189515</c:v>
                </c:pt>
                <c:pt idx="447">
                  <c:v>0.58404999977160388</c:v>
                </c:pt>
                <c:pt idx="448">
                  <c:v>0.58491205105131261</c:v>
                </c:pt>
                <c:pt idx="449">
                  <c:v>0.58577410233102123</c:v>
                </c:pt>
                <c:pt idx="450">
                  <c:v>0.58663615361072996</c:v>
                </c:pt>
                <c:pt idx="451">
                  <c:v>0.58749820489043869</c:v>
                </c:pt>
                <c:pt idx="452">
                  <c:v>0.58836025617014742</c:v>
                </c:pt>
                <c:pt idx="453">
                  <c:v>0.58922230744985604</c:v>
                </c:pt>
                <c:pt idx="454">
                  <c:v>0.59008435872956477</c:v>
                </c:pt>
                <c:pt idx="455">
                  <c:v>0.5909464100092735</c:v>
                </c:pt>
                <c:pt idx="456">
                  <c:v>0.59180846128898212</c:v>
                </c:pt>
                <c:pt idx="457">
                  <c:v>0.59267051256869085</c:v>
                </c:pt>
                <c:pt idx="458">
                  <c:v>0.59353256384839959</c:v>
                </c:pt>
                <c:pt idx="459">
                  <c:v>0.59439461512810832</c:v>
                </c:pt>
                <c:pt idx="460">
                  <c:v>0.59525666640781694</c:v>
                </c:pt>
                <c:pt idx="461">
                  <c:v>0.59611871768752567</c:v>
                </c:pt>
                <c:pt idx="462">
                  <c:v>0.5969807689672344</c:v>
                </c:pt>
                <c:pt idx="463">
                  <c:v>0.59784282024694302</c:v>
                </c:pt>
                <c:pt idx="464">
                  <c:v>0.59870487152665175</c:v>
                </c:pt>
                <c:pt idx="465">
                  <c:v>0.59956692280636048</c:v>
                </c:pt>
                <c:pt idx="466">
                  <c:v>0.60042897408606921</c:v>
                </c:pt>
                <c:pt idx="467">
                  <c:v>0.60129102536577783</c:v>
                </c:pt>
                <c:pt idx="468">
                  <c:v>0.60215307664548656</c:v>
                </c:pt>
                <c:pt idx="469">
                  <c:v>0.60301512792519529</c:v>
                </c:pt>
                <c:pt idx="470">
                  <c:v>0.60387717920490391</c:v>
                </c:pt>
                <c:pt idx="471">
                  <c:v>0.60473923048461264</c:v>
                </c:pt>
                <c:pt idx="472">
                  <c:v>0.60560128176432138</c:v>
                </c:pt>
                <c:pt idx="473">
                  <c:v>0.60646333304403011</c:v>
                </c:pt>
                <c:pt idx="474">
                  <c:v>0.60732538432373873</c:v>
                </c:pt>
                <c:pt idx="475">
                  <c:v>0.60818743560344746</c:v>
                </c:pt>
                <c:pt idx="476">
                  <c:v>0.60904948688315619</c:v>
                </c:pt>
                <c:pt idx="477">
                  <c:v>0.60991153816286492</c:v>
                </c:pt>
                <c:pt idx="478">
                  <c:v>0.61077358944257354</c:v>
                </c:pt>
                <c:pt idx="479">
                  <c:v>0.61163564072228227</c:v>
                </c:pt>
                <c:pt idx="480">
                  <c:v>0.612497692001991</c:v>
                </c:pt>
                <c:pt idx="481">
                  <c:v>0.61335974328169962</c:v>
                </c:pt>
                <c:pt idx="482">
                  <c:v>0.61422179456140835</c:v>
                </c:pt>
                <c:pt idx="483">
                  <c:v>0.61508384584111708</c:v>
                </c:pt>
                <c:pt idx="484">
                  <c:v>0.61594589712082581</c:v>
                </c:pt>
                <c:pt idx="485">
                  <c:v>0.61680794840053443</c:v>
                </c:pt>
                <c:pt idx="486">
                  <c:v>0.61766999968024316</c:v>
                </c:pt>
                <c:pt idx="487">
                  <c:v>0.6185320509599519</c:v>
                </c:pt>
                <c:pt idx="488">
                  <c:v>0.61939410223966052</c:v>
                </c:pt>
                <c:pt idx="489">
                  <c:v>0.62025615351936925</c:v>
                </c:pt>
                <c:pt idx="490">
                  <c:v>0.62111820479907798</c:v>
                </c:pt>
                <c:pt idx="491">
                  <c:v>0.62198025607878671</c:v>
                </c:pt>
                <c:pt idx="492">
                  <c:v>0.62284230735849533</c:v>
                </c:pt>
                <c:pt idx="493">
                  <c:v>0.62370435863820406</c:v>
                </c:pt>
                <c:pt idx="494">
                  <c:v>0.62456640991791279</c:v>
                </c:pt>
                <c:pt idx="495">
                  <c:v>0.62542846119762141</c:v>
                </c:pt>
                <c:pt idx="496">
                  <c:v>0.62629051247733014</c:v>
                </c:pt>
                <c:pt idx="497">
                  <c:v>0.62715256375703887</c:v>
                </c:pt>
                <c:pt idx="498">
                  <c:v>0.6280146150367476</c:v>
                </c:pt>
                <c:pt idx="499">
                  <c:v>0.62887666631645622</c:v>
                </c:pt>
                <c:pt idx="500">
                  <c:v>0.62973871759616495</c:v>
                </c:pt>
                <c:pt idx="501">
                  <c:v>0.63060076887587369</c:v>
                </c:pt>
                <c:pt idx="502">
                  <c:v>0.63146282015558242</c:v>
                </c:pt>
                <c:pt idx="503">
                  <c:v>0.63232487143529104</c:v>
                </c:pt>
                <c:pt idx="504">
                  <c:v>0.63318692271499977</c:v>
                </c:pt>
                <c:pt idx="505">
                  <c:v>0.6340489739947085</c:v>
                </c:pt>
                <c:pt idx="506">
                  <c:v>0.63491102527441712</c:v>
                </c:pt>
                <c:pt idx="507">
                  <c:v>0.63577307655412585</c:v>
                </c:pt>
                <c:pt idx="508">
                  <c:v>0.63663512783383458</c:v>
                </c:pt>
                <c:pt idx="509">
                  <c:v>0.63749717911354331</c:v>
                </c:pt>
                <c:pt idx="510">
                  <c:v>0.63835923039325193</c:v>
                </c:pt>
                <c:pt idx="511">
                  <c:v>0.63922128167296066</c:v>
                </c:pt>
                <c:pt idx="512">
                  <c:v>0.64008333295266939</c:v>
                </c:pt>
                <c:pt idx="513">
                  <c:v>0.64094538423237801</c:v>
                </c:pt>
                <c:pt idx="514">
                  <c:v>0.64180743551208674</c:v>
                </c:pt>
                <c:pt idx="515">
                  <c:v>0.64266948679179547</c:v>
                </c:pt>
                <c:pt idx="516">
                  <c:v>0.64353153807150421</c:v>
                </c:pt>
                <c:pt idx="517">
                  <c:v>0.64439358935121283</c:v>
                </c:pt>
                <c:pt idx="518">
                  <c:v>0.64525564063092156</c:v>
                </c:pt>
                <c:pt idx="519">
                  <c:v>0.64611769191063029</c:v>
                </c:pt>
                <c:pt idx="520">
                  <c:v>0.64697974319033902</c:v>
                </c:pt>
                <c:pt idx="521">
                  <c:v>0.64784179447004764</c:v>
                </c:pt>
                <c:pt idx="522">
                  <c:v>0.64870384574975637</c:v>
                </c:pt>
                <c:pt idx="523">
                  <c:v>0.6495658970294651</c:v>
                </c:pt>
                <c:pt idx="524">
                  <c:v>0.65042794830917372</c:v>
                </c:pt>
                <c:pt idx="525">
                  <c:v>0.65128999958888245</c:v>
                </c:pt>
                <c:pt idx="526">
                  <c:v>0.65215205086859118</c:v>
                </c:pt>
                <c:pt idx="527">
                  <c:v>0.65301410214829991</c:v>
                </c:pt>
                <c:pt idx="528">
                  <c:v>0.65387615342800853</c:v>
                </c:pt>
                <c:pt idx="529">
                  <c:v>0.65473820470771726</c:v>
                </c:pt>
                <c:pt idx="530">
                  <c:v>0.65560025598742599</c:v>
                </c:pt>
                <c:pt idx="531">
                  <c:v>0.65646230726713461</c:v>
                </c:pt>
                <c:pt idx="532">
                  <c:v>0.65732435854684335</c:v>
                </c:pt>
                <c:pt idx="533">
                  <c:v>0.65818640982655208</c:v>
                </c:pt>
                <c:pt idx="534">
                  <c:v>0.65904846110626081</c:v>
                </c:pt>
                <c:pt idx="535">
                  <c:v>0.65991051238596943</c:v>
                </c:pt>
                <c:pt idx="536">
                  <c:v>0.66077256366567816</c:v>
                </c:pt>
                <c:pt idx="537">
                  <c:v>0.66163461494538689</c:v>
                </c:pt>
                <c:pt idx="538">
                  <c:v>0.66249666622509551</c:v>
                </c:pt>
                <c:pt idx="539">
                  <c:v>0.66335871750480424</c:v>
                </c:pt>
                <c:pt idx="540">
                  <c:v>0.66422076878451297</c:v>
                </c:pt>
                <c:pt idx="541">
                  <c:v>0.6650828200642217</c:v>
                </c:pt>
                <c:pt idx="542">
                  <c:v>0.66594487134393032</c:v>
                </c:pt>
                <c:pt idx="543">
                  <c:v>0.66680692262363905</c:v>
                </c:pt>
                <c:pt idx="544">
                  <c:v>0.66766897390334778</c:v>
                </c:pt>
                <c:pt idx="545">
                  <c:v>0.66853102518305652</c:v>
                </c:pt>
                <c:pt idx="546">
                  <c:v>0.66939307646276514</c:v>
                </c:pt>
                <c:pt idx="547">
                  <c:v>0.67025512774247387</c:v>
                </c:pt>
                <c:pt idx="548">
                  <c:v>0.6711171790221826</c:v>
                </c:pt>
                <c:pt idx="549">
                  <c:v>0.67197923030189122</c:v>
                </c:pt>
                <c:pt idx="550">
                  <c:v>0.67284128158159995</c:v>
                </c:pt>
                <c:pt idx="551">
                  <c:v>0.67370333286130868</c:v>
                </c:pt>
                <c:pt idx="552">
                  <c:v>0.67456538414101741</c:v>
                </c:pt>
                <c:pt idx="553">
                  <c:v>0.67542743542072603</c:v>
                </c:pt>
                <c:pt idx="554">
                  <c:v>0.67628948670043476</c:v>
                </c:pt>
                <c:pt idx="555">
                  <c:v>0.67715153798014349</c:v>
                </c:pt>
                <c:pt idx="556">
                  <c:v>0.67801358925985211</c:v>
                </c:pt>
                <c:pt idx="557">
                  <c:v>0.67887564053956084</c:v>
                </c:pt>
                <c:pt idx="558">
                  <c:v>0.67973769181926957</c:v>
                </c:pt>
                <c:pt idx="559">
                  <c:v>0.6805997430989783</c:v>
                </c:pt>
                <c:pt idx="560">
                  <c:v>0.68146179437868692</c:v>
                </c:pt>
                <c:pt idx="561">
                  <c:v>0.68232384565839566</c:v>
                </c:pt>
                <c:pt idx="562">
                  <c:v>0.68318589693810439</c:v>
                </c:pt>
                <c:pt idx="563">
                  <c:v>0.68404794821781312</c:v>
                </c:pt>
                <c:pt idx="564">
                  <c:v>0.68490999949752174</c:v>
                </c:pt>
                <c:pt idx="565">
                  <c:v>0.68577205077723047</c:v>
                </c:pt>
                <c:pt idx="566">
                  <c:v>0.6866341020569392</c:v>
                </c:pt>
                <c:pt idx="567">
                  <c:v>0.68749615333664782</c:v>
                </c:pt>
                <c:pt idx="568">
                  <c:v>0.68835820461635655</c:v>
                </c:pt>
                <c:pt idx="569">
                  <c:v>0.68922025589606528</c:v>
                </c:pt>
                <c:pt idx="570">
                  <c:v>0.69008230717577401</c:v>
                </c:pt>
                <c:pt idx="571">
                  <c:v>0.69094435845548263</c:v>
                </c:pt>
                <c:pt idx="572">
                  <c:v>0.69180640973519136</c:v>
                </c:pt>
                <c:pt idx="573">
                  <c:v>0.69266846101490009</c:v>
                </c:pt>
                <c:pt idx="574">
                  <c:v>0.69353051229460871</c:v>
                </c:pt>
                <c:pt idx="575">
                  <c:v>0.69439256357431745</c:v>
                </c:pt>
                <c:pt idx="576">
                  <c:v>0.69525461485402618</c:v>
                </c:pt>
                <c:pt idx="577">
                  <c:v>0.69611666613373491</c:v>
                </c:pt>
                <c:pt idx="578">
                  <c:v>0.69697871741344353</c:v>
                </c:pt>
                <c:pt idx="579">
                  <c:v>0.69784076869315226</c:v>
                </c:pt>
                <c:pt idx="580">
                  <c:v>0.69870281997286099</c:v>
                </c:pt>
                <c:pt idx="581">
                  <c:v>0.69956487125256972</c:v>
                </c:pt>
                <c:pt idx="582">
                  <c:v>0.70042692253227834</c:v>
                </c:pt>
                <c:pt idx="583">
                  <c:v>0.70128897381198707</c:v>
                </c:pt>
                <c:pt idx="584">
                  <c:v>0.7021510250916958</c:v>
                </c:pt>
                <c:pt idx="585">
                  <c:v>0.70301307637140453</c:v>
                </c:pt>
                <c:pt idx="586">
                  <c:v>0.70387512765111315</c:v>
                </c:pt>
                <c:pt idx="587">
                  <c:v>0.70473717893082188</c:v>
                </c:pt>
                <c:pt idx="588">
                  <c:v>0.70559923021053061</c:v>
                </c:pt>
                <c:pt idx="589">
                  <c:v>0.70646128149023923</c:v>
                </c:pt>
                <c:pt idx="590">
                  <c:v>0.70732333276994797</c:v>
                </c:pt>
                <c:pt idx="591">
                  <c:v>0.7081853840496567</c:v>
                </c:pt>
                <c:pt idx="592">
                  <c:v>0.70904743532936543</c:v>
                </c:pt>
                <c:pt idx="593">
                  <c:v>0.70990948660907405</c:v>
                </c:pt>
                <c:pt idx="594">
                  <c:v>0.71077153788878278</c:v>
                </c:pt>
                <c:pt idx="595">
                  <c:v>0.71163358916849151</c:v>
                </c:pt>
                <c:pt idx="596">
                  <c:v>0.71249564044820024</c:v>
                </c:pt>
                <c:pt idx="597">
                  <c:v>0.71335769172790886</c:v>
                </c:pt>
                <c:pt idx="598">
                  <c:v>0.71421974300761759</c:v>
                </c:pt>
                <c:pt idx="599">
                  <c:v>0.71508179428732632</c:v>
                </c:pt>
                <c:pt idx="600">
                  <c:v>0.71594384556703494</c:v>
                </c:pt>
                <c:pt idx="601">
                  <c:v>0.71680589684674367</c:v>
                </c:pt>
                <c:pt idx="602">
                  <c:v>0.7176679481264524</c:v>
                </c:pt>
                <c:pt idx="603">
                  <c:v>0.71852999940616114</c:v>
                </c:pt>
                <c:pt idx="604">
                  <c:v>0.71939205068586976</c:v>
                </c:pt>
                <c:pt idx="605">
                  <c:v>0.72025410196557849</c:v>
                </c:pt>
                <c:pt idx="606">
                  <c:v>0.72111615324528722</c:v>
                </c:pt>
                <c:pt idx="607">
                  <c:v>0.72197820452499584</c:v>
                </c:pt>
                <c:pt idx="608">
                  <c:v>0.72284025580470457</c:v>
                </c:pt>
                <c:pt idx="609">
                  <c:v>0.7237023070844133</c:v>
                </c:pt>
                <c:pt idx="610">
                  <c:v>0.72456435836412203</c:v>
                </c:pt>
                <c:pt idx="611">
                  <c:v>0.72542640964383065</c:v>
                </c:pt>
                <c:pt idx="612">
                  <c:v>0.72628846092353938</c:v>
                </c:pt>
                <c:pt idx="613">
                  <c:v>0.72715051220324811</c:v>
                </c:pt>
                <c:pt idx="614">
                  <c:v>0.72801256348295684</c:v>
                </c:pt>
                <c:pt idx="615">
                  <c:v>0.72887461476266546</c:v>
                </c:pt>
                <c:pt idx="616">
                  <c:v>0.72973666604237419</c:v>
                </c:pt>
                <c:pt idx="617">
                  <c:v>0.73059871732208292</c:v>
                </c:pt>
                <c:pt idx="618">
                  <c:v>0.73146076860179154</c:v>
                </c:pt>
                <c:pt idx="619">
                  <c:v>0.73232281988150028</c:v>
                </c:pt>
                <c:pt idx="620">
                  <c:v>0.73318487116120901</c:v>
                </c:pt>
                <c:pt idx="621">
                  <c:v>0.73404692244091774</c:v>
                </c:pt>
                <c:pt idx="622">
                  <c:v>0.73490897372062636</c:v>
                </c:pt>
                <c:pt idx="623">
                  <c:v>0.73577102500033509</c:v>
                </c:pt>
                <c:pt idx="624">
                  <c:v>0.73663307628004382</c:v>
                </c:pt>
                <c:pt idx="625">
                  <c:v>0.73749512755975244</c:v>
                </c:pt>
                <c:pt idx="626">
                  <c:v>0.73835717883946117</c:v>
                </c:pt>
                <c:pt idx="627">
                  <c:v>0.7392192301191699</c:v>
                </c:pt>
                <c:pt idx="628">
                  <c:v>0.74008128139887863</c:v>
                </c:pt>
                <c:pt idx="629">
                  <c:v>0.74094333267858725</c:v>
                </c:pt>
                <c:pt idx="630">
                  <c:v>0.74180538395829598</c:v>
                </c:pt>
                <c:pt idx="631">
                  <c:v>0.74266743523800471</c:v>
                </c:pt>
                <c:pt idx="632">
                  <c:v>0.74352948651771333</c:v>
                </c:pt>
                <c:pt idx="633">
                  <c:v>0.74439153779742206</c:v>
                </c:pt>
                <c:pt idx="634">
                  <c:v>0.7452535890771308</c:v>
                </c:pt>
                <c:pt idx="635">
                  <c:v>0.74611564035683953</c:v>
                </c:pt>
                <c:pt idx="636">
                  <c:v>0.74697769163654815</c:v>
                </c:pt>
                <c:pt idx="637">
                  <c:v>0.74783974291625688</c:v>
                </c:pt>
                <c:pt idx="638">
                  <c:v>0.74870179419596561</c:v>
                </c:pt>
                <c:pt idx="639">
                  <c:v>0.74956384547567434</c:v>
                </c:pt>
                <c:pt idx="640">
                  <c:v>0.75042589675538296</c:v>
                </c:pt>
                <c:pt idx="641">
                  <c:v>0.75128794803509169</c:v>
                </c:pt>
                <c:pt idx="642">
                  <c:v>0.75214999931480042</c:v>
                </c:pt>
                <c:pt idx="643">
                  <c:v>0.75301205059450904</c:v>
                </c:pt>
                <c:pt idx="644">
                  <c:v>0.75387410187421777</c:v>
                </c:pt>
                <c:pt idx="645">
                  <c:v>0.7547361531539265</c:v>
                </c:pt>
                <c:pt idx="646">
                  <c:v>0.75559820443363523</c:v>
                </c:pt>
                <c:pt idx="647">
                  <c:v>0.75646025571334385</c:v>
                </c:pt>
                <c:pt idx="648">
                  <c:v>0.75732230699305259</c:v>
                </c:pt>
                <c:pt idx="649">
                  <c:v>0.75818435827276132</c:v>
                </c:pt>
                <c:pt idx="650">
                  <c:v>0.75904640955246994</c:v>
                </c:pt>
                <c:pt idx="651">
                  <c:v>0.75990846083217867</c:v>
                </c:pt>
                <c:pt idx="652">
                  <c:v>0.7607705121118874</c:v>
                </c:pt>
                <c:pt idx="653">
                  <c:v>0.76163256339159613</c:v>
                </c:pt>
                <c:pt idx="654">
                  <c:v>0.76249461467130475</c:v>
                </c:pt>
                <c:pt idx="655">
                  <c:v>0.76335666595101348</c:v>
                </c:pt>
                <c:pt idx="656">
                  <c:v>0.76421871723072221</c:v>
                </c:pt>
                <c:pt idx="657">
                  <c:v>0.76508076851043094</c:v>
                </c:pt>
                <c:pt idx="658">
                  <c:v>0.76594281979013956</c:v>
                </c:pt>
                <c:pt idx="659">
                  <c:v>0.76680487106984829</c:v>
                </c:pt>
                <c:pt idx="660">
                  <c:v>0.76766692234955702</c:v>
                </c:pt>
                <c:pt idx="661">
                  <c:v>0.76852897362926564</c:v>
                </c:pt>
                <c:pt idx="662">
                  <c:v>0.76939102490897437</c:v>
                </c:pt>
                <c:pt idx="663">
                  <c:v>0.77025307618868311</c:v>
                </c:pt>
                <c:pt idx="664">
                  <c:v>0.77111512746839184</c:v>
                </c:pt>
                <c:pt idx="665">
                  <c:v>0.77197717874810046</c:v>
                </c:pt>
                <c:pt idx="666">
                  <c:v>0.77283923002780919</c:v>
                </c:pt>
                <c:pt idx="667">
                  <c:v>0.77370128130751792</c:v>
                </c:pt>
                <c:pt idx="668">
                  <c:v>0.77456333258722654</c:v>
                </c:pt>
                <c:pt idx="669">
                  <c:v>0.77542538386693527</c:v>
                </c:pt>
                <c:pt idx="670">
                  <c:v>0.776287435146644</c:v>
                </c:pt>
                <c:pt idx="671">
                  <c:v>0.77714948642635273</c:v>
                </c:pt>
                <c:pt idx="672">
                  <c:v>0.77801153770606135</c:v>
                </c:pt>
                <c:pt idx="673">
                  <c:v>0.77887358898577008</c:v>
                </c:pt>
                <c:pt idx="674">
                  <c:v>0.77973564026547881</c:v>
                </c:pt>
                <c:pt idx="675">
                  <c:v>0.78059769154518743</c:v>
                </c:pt>
                <c:pt idx="676">
                  <c:v>0.78145974282489616</c:v>
                </c:pt>
                <c:pt idx="677">
                  <c:v>0.7823217941046049</c:v>
                </c:pt>
                <c:pt idx="678">
                  <c:v>0.78318384538431363</c:v>
                </c:pt>
                <c:pt idx="679">
                  <c:v>0.78404589666402225</c:v>
                </c:pt>
                <c:pt idx="680">
                  <c:v>0.78490794794373098</c:v>
                </c:pt>
                <c:pt idx="681">
                  <c:v>0.78576999922343971</c:v>
                </c:pt>
                <c:pt idx="682">
                  <c:v>0.78663205050314844</c:v>
                </c:pt>
                <c:pt idx="683">
                  <c:v>0.78749410178285706</c:v>
                </c:pt>
                <c:pt idx="684">
                  <c:v>0.78835615306256579</c:v>
                </c:pt>
                <c:pt idx="685">
                  <c:v>0.78921820434227452</c:v>
                </c:pt>
                <c:pt idx="686">
                  <c:v>0.79008025562198314</c:v>
                </c:pt>
                <c:pt idx="687">
                  <c:v>0.79094230690169187</c:v>
                </c:pt>
                <c:pt idx="688">
                  <c:v>0.7918043581814006</c:v>
                </c:pt>
                <c:pt idx="689">
                  <c:v>0.79266640946110933</c:v>
                </c:pt>
                <c:pt idx="690">
                  <c:v>0.79352846074081795</c:v>
                </c:pt>
                <c:pt idx="691">
                  <c:v>0.79439051202052668</c:v>
                </c:pt>
                <c:pt idx="692">
                  <c:v>0.79525256330023542</c:v>
                </c:pt>
                <c:pt idx="693">
                  <c:v>0.79611461457994404</c:v>
                </c:pt>
                <c:pt idx="694">
                  <c:v>0.79697666585965277</c:v>
                </c:pt>
                <c:pt idx="695">
                  <c:v>0.7978387171393615</c:v>
                </c:pt>
                <c:pt idx="696">
                  <c:v>0.79870076841907023</c:v>
                </c:pt>
                <c:pt idx="697">
                  <c:v>0.79956281969877885</c:v>
                </c:pt>
                <c:pt idx="698">
                  <c:v>0.80042487097848758</c:v>
                </c:pt>
                <c:pt idx="699">
                  <c:v>0.80128692225819631</c:v>
                </c:pt>
              </c:numCache>
            </c:numRef>
          </c:xVal>
          <c:yVal>
            <c:numRef>
              <c:f>XLSTAT_20241021_201500_1_HID!ydata4</c:f>
              <c:numCache>
                <c:formatCode>General</c:formatCode>
                <c:ptCount val="700"/>
                <c:pt idx="0">
                  <c:v>0.19871307774181499</c:v>
                </c:pt>
                <c:pt idx="1">
                  <c:v>0.80128692225818499</c:v>
                </c:pt>
                <c:pt idx="2">
                  <c:v>0.19871307774181499</c:v>
                </c:pt>
                <c:pt idx="3">
                  <c:v>0.80128692225818499</c:v>
                </c:pt>
                <c:pt idx="4">
                  <c:v>0.19871307774181499</c:v>
                </c:pt>
                <c:pt idx="5">
                  <c:v>0.80128692225818499</c:v>
                </c:pt>
                <c:pt idx="6">
                  <c:v>0.19871307774181499</c:v>
                </c:pt>
                <c:pt idx="7">
                  <c:v>0.80128692225818499</c:v>
                </c:pt>
                <c:pt idx="8">
                  <c:v>0.19871307774181499</c:v>
                </c:pt>
                <c:pt idx="9">
                  <c:v>0.80128692225818499</c:v>
                </c:pt>
                <c:pt idx="10">
                  <c:v>0.19871307774181499</c:v>
                </c:pt>
                <c:pt idx="11">
                  <c:v>0.80128692225818499</c:v>
                </c:pt>
                <c:pt idx="12">
                  <c:v>0.19871307774181499</c:v>
                </c:pt>
                <c:pt idx="13">
                  <c:v>0.80128692225818499</c:v>
                </c:pt>
                <c:pt idx="14">
                  <c:v>0.19871307774181499</c:v>
                </c:pt>
                <c:pt idx="15">
                  <c:v>0.80128692225818499</c:v>
                </c:pt>
                <c:pt idx="16">
                  <c:v>0.19871307774181499</c:v>
                </c:pt>
                <c:pt idx="17">
                  <c:v>0.80128692225818499</c:v>
                </c:pt>
                <c:pt idx="18">
                  <c:v>0.19871307774181499</c:v>
                </c:pt>
                <c:pt idx="19">
                  <c:v>0.80128692225818499</c:v>
                </c:pt>
                <c:pt idx="20">
                  <c:v>0.19871307774181499</c:v>
                </c:pt>
                <c:pt idx="21">
                  <c:v>0.80128692225818499</c:v>
                </c:pt>
                <c:pt idx="22">
                  <c:v>0.19871307774181499</c:v>
                </c:pt>
                <c:pt idx="23">
                  <c:v>0.80128692225818499</c:v>
                </c:pt>
                <c:pt idx="24">
                  <c:v>0.19871307774181499</c:v>
                </c:pt>
                <c:pt idx="25">
                  <c:v>0.80128692225818499</c:v>
                </c:pt>
                <c:pt idx="26">
                  <c:v>0.19871307774181499</c:v>
                </c:pt>
                <c:pt idx="27">
                  <c:v>0.80128692225818499</c:v>
                </c:pt>
                <c:pt idx="28">
                  <c:v>0.19871307774181499</c:v>
                </c:pt>
                <c:pt idx="29">
                  <c:v>0.80128692225818499</c:v>
                </c:pt>
                <c:pt idx="30">
                  <c:v>0.19871307774181499</c:v>
                </c:pt>
                <c:pt idx="31">
                  <c:v>0.80128692225818499</c:v>
                </c:pt>
                <c:pt idx="32">
                  <c:v>0.19871307774181499</c:v>
                </c:pt>
                <c:pt idx="33">
                  <c:v>0.80128692225818499</c:v>
                </c:pt>
                <c:pt idx="34">
                  <c:v>0.19871307774181499</c:v>
                </c:pt>
                <c:pt idx="35">
                  <c:v>0.80128692225818499</c:v>
                </c:pt>
                <c:pt idx="36">
                  <c:v>0.19871307774181499</c:v>
                </c:pt>
                <c:pt idx="37">
                  <c:v>0.80128692225818499</c:v>
                </c:pt>
                <c:pt idx="38">
                  <c:v>0.19871307774181499</c:v>
                </c:pt>
                <c:pt idx="39">
                  <c:v>0.80128692225818499</c:v>
                </c:pt>
                <c:pt idx="40">
                  <c:v>0.19871307774181499</c:v>
                </c:pt>
                <c:pt idx="41">
                  <c:v>0.80128692225818499</c:v>
                </c:pt>
                <c:pt idx="42">
                  <c:v>0.19871307774181499</c:v>
                </c:pt>
                <c:pt idx="43">
                  <c:v>0.80128692225818499</c:v>
                </c:pt>
                <c:pt idx="44">
                  <c:v>0.19871307774181499</c:v>
                </c:pt>
                <c:pt idx="45">
                  <c:v>0.80128692225818499</c:v>
                </c:pt>
                <c:pt idx="46">
                  <c:v>0.19871307774181499</c:v>
                </c:pt>
                <c:pt idx="47">
                  <c:v>0.80128692225818499</c:v>
                </c:pt>
                <c:pt idx="48">
                  <c:v>0.19871307774181499</c:v>
                </c:pt>
                <c:pt idx="49">
                  <c:v>0.80128692225818499</c:v>
                </c:pt>
                <c:pt idx="50">
                  <c:v>0.19871307774181499</c:v>
                </c:pt>
                <c:pt idx="51">
                  <c:v>0.80128692225818499</c:v>
                </c:pt>
                <c:pt idx="52">
                  <c:v>0.19871307774181499</c:v>
                </c:pt>
                <c:pt idx="53">
                  <c:v>0.80128692225818499</c:v>
                </c:pt>
                <c:pt idx="54">
                  <c:v>0.19871307774181499</c:v>
                </c:pt>
                <c:pt idx="55">
                  <c:v>0.80128692225818499</c:v>
                </c:pt>
                <c:pt idx="56">
                  <c:v>0.19871307774181499</c:v>
                </c:pt>
                <c:pt idx="57">
                  <c:v>0.80128692225818499</c:v>
                </c:pt>
                <c:pt idx="58">
                  <c:v>0.19871307774181499</c:v>
                </c:pt>
                <c:pt idx="59">
                  <c:v>0.80128692225818499</c:v>
                </c:pt>
                <c:pt idx="60">
                  <c:v>0.19871307774181499</c:v>
                </c:pt>
                <c:pt idx="61">
                  <c:v>0.80128692225818499</c:v>
                </c:pt>
                <c:pt idx="62">
                  <c:v>0.19871307774181499</c:v>
                </c:pt>
                <c:pt idx="63">
                  <c:v>0.80128692225818499</c:v>
                </c:pt>
                <c:pt idx="64">
                  <c:v>0.19871307774181499</c:v>
                </c:pt>
                <c:pt idx="65">
                  <c:v>0.80128692225818499</c:v>
                </c:pt>
                <c:pt idx="66">
                  <c:v>0.19871307774181499</c:v>
                </c:pt>
                <c:pt idx="67">
                  <c:v>0.80128692225818499</c:v>
                </c:pt>
                <c:pt idx="68">
                  <c:v>0.19871307774181499</c:v>
                </c:pt>
                <c:pt idx="69">
                  <c:v>0.80128692225818499</c:v>
                </c:pt>
                <c:pt idx="70">
                  <c:v>0.19871307774181499</c:v>
                </c:pt>
                <c:pt idx="71">
                  <c:v>0.80128692225818499</c:v>
                </c:pt>
                <c:pt idx="72">
                  <c:v>0.19871307774181499</c:v>
                </c:pt>
                <c:pt idx="73">
                  <c:v>0.80128692225818499</c:v>
                </c:pt>
                <c:pt idx="74">
                  <c:v>0.19871307774181499</c:v>
                </c:pt>
                <c:pt idx="75">
                  <c:v>0.80128692225818499</c:v>
                </c:pt>
                <c:pt idx="76">
                  <c:v>0.19871307774181499</c:v>
                </c:pt>
                <c:pt idx="77">
                  <c:v>0.80128692225818499</c:v>
                </c:pt>
                <c:pt idx="78">
                  <c:v>0.19871307774181499</c:v>
                </c:pt>
                <c:pt idx="79">
                  <c:v>0.80128692225818499</c:v>
                </c:pt>
                <c:pt idx="80">
                  <c:v>0.19871307774181499</c:v>
                </c:pt>
                <c:pt idx="81">
                  <c:v>0.80128692225818499</c:v>
                </c:pt>
                <c:pt idx="82">
                  <c:v>0.19871307774181499</c:v>
                </c:pt>
                <c:pt idx="83">
                  <c:v>0.80128692225818499</c:v>
                </c:pt>
                <c:pt idx="84">
                  <c:v>0.19871307774181499</c:v>
                </c:pt>
                <c:pt idx="85">
                  <c:v>0.80128692225818499</c:v>
                </c:pt>
                <c:pt idx="86">
                  <c:v>0.19871307774181499</c:v>
                </c:pt>
                <c:pt idx="87">
                  <c:v>0.80128692225818499</c:v>
                </c:pt>
                <c:pt idx="88">
                  <c:v>0.19871307774181499</c:v>
                </c:pt>
                <c:pt idx="89">
                  <c:v>0.80128692225818499</c:v>
                </c:pt>
                <c:pt idx="90">
                  <c:v>0.19871307774181499</c:v>
                </c:pt>
                <c:pt idx="91">
                  <c:v>0.80128692225818499</c:v>
                </c:pt>
                <c:pt idx="92">
                  <c:v>0.19871307774181499</c:v>
                </c:pt>
                <c:pt idx="93">
                  <c:v>0.80128692225818499</c:v>
                </c:pt>
                <c:pt idx="94">
                  <c:v>0.19871307774181499</c:v>
                </c:pt>
                <c:pt idx="95">
                  <c:v>0.80128692225818499</c:v>
                </c:pt>
                <c:pt idx="96">
                  <c:v>0.19871307774181499</c:v>
                </c:pt>
                <c:pt idx="97">
                  <c:v>0.80128692225818499</c:v>
                </c:pt>
                <c:pt idx="98">
                  <c:v>0.19871307774181499</c:v>
                </c:pt>
                <c:pt idx="99">
                  <c:v>0.80128692225818499</c:v>
                </c:pt>
                <c:pt idx="100">
                  <c:v>0.19871307774181499</c:v>
                </c:pt>
                <c:pt idx="101">
                  <c:v>0.80128692225818499</c:v>
                </c:pt>
                <c:pt idx="102">
                  <c:v>0.19871307774181499</c:v>
                </c:pt>
                <c:pt idx="103">
                  <c:v>0.80128692225818499</c:v>
                </c:pt>
                <c:pt idx="104">
                  <c:v>0.19871307774181499</c:v>
                </c:pt>
                <c:pt idx="105">
                  <c:v>0.80128692225818499</c:v>
                </c:pt>
                <c:pt idx="106">
                  <c:v>0.19871307774181499</c:v>
                </c:pt>
                <c:pt idx="107">
                  <c:v>0.80128692225818499</c:v>
                </c:pt>
                <c:pt idx="108">
                  <c:v>0.19871307774181499</c:v>
                </c:pt>
                <c:pt idx="109">
                  <c:v>0.80128692225818499</c:v>
                </c:pt>
                <c:pt idx="110">
                  <c:v>0.19871307774181499</c:v>
                </c:pt>
                <c:pt idx="111">
                  <c:v>0.80128692225818499</c:v>
                </c:pt>
                <c:pt idx="112">
                  <c:v>0.19871307774181499</c:v>
                </c:pt>
                <c:pt idx="113">
                  <c:v>0.80128692225818499</c:v>
                </c:pt>
                <c:pt idx="114">
                  <c:v>0.19871307774181499</c:v>
                </c:pt>
                <c:pt idx="115">
                  <c:v>0.80128692225818499</c:v>
                </c:pt>
                <c:pt idx="116">
                  <c:v>0.19871307774181499</c:v>
                </c:pt>
                <c:pt idx="117">
                  <c:v>0.80128692225818499</c:v>
                </c:pt>
                <c:pt idx="118">
                  <c:v>0.19871307774181499</c:v>
                </c:pt>
                <c:pt idx="119">
                  <c:v>0.80128692225818499</c:v>
                </c:pt>
                <c:pt idx="120">
                  <c:v>0.19871307774181499</c:v>
                </c:pt>
                <c:pt idx="121">
                  <c:v>0.80128692225818499</c:v>
                </c:pt>
                <c:pt idx="122">
                  <c:v>0.19871307774181499</c:v>
                </c:pt>
                <c:pt idx="123">
                  <c:v>0.80128692225818499</c:v>
                </c:pt>
                <c:pt idx="124">
                  <c:v>0.19871307774181499</c:v>
                </c:pt>
                <c:pt idx="125">
                  <c:v>0.80128692225818499</c:v>
                </c:pt>
                <c:pt idx="126">
                  <c:v>0.19871307774181499</c:v>
                </c:pt>
                <c:pt idx="127">
                  <c:v>0.80128692225818499</c:v>
                </c:pt>
                <c:pt idx="128">
                  <c:v>0.19871307774181499</c:v>
                </c:pt>
                <c:pt idx="129">
                  <c:v>0.80128692225818499</c:v>
                </c:pt>
                <c:pt idx="130">
                  <c:v>0.19871307774181499</c:v>
                </c:pt>
                <c:pt idx="131">
                  <c:v>0.80128692225818499</c:v>
                </c:pt>
                <c:pt idx="132">
                  <c:v>0.19871307774181499</c:v>
                </c:pt>
                <c:pt idx="133">
                  <c:v>0.80128692225818499</c:v>
                </c:pt>
                <c:pt idx="134">
                  <c:v>0.19871307774181499</c:v>
                </c:pt>
                <c:pt idx="135">
                  <c:v>0.80128692225818499</c:v>
                </c:pt>
                <c:pt idx="136">
                  <c:v>0.19871307774181499</c:v>
                </c:pt>
                <c:pt idx="137">
                  <c:v>0.80128692225818499</c:v>
                </c:pt>
                <c:pt idx="138">
                  <c:v>0.19871307774181499</c:v>
                </c:pt>
                <c:pt idx="139">
                  <c:v>0.80128692225818499</c:v>
                </c:pt>
                <c:pt idx="140">
                  <c:v>0.19871307774181499</c:v>
                </c:pt>
                <c:pt idx="141">
                  <c:v>0.80128692225818499</c:v>
                </c:pt>
                <c:pt idx="142">
                  <c:v>0.19871307774181499</c:v>
                </c:pt>
                <c:pt idx="143">
                  <c:v>0.80128692225818499</c:v>
                </c:pt>
                <c:pt idx="144">
                  <c:v>0.19871307774181499</c:v>
                </c:pt>
                <c:pt idx="145">
                  <c:v>0.80128692225818499</c:v>
                </c:pt>
                <c:pt idx="146">
                  <c:v>0.19871307774181499</c:v>
                </c:pt>
                <c:pt idx="147">
                  <c:v>0.80128692225818499</c:v>
                </c:pt>
                <c:pt idx="148">
                  <c:v>0.19871307774181499</c:v>
                </c:pt>
                <c:pt idx="149">
                  <c:v>0.80128692225818499</c:v>
                </c:pt>
                <c:pt idx="150">
                  <c:v>0.19871307774181499</c:v>
                </c:pt>
                <c:pt idx="151">
                  <c:v>0.80128692225818499</c:v>
                </c:pt>
                <c:pt idx="152">
                  <c:v>0.19871307774181499</c:v>
                </c:pt>
                <c:pt idx="153">
                  <c:v>0.80128692225818499</c:v>
                </c:pt>
                <c:pt idx="154">
                  <c:v>0.19871307774181499</c:v>
                </c:pt>
                <c:pt idx="155">
                  <c:v>0.80128692225818499</c:v>
                </c:pt>
                <c:pt idx="156">
                  <c:v>0.19871307774181499</c:v>
                </c:pt>
                <c:pt idx="157">
                  <c:v>0.80128692225818499</c:v>
                </c:pt>
                <c:pt idx="158">
                  <c:v>0.19871307774181499</c:v>
                </c:pt>
                <c:pt idx="159">
                  <c:v>0.80128692225818499</c:v>
                </c:pt>
                <c:pt idx="160">
                  <c:v>0.19871307774181499</c:v>
                </c:pt>
                <c:pt idx="161">
                  <c:v>0.80128692225818499</c:v>
                </c:pt>
                <c:pt idx="162">
                  <c:v>0.19871307774181499</c:v>
                </c:pt>
                <c:pt idx="163">
                  <c:v>0.80128692225818499</c:v>
                </c:pt>
                <c:pt idx="164">
                  <c:v>0.19871307774181499</c:v>
                </c:pt>
                <c:pt idx="165">
                  <c:v>0.80128692225818499</c:v>
                </c:pt>
                <c:pt idx="166">
                  <c:v>0.19871307774181499</c:v>
                </c:pt>
                <c:pt idx="167">
                  <c:v>0.80128692225818499</c:v>
                </c:pt>
                <c:pt idx="168">
                  <c:v>0.19871307774181499</c:v>
                </c:pt>
                <c:pt idx="169">
                  <c:v>0.80128692225818499</c:v>
                </c:pt>
                <c:pt idx="170">
                  <c:v>0.19871307774181499</c:v>
                </c:pt>
                <c:pt idx="171">
                  <c:v>0.80128692225818499</c:v>
                </c:pt>
                <c:pt idx="172">
                  <c:v>0.19871307774181499</c:v>
                </c:pt>
                <c:pt idx="173">
                  <c:v>0.80128692225818499</c:v>
                </c:pt>
                <c:pt idx="174">
                  <c:v>0.19871307774181499</c:v>
                </c:pt>
                <c:pt idx="175">
                  <c:v>0.80128692225818499</c:v>
                </c:pt>
                <c:pt idx="176">
                  <c:v>0.19871307774181499</c:v>
                </c:pt>
                <c:pt idx="177">
                  <c:v>0.80128692225818499</c:v>
                </c:pt>
                <c:pt idx="178">
                  <c:v>0.19871307774181499</c:v>
                </c:pt>
                <c:pt idx="179">
                  <c:v>0.80128692225818499</c:v>
                </c:pt>
                <c:pt idx="180">
                  <c:v>0.19871307774181499</c:v>
                </c:pt>
                <c:pt idx="181">
                  <c:v>0.80128692225818499</c:v>
                </c:pt>
                <c:pt idx="182">
                  <c:v>0.19871307774181499</c:v>
                </c:pt>
                <c:pt idx="183">
                  <c:v>0.80128692225818499</c:v>
                </c:pt>
                <c:pt idx="184">
                  <c:v>0.19871307774181499</c:v>
                </c:pt>
                <c:pt idx="185">
                  <c:v>0.80128692225818499</c:v>
                </c:pt>
                <c:pt idx="186">
                  <c:v>0.19871307774181499</c:v>
                </c:pt>
                <c:pt idx="187">
                  <c:v>0.80128692225818499</c:v>
                </c:pt>
                <c:pt idx="188">
                  <c:v>0.19871307774181499</c:v>
                </c:pt>
                <c:pt idx="189">
                  <c:v>0.80128692225818499</c:v>
                </c:pt>
                <c:pt idx="190">
                  <c:v>0.19871307774181499</c:v>
                </c:pt>
                <c:pt idx="191">
                  <c:v>0.80128692225818499</c:v>
                </c:pt>
                <c:pt idx="192">
                  <c:v>0.19871307774181499</c:v>
                </c:pt>
                <c:pt idx="193">
                  <c:v>0.80128692225818499</c:v>
                </c:pt>
                <c:pt idx="194">
                  <c:v>0.19871307774181499</c:v>
                </c:pt>
                <c:pt idx="195">
                  <c:v>0.80128692225818499</c:v>
                </c:pt>
                <c:pt idx="196">
                  <c:v>0.19871307774181499</c:v>
                </c:pt>
                <c:pt idx="197">
                  <c:v>0.80128692225818499</c:v>
                </c:pt>
                <c:pt idx="198">
                  <c:v>0.19871307774181499</c:v>
                </c:pt>
                <c:pt idx="199">
                  <c:v>0.80128692225818499</c:v>
                </c:pt>
                <c:pt idx="200">
                  <c:v>0.19871307774181499</c:v>
                </c:pt>
                <c:pt idx="201">
                  <c:v>0.80128692225818499</c:v>
                </c:pt>
                <c:pt idx="202">
                  <c:v>0.19871307774181499</c:v>
                </c:pt>
                <c:pt idx="203">
                  <c:v>0.80128692225818499</c:v>
                </c:pt>
                <c:pt idx="204">
                  <c:v>0.19871307774181499</c:v>
                </c:pt>
                <c:pt idx="205">
                  <c:v>0.80128692225818499</c:v>
                </c:pt>
                <c:pt idx="206">
                  <c:v>0.19871307774181499</c:v>
                </c:pt>
                <c:pt idx="207">
                  <c:v>0.80128692225818499</c:v>
                </c:pt>
                <c:pt idx="208">
                  <c:v>0.19871307774181499</c:v>
                </c:pt>
                <c:pt idx="209">
                  <c:v>0.80128692225818499</c:v>
                </c:pt>
                <c:pt idx="210">
                  <c:v>0.19871307774181499</c:v>
                </c:pt>
                <c:pt idx="211">
                  <c:v>0.80128692225818499</c:v>
                </c:pt>
                <c:pt idx="212">
                  <c:v>0.19871307774181499</c:v>
                </c:pt>
                <c:pt idx="213">
                  <c:v>0.80128692225818499</c:v>
                </c:pt>
                <c:pt idx="214">
                  <c:v>0.19871307774181499</c:v>
                </c:pt>
                <c:pt idx="215">
                  <c:v>0.80128692225818499</c:v>
                </c:pt>
                <c:pt idx="216">
                  <c:v>0.19871307774181499</c:v>
                </c:pt>
                <c:pt idx="217">
                  <c:v>0.80128692225818499</c:v>
                </c:pt>
                <c:pt idx="218">
                  <c:v>0.19871307774181499</c:v>
                </c:pt>
                <c:pt idx="219">
                  <c:v>0.80128692225818499</c:v>
                </c:pt>
                <c:pt idx="220">
                  <c:v>0.19871307774181499</c:v>
                </c:pt>
                <c:pt idx="221">
                  <c:v>0.80128692225818499</c:v>
                </c:pt>
                <c:pt idx="222">
                  <c:v>0.19871307774181499</c:v>
                </c:pt>
                <c:pt idx="223">
                  <c:v>0.80128692225818499</c:v>
                </c:pt>
                <c:pt idx="224">
                  <c:v>0.19871307774181499</c:v>
                </c:pt>
                <c:pt idx="225">
                  <c:v>0.80128692225818499</c:v>
                </c:pt>
                <c:pt idx="226">
                  <c:v>0.19871307774181499</c:v>
                </c:pt>
                <c:pt idx="227">
                  <c:v>0.80128692225818499</c:v>
                </c:pt>
                <c:pt idx="228">
                  <c:v>0.19871307774181499</c:v>
                </c:pt>
                <c:pt idx="229">
                  <c:v>0.80128692225818499</c:v>
                </c:pt>
                <c:pt idx="230">
                  <c:v>0.19871307774181499</c:v>
                </c:pt>
                <c:pt idx="231">
                  <c:v>0.80128692225818499</c:v>
                </c:pt>
                <c:pt idx="232">
                  <c:v>0.19871307774181499</c:v>
                </c:pt>
                <c:pt idx="233">
                  <c:v>0.80128692225818499</c:v>
                </c:pt>
                <c:pt idx="234">
                  <c:v>0.19871307774181499</c:v>
                </c:pt>
                <c:pt idx="235">
                  <c:v>0.80128692225818499</c:v>
                </c:pt>
                <c:pt idx="236">
                  <c:v>0.19871307774181499</c:v>
                </c:pt>
                <c:pt idx="237">
                  <c:v>0.80128692225818499</c:v>
                </c:pt>
                <c:pt idx="238">
                  <c:v>0.19871307774181499</c:v>
                </c:pt>
                <c:pt idx="239">
                  <c:v>0.80128692225818499</c:v>
                </c:pt>
                <c:pt idx="240">
                  <c:v>0.19871307774181499</c:v>
                </c:pt>
                <c:pt idx="241">
                  <c:v>0.80128692225818499</c:v>
                </c:pt>
                <c:pt idx="242">
                  <c:v>0.19871307774181499</c:v>
                </c:pt>
                <c:pt idx="243">
                  <c:v>0.80128692225818499</c:v>
                </c:pt>
                <c:pt idx="244">
                  <c:v>0.19871307774181499</c:v>
                </c:pt>
                <c:pt idx="245">
                  <c:v>0.80128692225818499</c:v>
                </c:pt>
                <c:pt idx="246">
                  <c:v>0.19871307774181499</c:v>
                </c:pt>
                <c:pt idx="247">
                  <c:v>0.80128692225818499</c:v>
                </c:pt>
                <c:pt idx="248">
                  <c:v>0.19871307774181499</c:v>
                </c:pt>
                <c:pt idx="249">
                  <c:v>0.80128692225818499</c:v>
                </c:pt>
                <c:pt idx="250">
                  <c:v>0.19871307774181499</c:v>
                </c:pt>
                <c:pt idx="251">
                  <c:v>0.80128692225818499</c:v>
                </c:pt>
                <c:pt idx="252">
                  <c:v>0.19871307774181499</c:v>
                </c:pt>
                <c:pt idx="253">
                  <c:v>0.80128692225818499</c:v>
                </c:pt>
                <c:pt idx="254">
                  <c:v>0.19871307774181499</c:v>
                </c:pt>
                <c:pt idx="255">
                  <c:v>0.80128692225818499</c:v>
                </c:pt>
                <c:pt idx="256">
                  <c:v>0.19871307774181499</c:v>
                </c:pt>
                <c:pt idx="257">
                  <c:v>0.80128692225818499</c:v>
                </c:pt>
                <c:pt idx="258">
                  <c:v>0.19871307774181499</c:v>
                </c:pt>
                <c:pt idx="259">
                  <c:v>0.80128692225818499</c:v>
                </c:pt>
                <c:pt idx="260">
                  <c:v>0.19871307774181499</c:v>
                </c:pt>
                <c:pt idx="261">
                  <c:v>0.80128692225818499</c:v>
                </c:pt>
                <c:pt idx="262">
                  <c:v>0.19871307774181499</c:v>
                </c:pt>
                <c:pt idx="263">
                  <c:v>0.80128692225818499</c:v>
                </c:pt>
                <c:pt idx="264">
                  <c:v>0.19871307774181499</c:v>
                </c:pt>
                <c:pt idx="265">
                  <c:v>0.80128692225818499</c:v>
                </c:pt>
                <c:pt idx="266">
                  <c:v>0.19871307774181499</c:v>
                </c:pt>
                <c:pt idx="267">
                  <c:v>0.80128692225818499</c:v>
                </c:pt>
                <c:pt idx="268">
                  <c:v>0.19871307774181499</c:v>
                </c:pt>
                <c:pt idx="269">
                  <c:v>0.80128692225818499</c:v>
                </c:pt>
                <c:pt idx="270">
                  <c:v>0.19871307774181499</c:v>
                </c:pt>
                <c:pt idx="271">
                  <c:v>0.80128692225818499</c:v>
                </c:pt>
                <c:pt idx="272">
                  <c:v>0.19871307774181499</c:v>
                </c:pt>
                <c:pt idx="273">
                  <c:v>0.80128692225818499</c:v>
                </c:pt>
                <c:pt idx="274">
                  <c:v>0.19871307774181499</c:v>
                </c:pt>
                <c:pt idx="275">
                  <c:v>0.80128692225818499</c:v>
                </c:pt>
                <c:pt idx="276">
                  <c:v>0.19871307774181499</c:v>
                </c:pt>
                <c:pt idx="277">
                  <c:v>0.80128692225818499</c:v>
                </c:pt>
                <c:pt idx="278">
                  <c:v>0.19871307774181499</c:v>
                </c:pt>
                <c:pt idx="279">
                  <c:v>0.80128692225818499</c:v>
                </c:pt>
                <c:pt idx="280">
                  <c:v>0.19871307774181499</c:v>
                </c:pt>
                <c:pt idx="281">
                  <c:v>0.80128692225818499</c:v>
                </c:pt>
                <c:pt idx="282">
                  <c:v>0.19871307774181499</c:v>
                </c:pt>
                <c:pt idx="283">
                  <c:v>0.80128692225818499</c:v>
                </c:pt>
                <c:pt idx="284">
                  <c:v>0.19871307774181499</c:v>
                </c:pt>
                <c:pt idx="285">
                  <c:v>0.80128692225818499</c:v>
                </c:pt>
                <c:pt idx="286">
                  <c:v>0.19871307774181499</c:v>
                </c:pt>
                <c:pt idx="287">
                  <c:v>0.80128692225818499</c:v>
                </c:pt>
                <c:pt idx="288">
                  <c:v>0.19871307774181499</c:v>
                </c:pt>
                <c:pt idx="289">
                  <c:v>0.80128692225818499</c:v>
                </c:pt>
                <c:pt idx="290">
                  <c:v>0.19871307774181499</c:v>
                </c:pt>
                <c:pt idx="291">
                  <c:v>0.80128692225818499</c:v>
                </c:pt>
                <c:pt idx="292">
                  <c:v>0.19871307774181499</c:v>
                </c:pt>
                <c:pt idx="293">
                  <c:v>0.80128692225818499</c:v>
                </c:pt>
                <c:pt idx="294">
                  <c:v>0.19871307774181499</c:v>
                </c:pt>
                <c:pt idx="295">
                  <c:v>0.80128692225818499</c:v>
                </c:pt>
                <c:pt idx="296">
                  <c:v>0.19871307774181499</c:v>
                </c:pt>
                <c:pt idx="297">
                  <c:v>0.80128692225818499</c:v>
                </c:pt>
                <c:pt idx="298">
                  <c:v>0.19871307774181499</c:v>
                </c:pt>
                <c:pt idx="299">
                  <c:v>0.80128692225818499</c:v>
                </c:pt>
                <c:pt idx="300">
                  <c:v>0.19871307774181499</c:v>
                </c:pt>
                <c:pt idx="301">
                  <c:v>0.80128692225818499</c:v>
                </c:pt>
                <c:pt idx="302">
                  <c:v>0.19871307774181499</c:v>
                </c:pt>
                <c:pt idx="303">
                  <c:v>0.80128692225818499</c:v>
                </c:pt>
                <c:pt idx="304">
                  <c:v>0.19871307774181499</c:v>
                </c:pt>
                <c:pt idx="305">
                  <c:v>0.80128692225818499</c:v>
                </c:pt>
                <c:pt idx="306">
                  <c:v>0.19871307774181499</c:v>
                </c:pt>
                <c:pt idx="307">
                  <c:v>0.80128692225818499</c:v>
                </c:pt>
                <c:pt idx="308">
                  <c:v>0.19871307774181499</c:v>
                </c:pt>
                <c:pt idx="309">
                  <c:v>0.80128692225818499</c:v>
                </c:pt>
                <c:pt idx="310">
                  <c:v>0.19871307774181499</c:v>
                </c:pt>
                <c:pt idx="311">
                  <c:v>0.80128692225818499</c:v>
                </c:pt>
                <c:pt idx="312">
                  <c:v>0.19871307774181499</c:v>
                </c:pt>
                <c:pt idx="313">
                  <c:v>0.80128692225818499</c:v>
                </c:pt>
                <c:pt idx="314">
                  <c:v>0.19871307774181499</c:v>
                </c:pt>
                <c:pt idx="315">
                  <c:v>0.80128692225818499</c:v>
                </c:pt>
                <c:pt idx="316">
                  <c:v>0.19871307774181499</c:v>
                </c:pt>
                <c:pt idx="317">
                  <c:v>0.80128692225818499</c:v>
                </c:pt>
                <c:pt idx="318">
                  <c:v>0.19871307774181499</c:v>
                </c:pt>
                <c:pt idx="319">
                  <c:v>0.80128692225818499</c:v>
                </c:pt>
                <c:pt idx="320">
                  <c:v>0.19871307774181499</c:v>
                </c:pt>
                <c:pt idx="321">
                  <c:v>0.80128692225818499</c:v>
                </c:pt>
                <c:pt idx="322">
                  <c:v>0.19871307774181499</c:v>
                </c:pt>
                <c:pt idx="323">
                  <c:v>0.80128692225818499</c:v>
                </c:pt>
                <c:pt idx="324">
                  <c:v>0.19871307774181499</c:v>
                </c:pt>
                <c:pt idx="325">
                  <c:v>0.80128692225818499</c:v>
                </c:pt>
                <c:pt idx="326">
                  <c:v>0.19871307774181499</c:v>
                </c:pt>
                <c:pt idx="327">
                  <c:v>0.80128692225818499</c:v>
                </c:pt>
                <c:pt idx="328">
                  <c:v>0.19871307774181499</c:v>
                </c:pt>
                <c:pt idx="329">
                  <c:v>0.80128692225818499</c:v>
                </c:pt>
                <c:pt idx="330">
                  <c:v>0.19871307774181499</c:v>
                </c:pt>
                <c:pt idx="331">
                  <c:v>0.80128692225818499</c:v>
                </c:pt>
                <c:pt idx="332">
                  <c:v>0.19871307774181499</c:v>
                </c:pt>
                <c:pt idx="333">
                  <c:v>0.80128692225818499</c:v>
                </c:pt>
                <c:pt idx="334">
                  <c:v>0.19871307774181499</c:v>
                </c:pt>
                <c:pt idx="335">
                  <c:v>0.80128692225818499</c:v>
                </c:pt>
                <c:pt idx="336">
                  <c:v>0.19871307774181499</c:v>
                </c:pt>
                <c:pt idx="337">
                  <c:v>0.80128692225818499</c:v>
                </c:pt>
                <c:pt idx="338">
                  <c:v>0.19871307774181499</c:v>
                </c:pt>
                <c:pt idx="339">
                  <c:v>0.80128692225818499</c:v>
                </c:pt>
                <c:pt idx="340">
                  <c:v>0.19871307774181499</c:v>
                </c:pt>
                <c:pt idx="341">
                  <c:v>0.80128692225818499</c:v>
                </c:pt>
                <c:pt idx="342">
                  <c:v>0.19871307774181499</c:v>
                </c:pt>
                <c:pt idx="343">
                  <c:v>0.80128692225818499</c:v>
                </c:pt>
                <c:pt idx="344">
                  <c:v>0.19871307774181499</c:v>
                </c:pt>
                <c:pt idx="345">
                  <c:v>0.80128692225818499</c:v>
                </c:pt>
                <c:pt idx="346">
                  <c:v>0.19871307774181499</c:v>
                </c:pt>
                <c:pt idx="347">
                  <c:v>0.80128692225818499</c:v>
                </c:pt>
                <c:pt idx="348">
                  <c:v>0.19871307774181499</c:v>
                </c:pt>
                <c:pt idx="349">
                  <c:v>0.80128692225818499</c:v>
                </c:pt>
                <c:pt idx="350">
                  <c:v>0.19871307774181499</c:v>
                </c:pt>
                <c:pt idx="351">
                  <c:v>0.80128692225818499</c:v>
                </c:pt>
                <c:pt idx="352">
                  <c:v>0.19871307774181499</c:v>
                </c:pt>
                <c:pt idx="353">
                  <c:v>0.80128692225818499</c:v>
                </c:pt>
                <c:pt idx="354">
                  <c:v>0.19871307774181499</c:v>
                </c:pt>
                <c:pt idx="355">
                  <c:v>0.80128692225818499</c:v>
                </c:pt>
                <c:pt idx="356">
                  <c:v>0.19871307774181499</c:v>
                </c:pt>
                <c:pt idx="357">
                  <c:v>0.80128692225818499</c:v>
                </c:pt>
                <c:pt idx="358">
                  <c:v>0.19871307774181499</c:v>
                </c:pt>
                <c:pt idx="359">
                  <c:v>0.80128692225818499</c:v>
                </c:pt>
                <c:pt idx="360">
                  <c:v>0.19871307774181499</c:v>
                </c:pt>
                <c:pt idx="361">
                  <c:v>0.80128692225818499</c:v>
                </c:pt>
                <c:pt idx="362">
                  <c:v>0.19871307774181499</c:v>
                </c:pt>
                <c:pt idx="363">
                  <c:v>0.80128692225818499</c:v>
                </c:pt>
                <c:pt idx="364">
                  <c:v>0.19871307774181499</c:v>
                </c:pt>
                <c:pt idx="365">
                  <c:v>0.80128692225818499</c:v>
                </c:pt>
                <c:pt idx="366">
                  <c:v>0.19871307774181499</c:v>
                </c:pt>
                <c:pt idx="367">
                  <c:v>0.80128692225818499</c:v>
                </c:pt>
                <c:pt idx="368">
                  <c:v>0.19871307774181499</c:v>
                </c:pt>
                <c:pt idx="369">
                  <c:v>0.80128692225818499</c:v>
                </c:pt>
                <c:pt idx="370">
                  <c:v>0.19871307774181499</c:v>
                </c:pt>
                <c:pt idx="371">
                  <c:v>0.80128692225818499</c:v>
                </c:pt>
                <c:pt idx="372">
                  <c:v>0.19871307774181499</c:v>
                </c:pt>
                <c:pt idx="373">
                  <c:v>0.80128692225818499</c:v>
                </c:pt>
                <c:pt idx="374">
                  <c:v>0.19871307774181499</c:v>
                </c:pt>
                <c:pt idx="375">
                  <c:v>0.80128692225818499</c:v>
                </c:pt>
                <c:pt idx="376">
                  <c:v>0.19871307774181499</c:v>
                </c:pt>
                <c:pt idx="377">
                  <c:v>0.80128692225818499</c:v>
                </c:pt>
                <c:pt idx="378">
                  <c:v>0.19871307774181499</c:v>
                </c:pt>
                <c:pt idx="379">
                  <c:v>0.80128692225818499</c:v>
                </c:pt>
                <c:pt idx="380">
                  <c:v>0.19871307774181499</c:v>
                </c:pt>
                <c:pt idx="381">
                  <c:v>0.80128692225818499</c:v>
                </c:pt>
                <c:pt idx="382">
                  <c:v>0.19871307774181499</c:v>
                </c:pt>
                <c:pt idx="383">
                  <c:v>0.80128692225818499</c:v>
                </c:pt>
                <c:pt idx="384">
                  <c:v>0.19871307774181499</c:v>
                </c:pt>
                <c:pt idx="385">
                  <c:v>0.80128692225818499</c:v>
                </c:pt>
                <c:pt idx="386">
                  <c:v>0.19871307774181499</c:v>
                </c:pt>
                <c:pt idx="387">
                  <c:v>0.80128692225818499</c:v>
                </c:pt>
                <c:pt idx="388">
                  <c:v>0.19871307774181499</c:v>
                </c:pt>
                <c:pt idx="389">
                  <c:v>0.80128692225818499</c:v>
                </c:pt>
                <c:pt idx="390">
                  <c:v>0.19871307774181499</c:v>
                </c:pt>
                <c:pt idx="391">
                  <c:v>0.80128692225818499</c:v>
                </c:pt>
                <c:pt idx="392">
                  <c:v>0.19871307774181499</c:v>
                </c:pt>
                <c:pt idx="393">
                  <c:v>0.80128692225818499</c:v>
                </c:pt>
                <c:pt idx="394">
                  <c:v>0.19871307774181499</c:v>
                </c:pt>
                <c:pt idx="395">
                  <c:v>0.80128692225818499</c:v>
                </c:pt>
                <c:pt idx="396">
                  <c:v>0.19871307774181499</c:v>
                </c:pt>
                <c:pt idx="397">
                  <c:v>0.80128692225818499</c:v>
                </c:pt>
                <c:pt idx="398">
                  <c:v>0.19871307774181499</c:v>
                </c:pt>
                <c:pt idx="399">
                  <c:v>0.80128692225818499</c:v>
                </c:pt>
                <c:pt idx="400">
                  <c:v>0.19871307774181499</c:v>
                </c:pt>
                <c:pt idx="401">
                  <c:v>0.80128692225818499</c:v>
                </c:pt>
                <c:pt idx="402">
                  <c:v>0.19871307774181499</c:v>
                </c:pt>
                <c:pt idx="403">
                  <c:v>0.80128692225818499</c:v>
                </c:pt>
                <c:pt idx="404">
                  <c:v>0.19871307774181499</c:v>
                </c:pt>
                <c:pt idx="405">
                  <c:v>0.80128692225818499</c:v>
                </c:pt>
                <c:pt idx="406">
                  <c:v>0.19871307774181499</c:v>
                </c:pt>
                <c:pt idx="407">
                  <c:v>0.80128692225818499</c:v>
                </c:pt>
                <c:pt idx="408">
                  <c:v>0.19871307774181499</c:v>
                </c:pt>
                <c:pt idx="409">
                  <c:v>0.80128692225818499</c:v>
                </c:pt>
                <c:pt idx="410">
                  <c:v>0.19871307774181499</c:v>
                </c:pt>
                <c:pt idx="411">
                  <c:v>0.80128692225818499</c:v>
                </c:pt>
                <c:pt idx="412">
                  <c:v>0.19871307774181499</c:v>
                </c:pt>
                <c:pt idx="413">
                  <c:v>0.80128692225818499</c:v>
                </c:pt>
                <c:pt idx="414">
                  <c:v>0.19871307774181499</c:v>
                </c:pt>
                <c:pt idx="415">
                  <c:v>0.80128692225818499</c:v>
                </c:pt>
                <c:pt idx="416">
                  <c:v>0.19871307774181499</c:v>
                </c:pt>
                <c:pt idx="417">
                  <c:v>0.80128692225818499</c:v>
                </c:pt>
                <c:pt idx="418">
                  <c:v>0.19871307774181499</c:v>
                </c:pt>
                <c:pt idx="419">
                  <c:v>0.80128692225818499</c:v>
                </c:pt>
                <c:pt idx="420">
                  <c:v>0.19871307774181499</c:v>
                </c:pt>
                <c:pt idx="421">
                  <c:v>0.80128692225818499</c:v>
                </c:pt>
                <c:pt idx="422">
                  <c:v>0.19871307774181499</c:v>
                </c:pt>
                <c:pt idx="423">
                  <c:v>0.80128692225818499</c:v>
                </c:pt>
                <c:pt idx="424">
                  <c:v>0.19871307774181499</c:v>
                </c:pt>
                <c:pt idx="425">
                  <c:v>0.80128692225818499</c:v>
                </c:pt>
                <c:pt idx="426">
                  <c:v>0.19871307774181499</c:v>
                </c:pt>
                <c:pt idx="427">
                  <c:v>0.80128692225818499</c:v>
                </c:pt>
                <c:pt idx="428">
                  <c:v>0.19871307774181499</c:v>
                </c:pt>
                <c:pt idx="429">
                  <c:v>0.80128692225818499</c:v>
                </c:pt>
                <c:pt idx="430">
                  <c:v>0.19871307774181499</c:v>
                </c:pt>
                <c:pt idx="431">
                  <c:v>0.80128692225818499</c:v>
                </c:pt>
                <c:pt idx="432">
                  <c:v>0.19871307774181499</c:v>
                </c:pt>
                <c:pt idx="433">
                  <c:v>0.80128692225818499</c:v>
                </c:pt>
                <c:pt idx="434">
                  <c:v>0.19871307774181499</c:v>
                </c:pt>
                <c:pt idx="435">
                  <c:v>0.80128692225818499</c:v>
                </c:pt>
                <c:pt idx="436">
                  <c:v>0.19871307774181499</c:v>
                </c:pt>
                <c:pt idx="437">
                  <c:v>0.80128692225818499</c:v>
                </c:pt>
                <c:pt idx="438">
                  <c:v>0.19871307774181499</c:v>
                </c:pt>
                <c:pt idx="439">
                  <c:v>0.80128692225818499</c:v>
                </c:pt>
                <c:pt idx="440">
                  <c:v>0.19871307774181499</c:v>
                </c:pt>
                <c:pt idx="441">
                  <c:v>0.80128692225818499</c:v>
                </c:pt>
                <c:pt idx="442">
                  <c:v>0.19871307774181499</c:v>
                </c:pt>
                <c:pt idx="443">
                  <c:v>0.80128692225818499</c:v>
                </c:pt>
                <c:pt idx="444">
                  <c:v>0.19871307774181499</c:v>
                </c:pt>
                <c:pt idx="445">
                  <c:v>0.80128692225818499</c:v>
                </c:pt>
                <c:pt idx="446">
                  <c:v>0.19871307774181499</c:v>
                </c:pt>
                <c:pt idx="447">
                  <c:v>0.80128692225818499</c:v>
                </c:pt>
                <c:pt idx="448">
                  <c:v>0.19871307774181499</c:v>
                </c:pt>
                <c:pt idx="449">
                  <c:v>0.80128692225818499</c:v>
                </c:pt>
                <c:pt idx="450">
                  <c:v>0.19871307774181499</c:v>
                </c:pt>
                <c:pt idx="451">
                  <c:v>0.80128692225818499</c:v>
                </c:pt>
                <c:pt idx="452">
                  <c:v>0.19871307774181499</c:v>
                </c:pt>
                <c:pt idx="453">
                  <c:v>0.80128692225818499</c:v>
                </c:pt>
                <c:pt idx="454">
                  <c:v>0.19871307774181499</c:v>
                </c:pt>
                <c:pt idx="455">
                  <c:v>0.80128692225818499</c:v>
                </c:pt>
                <c:pt idx="456">
                  <c:v>0.19871307774181499</c:v>
                </c:pt>
                <c:pt idx="457">
                  <c:v>0.80128692225818499</c:v>
                </c:pt>
                <c:pt idx="458">
                  <c:v>0.19871307774181499</c:v>
                </c:pt>
                <c:pt idx="459">
                  <c:v>0.80128692225818499</c:v>
                </c:pt>
                <c:pt idx="460">
                  <c:v>0.19871307774181499</c:v>
                </c:pt>
                <c:pt idx="461">
                  <c:v>0.80128692225818499</c:v>
                </c:pt>
                <c:pt idx="462">
                  <c:v>0.19871307774181499</c:v>
                </c:pt>
                <c:pt idx="463">
                  <c:v>0.80128692225818499</c:v>
                </c:pt>
                <c:pt idx="464">
                  <c:v>0.19871307774181499</c:v>
                </c:pt>
                <c:pt idx="465">
                  <c:v>0.80128692225818499</c:v>
                </c:pt>
                <c:pt idx="466">
                  <c:v>0.19871307774181499</c:v>
                </c:pt>
                <c:pt idx="467">
                  <c:v>0.80128692225818499</c:v>
                </c:pt>
                <c:pt idx="468">
                  <c:v>0.19871307774181499</c:v>
                </c:pt>
                <c:pt idx="469">
                  <c:v>0.80128692225818499</c:v>
                </c:pt>
                <c:pt idx="470">
                  <c:v>0.19871307774181499</c:v>
                </c:pt>
                <c:pt idx="471">
                  <c:v>0.80128692225818499</c:v>
                </c:pt>
                <c:pt idx="472">
                  <c:v>0.19871307774181499</c:v>
                </c:pt>
                <c:pt idx="473">
                  <c:v>0.80128692225818499</c:v>
                </c:pt>
                <c:pt idx="474">
                  <c:v>0.19871307774181499</c:v>
                </c:pt>
                <c:pt idx="475">
                  <c:v>0.80128692225818499</c:v>
                </c:pt>
                <c:pt idx="476">
                  <c:v>0.19871307774181499</c:v>
                </c:pt>
                <c:pt idx="477">
                  <c:v>0.80128692225818499</c:v>
                </c:pt>
                <c:pt idx="478">
                  <c:v>0.19871307774181499</c:v>
                </c:pt>
                <c:pt idx="479">
                  <c:v>0.80128692225818499</c:v>
                </c:pt>
                <c:pt idx="480">
                  <c:v>0.19871307774181499</c:v>
                </c:pt>
                <c:pt idx="481">
                  <c:v>0.80128692225818499</c:v>
                </c:pt>
                <c:pt idx="482">
                  <c:v>0.19871307774181499</c:v>
                </c:pt>
                <c:pt idx="483">
                  <c:v>0.80128692225818499</c:v>
                </c:pt>
                <c:pt idx="484">
                  <c:v>0.19871307774181499</c:v>
                </c:pt>
                <c:pt idx="485">
                  <c:v>0.80128692225818499</c:v>
                </c:pt>
                <c:pt idx="486">
                  <c:v>0.19871307774181499</c:v>
                </c:pt>
                <c:pt idx="487">
                  <c:v>0.80128692225818499</c:v>
                </c:pt>
                <c:pt idx="488">
                  <c:v>0.19871307774181499</c:v>
                </c:pt>
                <c:pt idx="489">
                  <c:v>0.80128692225818499</c:v>
                </c:pt>
                <c:pt idx="490">
                  <c:v>0.19871307774181499</c:v>
                </c:pt>
                <c:pt idx="491">
                  <c:v>0.80128692225818499</c:v>
                </c:pt>
                <c:pt idx="492">
                  <c:v>0.19871307774181499</c:v>
                </c:pt>
                <c:pt idx="493">
                  <c:v>0.80128692225818499</c:v>
                </c:pt>
                <c:pt idx="494">
                  <c:v>0.19871307774181499</c:v>
                </c:pt>
                <c:pt idx="495">
                  <c:v>0.80128692225818499</c:v>
                </c:pt>
                <c:pt idx="496">
                  <c:v>0.19871307774181499</c:v>
                </c:pt>
                <c:pt idx="497">
                  <c:v>0.80128692225818499</c:v>
                </c:pt>
                <c:pt idx="498">
                  <c:v>0.19871307774181499</c:v>
                </c:pt>
                <c:pt idx="499">
                  <c:v>0.80128692225818499</c:v>
                </c:pt>
                <c:pt idx="500">
                  <c:v>0.19871307774181499</c:v>
                </c:pt>
                <c:pt idx="501">
                  <c:v>0.80128692225818499</c:v>
                </c:pt>
                <c:pt idx="502">
                  <c:v>0.19871307774181499</c:v>
                </c:pt>
                <c:pt idx="503">
                  <c:v>0.80128692225818499</c:v>
                </c:pt>
                <c:pt idx="504">
                  <c:v>0.19871307774181499</c:v>
                </c:pt>
                <c:pt idx="505">
                  <c:v>0.80128692225818499</c:v>
                </c:pt>
                <c:pt idx="506">
                  <c:v>0.19871307774181499</c:v>
                </c:pt>
                <c:pt idx="507">
                  <c:v>0.80128692225818499</c:v>
                </c:pt>
                <c:pt idx="508">
                  <c:v>0.19871307774181499</c:v>
                </c:pt>
                <c:pt idx="509">
                  <c:v>0.80128692225818499</c:v>
                </c:pt>
                <c:pt idx="510">
                  <c:v>0.19871307774181499</c:v>
                </c:pt>
                <c:pt idx="511">
                  <c:v>0.80128692225818499</c:v>
                </c:pt>
                <c:pt idx="512">
                  <c:v>0.19871307774181499</c:v>
                </c:pt>
                <c:pt idx="513">
                  <c:v>0.80128692225818499</c:v>
                </c:pt>
                <c:pt idx="514">
                  <c:v>0.19871307774181499</c:v>
                </c:pt>
                <c:pt idx="515">
                  <c:v>0.80128692225818499</c:v>
                </c:pt>
                <c:pt idx="516">
                  <c:v>0.19871307774181499</c:v>
                </c:pt>
                <c:pt idx="517">
                  <c:v>0.80128692225818499</c:v>
                </c:pt>
                <c:pt idx="518">
                  <c:v>0.19871307774181499</c:v>
                </c:pt>
                <c:pt idx="519">
                  <c:v>0.80128692225818499</c:v>
                </c:pt>
                <c:pt idx="520">
                  <c:v>0.19871307774181499</c:v>
                </c:pt>
                <c:pt idx="521">
                  <c:v>0.80128692225818499</c:v>
                </c:pt>
                <c:pt idx="522">
                  <c:v>0.19871307774181499</c:v>
                </c:pt>
                <c:pt idx="523">
                  <c:v>0.80128692225818499</c:v>
                </c:pt>
                <c:pt idx="524">
                  <c:v>0.19871307774181499</c:v>
                </c:pt>
                <c:pt idx="525">
                  <c:v>0.80128692225818499</c:v>
                </c:pt>
                <c:pt idx="526">
                  <c:v>0.19871307774181499</c:v>
                </c:pt>
                <c:pt idx="527">
                  <c:v>0.80128692225818499</c:v>
                </c:pt>
                <c:pt idx="528">
                  <c:v>0.19871307774181499</c:v>
                </c:pt>
                <c:pt idx="529">
                  <c:v>0.80128692225818499</c:v>
                </c:pt>
                <c:pt idx="530">
                  <c:v>0.19871307774181499</c:v>
                </c:pt>
                <c:pt idx="531">
                  <c:v>0.80128692225818499</c:v>
                </c:pt>
                <c:pt idx="532">
                  <c:v>0.19871307774181499</c:v>
                </c:pt>
                <c:pt idx="533">
                  <c:v>0.80128692225818499</c:v>
                </c:pt>
                <c:pt idx="534">
                  <c:v>0.19871307774181499</c:v>
                </c:pt>
                <c:pt idx="535">
                  <c:v>0.80128692225818499</c:v>
                </c:pt>
                <c:pt idx="536">
                  <c:v>0.19871307774181499</c:v>
                </c:pt>
                <c:pt idx="537">
                  <c:v>0.80128692225818499</c:v>
                </c:pt>
                <c:pt idx="538">
                  <c:v>0.19871307774181499</c:v>
                </c:pt>
                <c:pt idx="539">
                  <c:v>0.80128692225818499</c:v>
                </c:pt>
                <c:pt idx="540">
                  <c:v>0.19871307774181499</c:v>
                </c:pt>
                <c:pt idx="541">
                  <c:v>0.80128692225818499</c:v>
                </c:pt>
                <c:pt idx="542">
                  <c:v>0.19871307774181499</c:v>
                </c:pt>
                <c:pt idx="543">
                  <c:v>0.80128692225818499</c:v>
                </c:pt>
                <c:pt idx="544">
                  <c:v>0.19871307774181499</c:v>
                </c:pt>
                <c:pt idx="545">
                  <c:v>0.80128692225818499</c:v>
                </c:pt>
                <c:pt idx="546">
                  <c:v>0.19871307774181499</c:v>
                </c:pt>
                <c:pt idx="547">
                  <c:v>0.80128692225818499</c:v>
                </c:pt>
                <c:pt idx="548">
                  <c:v>0.19871307774181499</c:v>
                </c:pt>
                <c:pt idx="549">
                  <c:v>0.80128692225818499</c:v>
                </c:pt>
                <c:pt idx="550">
                  <c:v>0.19871307774181499</c:v>
                </c:pt>
                <c:pt idx="551">
                  <c:v>0.80128692225818499</c:v>
                </c:pt>
                <c:pt idx="552">
                  <c:v>0.19871307774181499</c:v>
                </c:pt>
                <c:pt idx="553">
                  <c:v>0.80128692225818499</c:v>
                </c:pt>
                <c:pt idx="554">
                  <c:v>0.19871307774181499</c:v>
                </c:pt>
                <c:pt idx="555">
                  <c:v>0.80128692225818499</c:v>
                </c:pt>
                <c:pt idx="556">
                  <c:v>0.19871307774181499</c:v>
                </c:pt>
                <c:pt idx="557">
                  <c:v>0.80128692225818499</c:v>
                </c:pt>
                <c:pt idx="558">
                  <c:v>0.19871307774181499</c:v>
                </c:pt>
                <c:pt idx="559">
                  <c:v>0.80128692225818499</c:v>
                </c:pt>
                <c:pt idx="560">
                  <c:v>0.19871307774181499</c:v>
                </c:pt>
                <c:pt idx="561">
                  <c:v>0.80128692225818499</c:v>
                </c:pt>
                <c:pt idx="562">
                  <c:v>0.19871307774181499</c:v>
                </c:pt>
                <c:pt idx="563">
                  <c:v>0.80128692225818499</c:v>
                </c:pt>
                <c:pt idx="564">
                  <c:v>0.19871307774181499</c:v>
                </c:pt>
                <c:pt idx="565">
                  <c:v>0.80128692225818499</c:v>
                </c:pt>
                <c:pt idx="566">
                  <c:v>0.19871307774181499</c:v>
                </c:pt>
                <c:pt idx="567">
                  <c:v>0.80128692225818499</c:v>
                </c:pt>
                <c:pt idx="568">
                  <c:v>0.19871307774181499</c:v>
                </c:pt>
                <c:pt idx="569">
                  <c:v>0.80128692225818499</c:v>
                </c:pt>
                <c:pt idx="570">
                  <c:v>0.19871307774181499</c:v>
                </c:pt>
                <c:pt idx="571">
                  <c:v>0.80128692225818499</c:v>
                </c:pt>
                <c:pt idx="572">
                  <c:v>0.19871307774181499</c:v>
                </c:pt>
                <c:pt idx="573">
                  <c:v>0.80128692225818499</c:v>
                </c:pt>
                <c:pt idx="574">
                  <c:v>0.19871307774181499</c:v>
                </c:pt>
                <c:pt idx="575">
                  <c:v>0.80128692225818499</c:v>
                </c:pt>
                <c:pt idx="576">
                  <c:v>0.19871307774181499</c:v>
                </c:pt>
                <c:pt idx="577">
                  <c:v>0.80128692225818499</c:v>
                </c:pt>
                <c:pt idx="578">
                  <c:v>0.19871307774181499</c:v>
                </c:pt>
                <c:pt idx="579">
                  <c:v>0.80128692225818499</c:v>
                </c:pt>
                <c:pt idx="580">
                  <c:v>0.19871307774181499</c:v>
                </c:pt>
                <c:pt idx="581">
                  <c:v>0.80128692225818499</c:v>
                </c:pt>
                <c:pt idx="582">
                  <c:v>0.19871307774181499</c:v>
                </c:pt>
                <c:pt idx="583">
                  <c:v>0.80128692225818499</c:v>
                </c:pt>
                <c:pt idx="584">
                  <c:v>0.19871307774181499</c:v>
                </c:pt>
                <c:pt idx="585">
                  <c:v>0.80128692225818499</c:v>
                </c:pt>
                <c:pt idx="586">
                  <c:v>0.19871307774181499</c:v>
                </c:pt>
                <c:pt idx="587">
                  <c:v>0.80128692225818499</c:v>
                </c:pt>
                <c:pt idx="588">
                  <c:v>0.19871307774181499</c:v>
                </c:pt>
                <c:pt idx="589">
                  <c:v>0.80128692225818499</c:v>
                </c:pt>
                <c:pt idx="590">
                  <c:v>0.19871307774181499</c:v>
                </c:pt>
                <c:pt idx="591">
                  <c:v>0.80128692225818499</c:v>
                </c:pt>
                <c:pt idx="592">
                  <c:v>0.19871307774181499</c:v>
                </c:pt>
                <c:pt idx="593">
                  <c:v>0.80128692225818499</c:v>
                </c:pt>
                <c:pt idx="594">
                  <c:v>0.19871307774181499</c:v>
                </c:pt>
                <c:pt idx="595">
                  <c:v>0.80128692225818499</c:v>
                </c:pt>
                <c:pt idx="596">
                  <c:v>0.19871307774181499</c:v>
                </c:pt>
                <c:pt idx="597">
                  <c:v>0.80128692225818499</c:v>
                </c:pt>
                <c:pt idx="598">
                  <c:v>0.19871307774181499</c:v>
                </c:pt>
                <c:pt idx="599">
                  <c:v>0.80128692225818499</c:v>
                </c:pt>
                <c:pt idx="600">
                  <c:v>0.19871307774181499</c:v>
                </c:pt>
                <c:pt idx="601">
                  <c:v>0.80128692225818499</c:v>
                </c:pt>
                <c:pt idx="602">
                  <c:v>0.19871307774181499</c:v>
                </c:pt>
                <c:pt idx="603">
                  <c:v>0.80128692225818499</c:v>
                </c:pt>
                <c:pt idx="604">
                  <c:v>0.19871307774181499</c:v>
                </c:pt>
                <c:pt idx="605">
                  <c:v>0.80128692225818499</c:v>
                </c:pt>
                <c:pt idx="606">
                  <c:v>0.19871307774181499</c:v>
                </c:pt>
                <c:pt idx="607">
                  <c:v>0.80128692225818499</c:v>
                </c:pt>
                <c:pt idx="608">
                  <c:v>0.19871307774181499</c:v>
                </c:pt>
                <c:pt idx="609">
                  <c:v>0.80128692225818499</c:v>
                </c:pt>
                <c:pt idx="610">
                  <c:v>0.19871307774181499</c:v>
                </c:pt>
                <c:pt idx="611">
                  <c:v>0.80128692225818499</c:v>
                </c:pt>
                <c:pt idx="612">
                  <c:v>0.19871307774181499</c:v>
                </c:pt>
                <c:pt idx="613">
                  <c:v>0.80128692225818499</c:v>
                </c:pt>
                <c:pt idx="614">
                  <c:v>0.19871307774181499</c:v>
                </c:pt>
                <c:pt idx="615">
                  <c:v>0.80128692225818499</c:v>
                </c:pt>
                <c:pt idx="616">
                  <c:v>0.19871307774181499</c:v>
                </c:pt>
                <c:pt idx="617">
                  <c:v>0.80128692225818499</c:v>
                </c:pt>
                <c:pt idx="618">
                  <c:v>0.19871307774181499</c:v>
                </c:pt>
                <c:pt idx="619">
                  <c:v>0.80128692225818499</c:v>
                </c:pt>
                <c:pt idx="620">
                  <c:v>0.19871307774181499</c:v>
                </c:pt>
                <c:pt idx="621">
                  <c:v>0.80128692225818499</c:v>
                </c:pt>
                <c:pt idx="622">
                  <c:v>0.19871307774181499</c:v>
                </c:pt>
                <c:pt idx="623">
                  <c:v>0.80128692225818499</c:v>
                </c:pt>
                <c:pt idx="624">
                  <c:v>0.19871307774181499</c:v>
                </c:pt>
                <c:pt idx="625">
                  <c:v>0.80128692225818499</c:v>
                </c:pt>
                <c:pt idx="626">
                  <c:v>0.19871307774181499</c:v>
                </c:pt>
                <c:pt idx="627">
                  <c:v>0.80128692225818499</c:v>
                </c:pt>
                <c:pt idx="628">
                  <c:v>0.19871307774181499</c:v>
                </c:pt>
                <c:pt idx="629">
                  <c:v>0.80128692225818499</c:v>
                </c:pt>
                <c:pt idx="630">
                  <c:v>0.19871307774181499</c:v>
                </c:pt>
                <c:pt idx="631">
                  <c:v>0.80128692225818499</c:v>
                </c:pt>
                <c:pt idx="632">
                  <c:v>0.19871307774181499</c:v>
                </c:pt>
                <c:pt idx="633">
                  <c:v>0.80128692225818499</c:v>
                </c:pt>
                <c:pt idx="634">
                  <c:v>0.19871307774181499</c:v>
                </c:pt>
                <c:pt idx="635">
                  <c:v>0.80128692225818499</c:v>
                </c:pt>
                <c:pt idx="636">
                  <c:v>0.19871307774181499</c:v>
                </c:pt>
                <c:pt idx="637">
                  <c:v>0.80128692225818499</c:v>
                </c:pt>
                <c:pt idx="638">
                  <c:v>0.19871307774181499</c:v>
                </c:pt>
                <c:pt idx="639">
                  <c:v>0.80128692225818499</c:v>
                </c:pt>
                <c:pt idx="640">
                  <c:v>0.19871307774181499</c:v>
                </c:pt>
                <c:pt idx="641">
                  <c:v>0.80128692225818499</c:v>
                </c:pt>
                <c:pt idx="642">
                  <c:v>0.19871307774181499</c:v>
                </c:pt>
                <c:pt idx="643">
                  <c:v>0.80128692225818499</c:v>
                </c:pt>
                <c:pt idx="644">
                  <c:v>0.19871307774181499</c:v>
                </c:pt>
                <c:pt idx="645">
                  <c:v>0.80128692225818499</c:v>
                </c:pt>
                <c:pt idx="646">
                  <c:v>0.19871307774181499</c:v>
                </c:pt>
                <c:pt idx="647">
                  <c:v>0.80128692225818499</c:v>
                </c:pt>
                <c:pt idx="648">
                  <c:v>0.19871307774181499</c:v>
                </c:pt>
                <c:pt idx="649">
                  <c:v>0.80128692225818499</c:v>
                </c:pt>
                <c:pt idx="650">
                  <c:v>0.19871307774181499</c:v>
                </c:pt>
                <c:pt idx="651">
                  <c:v>0.80128692225818499</c:v>
                </c:pt>
                <c:pt idx="652">
                  <c:v>0.19871307774181499</c:v>
                </c:pt>
                <c:pt idx="653">
                  <c:v>0.80128692225818499</c:v>
                </c:pt>
                <c:pt idx="654">
                  <c:v>0.19871307774181499</c:v>
                </c:pt>
                <c:pt idx="655">
                  <c:v>0.80128692225818499</c:v>
                </c:pt>
                <c:pt idx="656">
                  <c:v>0.19871307774181499</c:v>
                </c:pt>
                <c:pt idx="657">
                  <c:v>0.80128692225818499</c:v>
                </c:pt>
                <c:pt idx="658">
                  <c:v>0.19871307774181499</c:v>
                </c:pt>
                <c:pt idx="659">
                  <c:v>0.80128692225818499</c:v>
                </c:pt>
                <c:pt idx="660">
                  <c:v>0.19871307774181499</c:v>
                </c:pt>
                <c:pt idx="661">
                  <c:v>0.80128692225818499</c:v>
                </c:pt>
                <c:pt idx="662">
                  <c:v>0.19871307774181499</c:v>
                </c:pt>
                <c:pt idx="663">
                  <c:v>0.80128692225818499</c:v>
                </c:pt>
                <c:pt idx="664">
                  <c:v>0.19871307774181499</c:v>
                </c:pt>
                <c:pt idx="665">
                  <c:v>0.80128692225818499</c:v>
                </c:pt>
                <c:pt idx="666">
                  <c:v>0.19871307774181499</c:v>
                </c:pt>
                <c:pt idx="667">
                  <c:v>0.80128692225818499</c:v>
                </c:pt>
                <c:pt idx="668">
                  <c:v>0.19871307774181499</c:v>
                </c:pt>
                <c:pt idx="669">
                  <c:v>0.80128692225818499</c:v>
                </c:pt>
                <c:pt idx="670">
                  <c:v>0.19871307774181499</c:v>
                </c:pt>
                <c:pt idx="671">
                  <c:v>0.80128692225818499</c:v>
                </c:pt>
                <c:pt idx="672">
                  <c:v>0.19871307774181499</c:v>
                </c:pt>
                <c:pt idx="673">
                  <c:v>0.80128692225818499</c:v>
                </c:pt>
                <c:pt idx="674">
                  <c:v>0.19871307774181499</c:v>
                </c:pt>
                <c:pt idx="675">
                  <c:v>0.80128692225818499</c:v>
                </c:pt>
                <c:pt idx="676">
                  <c:v>0.19871307774181499</c:v>
                </c:pt>
                <c:pt idx="677">
                  <c:v>0.80128692225818499</c:v>
                </c:pt>
                <c:pt idx="678">
                  <c:v>0.19871307774181499</c:v>
                </c:pt>
                <c:pt idx="679">
                  <c:v>0.80128692225818499</c:v>
                </c:pt>
                <c:pt idx="680">
                  <c:v>0.19871307774181499</c:v>
                </c:pt>
                <c:pt idx="681">
                  <c:v>0.80128692225818499</c:v>
                </c:pt>
                <c:pt idx="682">
                  <c:v>0.19871307774181499</c:v>
                </c:pt>
                <c:pt idx="683">
                  <c:v>0.80128692225818499</c:v>
                </c:pt>
                <c:pt idx="684">
                  <c:v>0.19871307774181499</c:v>
                </c:pt>
                <c:pt idx="685">
                  <c:v>0.80128692225818499</c:v>
                </c:pt>
                <c:pt idx="686">
                  <c:v>0.19871307774181499</c:v>
                </c:pt>
                <c:pt idx="687">
                  <c:v>0.80128692225818499</c:v>
                </c:pt>
                <c:pt idx="688">
                  <c:v>0.19871307774181499</c:v>
                </c:pt>
                <c:pt idx="689">
                  <c:v>0.80128692225818499</c:v>
                </c:pt>
                <c:pt idx="690">
                  <c:v>0.19871307774181499</c:v>
                </c:pt>
                <c:pt idx="691">
                  <c:v>0.80128692225818499</c:v>
                </c:pt>
                <c:pt idx="692">
                  <c:v>0.19871307774181499</c:v>
                </c:pt>
                <c:pt idx="693">
                  <c:v>0.80128692225818499</c:v>
                </c:pt>
                <c:pt idx="694">
                  <c:v>0.19871307774181499</c:v>
                </c:pt>
                <c:pt idx="695">
                  <c:v>0.80128692225818499</c:v>
                </c:pt>
                <c:pt idx="696">
                  <c:v>0.19871307774181499</c:v>
                </c:pt>
                <c:pt idx="697">
                  <c:v>0.80128692225818499</c:v>
                </c:pt>
                <c:pt idx="698">
                  <c:v>0.19871307774181499</c:v>
                </c:pt>
                <c:pt idx="699">
                  <c:v>0.80128692225818499</c:v>
                </c:pt>
              </c:numCache>
            </c:numRef>
          </c:yVal>
          <c:smooth val="0"/>
          <c:extLst>
            <c:ext xmlns:c16="http://schemas.microsoft.com/office/drawing/2014/chart" uri="{C3380CC4-5D6E-409C-BE32-E72D297353CC}">
              <c16:uniqueId val="{00000003-9D2C-4BDD-A84C-D7CAA20CCDC5}"/>
            </c:ext>
          </c:extLst>
        </c:ser>
        <c:ser>
          <c:idx val="4"/>
          <c:order val="4"/>
          <c:tx>
            <c:v/>
          </c:tx>
          <c:spPr>
            <a:ln w="6350">
              <a:solidFill>
                <a:srgbClr val="DCDCDC"/>
              </a:solidFill>
              <a:prstDash val="solid"/>
            </a:ln>
            <a:effectLst/>
          </c:spPr>
          <c:marker>
            <c:symbol val="none"/>
          </c:marker>
          <c:xVal>
            <c:numRef>
              <c:f>XLSTAT_20241021_201500_1_HID!xdata5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XLSTAT_20241021_201500_1_HID!ydata5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9D2C-4BDD-A84C-D7CAA20CCDC5}"/>
            </c:ext>
          </c:extLst>
        </c:ser>
        <c:ser>
          <c:idx val="5"/>
          <c:order val="5"/>
          <c:tx>
            <c:v/>
          </c:tx>
          <c:spPr>
            <a:ln w="6350">
              <a:solidFill>
                <a:srgbClr val="C95217"/>
              </a:solidFill>
              <a:prstDash val="solid"/>
            </a:ln>
            <a:effectLst/>
          </c:spPr>
          <c:marker>
            <c:symbol val="none"/>
          </c:marker>
          <c:xVal>
            <c:numRef>
              <c:f>XLSTAT_20241021_201500_1_HID!xdata6</c:f>
              <c:numCache>
                <c:formatCode>General</c:formatCode>
                <c:ptCount val="700"/>
                <c:pt idx="0">
                  <c:v>1.3505964238332</c:v>
                </c:pt>
                <c:pt idx="1">
                  <c:v>1.3510239018765957</c:v>
                </c:pt>
                <c:pt idx="2">
                  <c:v>1.3514513799199914</c:v>
                </c:pt>
                <c:pt idx="3">
                  <c:v>1.3518788579633871</c:v>
                </c:pt>
                <c:pt idx="4">
                  <c:v>1.3523063360067828</c:v>
                </c:pt>
                <c:pt idx="5">
                  <c:v>1.3527338140501786</c:v>
                </c:pt>
                <c:pt idx="6">
                  <c:v>1.3531612920935743</c:v>
                </c:pt>
                <c:pt idx="7">
                  <c:v>1.35358877013697</c:v>
                </c:pt>
                <c:pt idx="8">
                  <c:v>1.3540162481803657</c:v>
                </c:pt>
                <c:pt idx="9">
                  <c:v>1.3544437262237612</c:v>
                </c:pt>
                <c:pt idx="10">
                  <c:v>1.3548712042671569</c:v>
                </c:pt>
                <c:pt idx="11">
                  <c:v>1.3552986823105526</c:v>
                </c:pt>
                <c:pt idx="12">
                  <c:v>1.3557261603539483</c:v>
                </c:pt>
                <c:pt idx="13">
                  <c:v>1.356153638397344</c:v>
                </c:pt>
                <c:pt idx="14">
                  <c:v>1.3565811164407398</c:v>
                </c:pt>
                <c:pt idx="15">
                  <c:v>1.3570085944841355</c:v>
                </c:pt>
                <c:pt idx="16">
                  <c:v>1.3574360725275312</c:v>
                </c:pt>
                <c:pt idx="17">
                  <c:v>1.3578635505709269</c:v>
                </c:pt>
                <c:pt idx="18">
                  <c:v>1.3582910286143226</c:v>
                </c:pt>
                <c:pt idx="19">
                  <c:v>1.3587185066577183</c:v>
                </c:pt>
                <c:pt idx="20">
                  <c:v>1.359145984701114</c:v>
                </c:pt>
                <c:pt idx="21">
                  <c:v>1.3595734627445097</c:v>
                </c:pt>
                <c:pt idx="22">
                  <c:v>1.3600009407879055</c:v>
                </c:pt>
                <c:pt idx="23">
                  <c:v>1.3604284188313012</c:v>
                </c:pt>
                <c:pt idx="24">
                  <c:v>1.3608558968746969</c:v>
                </c:pt>
                <c:pt idx="25">
                  <c:v>1.3612833749180926</c:v>
                </c:pt>
                <c:pt idx="26">
                  <c:v>1.3617108529614883</c:v>
                </c:pt>
                <c:pt idx="27">
                  <c:v>1.3621383310048838</c:v>
                </c:pt>
                <c:pt idx="28">
                  <c:v>1.3625658090482795</c:v>
                </c:pt>
                <c:pt idx="29">
                  <c:v>1.3629932870916752</c:v>
                </c:pt>
                <c:pt idx="30">
                  <c:v>1.3634207651350709</c:v>
                </c:pt>
                <c:pt idx="31">
                  <c:v>1.3638482431784666</c:v>
                </c:pt>
                <c:pt idx="32">
                  <c:v>1.3642757212218624</c:v>
                </c:pt>
                <c:pt idx="33">
                  <c:v>1.3647031992652581</c:v>
                </c:pt>
                <c:pt idx="34">
                  <c:v>1.3651306773086538</c:v>
                </c:pt>
                <c:pt idx="35">
                  <c:v>1.3655581553520495</c:v>
                </c:pt>
                <c:pt idx="36">
                  <c:v>1.3659856333954452</c:v>
                </c:pt>
                <c:pt idx="37">
                  <c:v>1.3664131114388409</c:v>
                </c:pt>
                <c:pt idx="38">
                  <c:v>1.3668405894822366</c:v>
                </c:pt>
                <c:pt idx="39">
                  <c:v>1.3672680675256323</c:v>
                </c:pt>
                <c:pt idx="40">
                  <c:v>1.3676955455690281</c:v>
                </c:pt>
                <c:pt idx="41">
                  <c:v>1.3681230236124238</c:v>
                </c:pt>
                <c:pt idx="42">
                  <c:v>1.3685505016558195</c:v>
                </c:pt>
                <c:pt idx="43">
                  <c:v>1.3689779796992152</c:v>
                </c:pt>
                <c:pt idx="44">
                  <c:v>1.3694054577426109</c:v>
                </c:pt>
                <c:pt idx="45">
                  <c:v>1.3698329357860064</c:v>
                </c:pt>
                <c:pt idx="46">
                  <c:v>1.3702604138294021</c:v>
                </c:pt>
                <c:pt idx="47">
                  <c:v>1.3706878918727978</c:v>
                </c:pt>
                <c:pt idx="48">
                  <c:v>1.3711153699161935</c:v>
                </c:pt>
                <c:pt idx="49">
                  <c:v>1.3715428479595893</c:v>
                </c:pt>
                <c:pt idx="50">
                  <c:v>1.371970326002985</c:v>
                </c:pt>
                <c:pt idx="51">
                  <c:v>1.3723978040463807</c:v>
                </c:pt>
                <c:pt idx="52">
                  <c:v>1.3728252820897764</c:v>
                </c:pt>
                <c:pt idx="53">
                  <c:v>1.3732527601331721</c:v>
                </c:pt>
                <c:pt idx="54">
                  <c:v>1.3736802381765678</c:v>
                </c:pt>
                <c:pt idx="55">
                  <c:v>1.3741077162199635</c:v>
                </c:pt>
                <c:pt idx="56">
                  <c:v>1.3745351942633592</c:v>
                </c:pt>
                <c:pt idx="57">
                  <c:v>1.374962672306755</c:v>
                </c:pt>
                <c:pt idx="58">
                  <c:v>1.3753901503501507</c:v>
                </c:pt>
                <c:pt idx="59">
                  <c:v>1.3758176283935464</c:v>
                </c:pt>
                <c:pt idx="60">
                  <c:v>1.3762451064369421</c:v>
                </c:pt>
                <c:pt idx="61">
                  <c:v>1.3766725844803378</c:v>
                </c:pt>
                <c:pt idx="62">
                  <c:v>1.3771000625237333</c:v>
                </c:pt>
                <c:pt idx="63">
                  <c:v>1.377527540567129</c:v>
                </c:pt>
                <c:pt idx="64">
                  <c:v>1.3779550186105247</c:v>
                </c:pt>
                <c:pt idx="65">
                  <c:v>1.3783824966539204</c:v>
                </c:pt>
                <c:pt idx="66">
                  <c:v>1.3788099746973161</c:v>
                </c:pt>
                <c:pt idx="67">
                  <c:v>1.3792374527407119</c:v>
                </c:pt>
                <c:pt idx="68">
                  <c:v>1.3796649307841076</c:v>
                </c:pt>
                <c:pt idx="69">
                  <c:v>1.3800924088275033</c:v>
                </c:pt>
                <c:pt idx="70">
                  <c:v>1.380519886870899</c:v>
                </c:pt>
                <c:pt idx="71">
                  <c:v>1.3809473649142947</c:v>
                </c:pt>
                <c:pt idx="72">
                  <c:v>1.3813748429576904</c:v>
                </c:pt>
                <c:pt idx="73">
                  <c:v>1.3818023210010861</c:v>
                </c:pt>
                <c:pt idx="74">
                  <c:v>1.3822297990444818</c:v>
                </c:pt>
                <c:pt idx="75">
                  <c:v>1.3826572770878776</c:v>
                </c:pt>
                <c:pt idx="76">
                  <c:v>1.3830847551312733</c:v>
                </c:pt>
                <c:pt idx="77">
                  <c:v>1.383512233174669</c:v>
                </c:pt>
                <c:pt idx="78">
                  <c:v>1.3839397112180647</c:v>
                </c:pt>
                <c:pt idx="79">
                  <c:v>1.3843671892614604</c:v>
                </c:pt>
                <c:pt idx="80">
                  <c:v>1.3847946673048559</c:v>
                </c:pt>
                <c:pt idx="81">
                  <c:v>1.3852221453482516</c:v>
                </c:pt>
                <c:pt idx="82">
                  <c:v>1.3856496233916473</c:v>
                </c:pt>
                <c:pt idx="83">
                  <c:v>1.386077101435043</c:v>
                </c:pt>
                <c:pt idx="84">
                  <c:v>1.3865045794784387</c:v>
                </c:pt>
                <c:pt idx="85">
                  <c:v>1.3869320575218345</c:v>
                </c:pt>
                <c:pt idx="86">
                  <c:v>1.3873595355652302</c:v>
                </c:pt>
                <c:pt idx="87">
                  <c:v>1.3877870136086259</c:v>
                </c:pt>
                <c:pt idx="88">
                  <c:v>1.3882144916520216</c:v>
                </c:pt>
                <c:pt idx="89">
                  <c:v>1.3886419696954173</c:v>
                </c:pt>
                <c:pt idx="90">
                  <c:v>1.389069447738813</c:v>
                </c:pt>
                <c:pt idx="91">
                  <c:v>1.3894969257822087</c:v>
                </c:pt>
                <c:pt idx="92">
                  <c:v>1.3899244038256044</c:v>
                </c:pt>
                <c:pt idx="93">
                  <c:v>1.3903518818690002</c:v>
                </c:pt>
                <c:pt idx="94">
                  <c:v>1.3907793599123959</c:v>
                </c:pt>
                <c:pt idx="95">
                  <c:v>1.3912068379557916</c:v>
                </c:pt>
                <c:pt idx="96">
                  <c:v>1.3916343159991873</c:v>
                </c:pt>
                <c:pt idx="97">
                  <c:v>1.3920617940425828</c:v>
                </c:pt>
                <c:pt idx="98">
                  <c:v>1.3924892720859785</c:v>
                </c:pt>
                <c:pt idx="99">
                  <c:v>1.3929167501293742</c:v>
                </c:pt>
                <c:pt idx="100">
                  <c:v>1.3933442281727699</c:v>
                </c:pt>
                <c:pt idx="101">
                  <c:v>1.3937717062161656</c:v>
                </c:pt>
                <c:pt idx="102">
                  <c:v>1.3941991842595614</c:v>
                </c:pt>
                <c:pt idx="103">
                  <c:v>1.3946266623029571</c:v>
                </c:pt>
                <c:pt idx="104">
                  <c:v>1.3950541403463528</c:v>
                </c:pt>
                <c:pt idx="105">
                  <c:v>1.3954816183897485</c:v>
                </c:pt>
                <c:pt idx="106">
                  <c:v>1.3959090964331442</c:v>
                </c:pt>
                <c:pt idx="107">
                  <c:v>1.3963365744765399</c:v>
                </c:pt>
                <c:pt idx="108">
                  <c:v>1.3967640525199356</c:v>
                </c:pt>
                <c:pt idx="109">
                  <c:v>1.3971915305633313</c:v>
                </c:pt>
                <c:pt idx="110">
                  <c:v>1.3976190086067271</c:v>
                </c:pt>
                <c:pt idx="111">
                  <c:v>1.3980464866501228</c:v>
                </c:pt>
                <c:pt idx="112">
                  <c:v>1.3984739646935185</c:v>
                </c:pt>
                <c:pt idx="113">
                  <c:v>1.3989014427369142</c:v>
                </c:pt>
                <c:pt idx="114">
                  <c:v>1.3993289207803099</c:v>
                </c:pt>
                <c:pt idx="115">
                  <c:v>1.3997563988237056</c:v>
                </c:pt>
                <c:pt idx="116">
                  <c:v>1.4001838768671011</c:v>
                </c:pt>
                <c:pt idx="117">
                  <c:v>1.4006113549104968</c:v>
                </c:pt>
                <c:pt idx="118">
                  <c:v>1.4010388329538925</c:v>
                </c:pt>
                <c:pt idx="119">
                  <c:v>1.4014663109972882</c:v>
                </c:pt>
                <c:pt idx="120">
                  <c:v>1.401893789040684</c:v>
                </c:pt>
                <c:pt idx="121">
                  <c:v>1.4023212670840797</c:v>
                </c:pt>
                <c:pt idx="122">
                  <c:v>1.4027487451274754</c:v>
                </c:pt>
                <c:pt idx="123">
                  <c:v>1.4031762231708711</c:v>
                </c:pt>
                <c:pt idx="124">
                  <c:v>1.4036037012142668</c:v>
                </c:pt>
                <c:pt idx="125">
                  <c:v>1.4040311792576625</c:v>
                </c:pt>
                <c:pt idx="126">
                  <c:v>1.4044586573010582</c:v>
                </c:pt>
                <c:pt idx="127">
                  <c:v>1.4048861353444539</c:v>
                </c:pt>
                <c:pt idx="128">
                  <c:v>1.4053136133878497</c:v>
                </c:pt>
                <c:pt idx="129">
                  <c:v>1.4057410914312454</c:v>
                </c:pt>
                <c:pt idx="130">
                  <c:v>1.4061685694746411</c:v>
                </c:pt>
                <c:pt idx="131">
                  <c:v>1.4065960475180368</c:v>
                </c:pt>
                <c:pt idx="132">
                  <c:v>1.4070235255614325</c:v>
                </c:pt>
                <c:pt idx="133">
                  <c:v>1.407451003604828</c:v>
                </c:pt>
                <c:pt idx="134">
                  <c:v>1.4078784816482237</c:v>
                </c:pt>
                <c:pt idx="135">
                  <c:v>1.4083059596916194</c:v>
                </c:pt>
                <c:pt idx="136">
                  <c:v>1.4087334377350151</c:v>
                </c:pt>
                <c:pt idx="137">
                  <c:v>1.4091609157784108</c:v>
                </c:pt>
                <c:pt idx="138">
                  <c:v>1.4095883938218066</c:v>
                </c:pt>
                <c:pt idx="139">
                  <c:v>1.4100158718652023</c:v>
                </c:pt>
                <c:pt idx="140">
                  <c:v>1.410443349908598</c:v>
                </c:pt>
                <c:pt idx="141">
                  <c:v>1.4108708279519937</c:v>
                </c:pt>
                <c:pt idx="142">
                  <c:v>1.4112983059953894</c:v>
                </c:pt>
                <c:pt idx="143">
                  <c:v>1.4117257840387851</c:v>
                </c:pt>
                <c:pt idx="144">
                  <c:v>1.4121532620821808</c:v>
                </c:pt>
                <c:pt idx="145">
                  <c:v>1.4125807401255766</c:v>
                </c:pt>
                <c:pt idx="146">
                  <c:v>1.4130082181689723</c:v>
                </c:pt>
                <c:pt idx="147">
                  <c:v>1.413435696212368</c:v>
                </c:pt>
                <c:pt idx="148">
                  <c:v>1.4138631742557637</c:v>
                </c:pt>
                <c:pt idx="149">
                  <c:v>1.4142906522991594</c:v>
                </c:pt>
                <c:pt idx="150">
                  <c:v>1.4147181303425551</c:v>
                </c:pt>
                <c:pt idx="151">
                  <c:v>1.4151456083859506</c:v>
                </c:pt>
                <c:pt idx="152">
                  <c:v>1.4155730864293463</c:v>
                </c:pt>
                <c:pt idx="153">
                  <c:v>1.416000564472742</c:v>
                </c:pt>
                <c:pt idx="154">
                  <c:v>1.4164280425161377</c:v>
                </c:pt>
                <c:pt idx="155">
                  <c:v>1.4168555205595335</c:v>
                </c:pt>
                <c:pt idx="156">
                  <c:v>1.4172829986029292</c:v>
                </c:pt>
                <c:pt idx="157">
                  <c:v>1.4177104766463249</c:v>
                </c:pt>
                <c:pt idx="158">
                  <c:v>1.4181379546897206</c:v>
                </c:pt>
                <c:pt idx="159">
                  <c:v>1.4185654327331163</c:v>
                </c:pt>
                <c:pt idx="160">
                  <c:v>1.418992910776512</c:v>
                </c:pt>
                <c:pt idx="161">
                  <c:v>1.4194203888199077</c:v>
                </c:pt>
                <c:pt idx="162">
                  <c:v>1.4198478668633034</c:v>
                </c:pt>
                <c:pt idx="163">
                  <c:v>1.4202753449066992</c:v>
                </c:pt>
                <c:pt idx="164">
                  <c:v>1.4207028229500949</c:v>
                </c:pt>
                <c:pt idx="165">
                  <c:v>1.4211303009934906</c:v>
                </c:pt>
                <c:pt idx="166">
                  <c:v>1.4215577790368863</c:v>
                </c:pt>
                <c:pt idx="167">
                  <c:v>1.421985257080282</c:v>
                </c:pt>
                <c:pt idx="168">
                  <c:v>1.4224127351236775</c:v>
                </c:pt>
                <c:pt idx="169">
                  <c:v>1.4228402131670732</c:v>
                </c:pt>
                <c:pt idx="170">
                  <c:v>1.4232676912104689</c:v>
                </c:pt>
                <c:pt idx="171">
                  <c:v>1.4236951692538646</c:v>
                </c:pt>
                <c:pt idx="172">
                  <c:v>1.4241226472972603</c:v>
                </c:pt>
                <c:pt idx="173">
                  <c:v>1.4245501253406561</c:v>
                </c:pt>
                <c:pt idx="174">
                  <c:v>1.4249776033840518</c:v>
                </c:pt>
                <c:pt idx="175">
                  <c:v>1.4254050814274475</c:v>
                </c:pt>
                <c:pt idx="176">
                  <c:v>1.4258325594708432</c:v>
                </c:pt>
                <c:pt idx="177">
                  <c:v>1.4262600375142389</c:v>
                </c:pt>
                <c:pt idx="178">
                  <c:v>1.4266875155576346</c:v>
                </c:pt>
                <c:pt idx="179">
                  <c:v>1.4271149936010303</c:v>
                </c:pt>
                <c:pt idx="180">
                  <c:v>1.427542471644426</c:v>
                </c:pt>
                <c:pt idx="181">
                  <c:v>1.4279699496878218</c:v>
                </c:pt>
                <c:pt idx="182">
                  <c:v>1.4283974277312175</c:v>
                </c:pt>
                <c:pt idx="183">
                  <c:v>1.4288249057746132</c:v>
                </c:pt>
                <c:pt idx="184">
                  <c:v>1.4292523838180089</c:v>
                </c:pt>
                <c:pt idx="185">
                  <c:v>1.4296798618614046</c:v>
                </c:pt>
                <c:pt idx="186">
                  <c:v>1.4301073399048001</c:v>
                </c:pt>
                <c:pt idx="187">
                  <c:v>1.4305348179481958</c:v>
                </c:pt>
                <c:pt idx="188">
                  <c:v>1.4309622959915915</c:v>
                </c:pt>
                <c:pt idx="189">
                  <c:v>1.4313897740349872</c:v>
                </c:pt>
                <c:pt idx="190">
                  <c:v>1.431817252078383</c:v>
                </c:pt>
                <c:pt idx="191">
                  <c:v>1.4322447301217787</c:v>
                </c:pt>
                <c:pt idx="192">
                  <c:v>1.4326722081651744</c:v>
                </c:pt>
                <c:pt idx="193">
                  <c:v>1.4330996862085701</c:v>
                </c:pt>
                <c:pt idx="194">
                  <c:v>1.4335271642519658</c:v>
                </c:pt>
                <c:pt idx="195">
                  <c:v>1.4339546422953615</c:v>
                </c:pt>
                <c:pt idx="196">
                  <c:v>1.4343821203387572</c:v>
                </c:pt>
                <c:pt idx="197">
                  <c:v>1.4348095983821529</c:v>
                </c:pt>
                <c:pt idx="198">
                  <c:v>1.4352370764255487</c:v>
                </c:pt>
                <c:pt idx="199">
                  <c:v>1.4356645544689444</c:v>
                </c:pt>
                <c:pt idx="200">
                  <c:v>1.4360920325123401</c:v>
                </c:pt>
                <c:pt idx="201">
                  <c:v>1.4365195105557358</c:v>
                </c:pt>
                <c:pt idx="202">
                  <c:v>1.4369469885991315</c:v>
                </c:pt>
                <c:pt idx="203">
                  <c:v>1.437374466642527</c:v>
                </c:pt>
                <c:pt idx="204">
                  <c:v>1.4378019446859227</c:v>
                </c:pt>
                <c:pt idx="205">
                  <c:v>1.4382294227293184</c:v>
                </c:pt>
                <c:pt idx="206">
                  <c:v>1.4386569007727141</c:v>
                </c:pt>
                <c:pt idx="207">
                  <c:v>1.4390843788161098</c:v>
                </c:pt>
                <c:pt idx="208">
                  <c:v>1.4395118568595056</c:v>
                </c:pt>
                <c:pt idx="209">
                  <c:v>1.4399393349029013</c:v>
                </c:pt>
                <c:pt idx="210">
                  <c:v>1.440366812946297</c:v>
                </c:pt>
                <c:pt idx="211">
                  <c:v>1.4407942909896927</c:v>
                </c:pt>
                <c:pt idx="212">
                  <c:v>1.4412217690330884</c:v>
                </c:pt>
                <c:pt idx="213">
                  <c:v>1.4416492470764841</c:v>
                </c:pt>
                <c:pt idx="214">
                  <c:v>1.4420767251198798</c:v>
                </c:pt>
                <c:pt idx="215">
                  <c:v>1.4425042031632755</c:v>
                </c:pt>
                <c:pt idx="216">
                  <c:v>1.4429316812066713</c:v>
                </c:pt>
                <c:pt idx="217">
                  <c:v>1.443359159250067</c:v>
                </c:pt>
                <c:pt idx="218">
                  <c:v>1.4437866372934627</c:v>
                </c:pt>
                <c:pt idx="219">
                  <c:v>1.4442141153368584</c:v>
                </c:pt>
                <c:pt idx="220">
                  <c:v>1.4446415933802541</c:v>
                </c:pt>
                <c:pt idx="221">
                  <c:v>1.4450690714236498</c:v>
                </c:pt>
                <c:pt idx="222">
                  <c:v>1.4454965494670453</c:v>
                </c:pt>
                <c:pt idx="223">
                  <c:v>1.445924027510441</c:v>
                </c:pt>
                <c:pt idx="224">
                  <c:v>1.4463515055538367</c:v>
                </c:pt>
                <c:pt idx="225">
                  <c:v>1.4467789835972324</c:v>
                </c:pt>
                <c:pt idx="226">
                  <c:v>1.4472064616406282</c:v>
                </c:pt>
                <c:pt idx="227">
                  <c:v>1.4476339396840239</c:v>
                </c:pt>
                <c:pt idx="228">
                  <c:v>1.4480614177274196</c:v>
                </c:pt>
                <c:pt idx="229">
                  <c:v>1.4484888957708153</c:v>
                </c:pt>
                <c:pt idx="230">
                  <c:v>1.448916373814211</c:v>
                </c:pt>
                <c:pt idx="231">
                  <c:v>1.4493438518576067</c:v>
                </c:pt>
                <c:pt idx="232">
                  <c:v>1.4497713299010024</c:v>
                </c:pt>
                <c:pt idx="233">
                  <c:v>1.4501988079443981</c:v>
                </c:pt>
                <c:pt idx="234">
                  <c:v>1.4506262859877939</c:v>
                </c:pt>
                <c:pt idx="235">
                  <c:v>1.4510537640311896</c:v>
                </c:pt>
                <c:pt idx="236">
                  <c:v>1.4514812420745853</c:v>
                </c:pt>
                <c:pt idx="237">
                  <c:v>1.451908720117981</c:v>
                </c:pt>
                <c:pt idx="238">
                  <c:v>1.4523361981613765</c:v>
                </c:pt>
                <c:pt idx="239">
                  <c:v>1.4527636762047722</c:v>
                </c:pt>
                <c:pt idx="240">
                  <c:v>1.4531911542481679</c:v>
                </c:pt>
                <c:pt idx="241">
                  <c:v>1.4536186322915636</c:v>
                </c:pt>
                <c:pt idx="242">
                  <c:v>1.4540461103349593</c:v>
                </c:pt>
                <c:pt idx="243">
                  <c:v>1.4544735883783551</c:v>
                </c:pt>
                <c:pt idx="244">
                  <c:v>1.4549010664217508</c:v>
                </c:pt>
                <c:pt idx="245">
                  <c:v>1.4553285444651465</c:v>
                </c:pt>
                <c:pt idx="246">
                  <c:v>1.4557560225085422</c:v>
                </c:pt>
                <c:pt idx="247">
                  <c:v>1.4561835005519379</c:v>
                </c:pt>
                <c:pt idx="248">
                  <c:v>1.4566109785953336</c:v>
                </c:pt>
                <c:pt idx="249">
                  <c:v>1.4570384566387293</c:v>
                </c:pt>
                <c:pt idx="250">
                  <c:v>1.457465934682125</c:v>
                </c:pt>
                <c:pt idx="251">
                  <c:v>1.4578934127255208</c:v>
                </c:pt>
                <c:pt idx="252">
                  <c:v>1.4583208907689165</c:v>
                </c:pt>
                <c:pt idx="253">
                  <c:v>1.4587483688123122</c:v>
                </c:pt>
                <c:pt idx="254">
                  <c:v>1.4591758468557079</c:v>
                </c:pt>
                <c:pt idx="255">
                  <c:v>1.4596033248991036</c:v>
                </c:pt>
                <c:pt idx="256">
                  <c:v>1.4600308029424993</c:v>
                </c:pt>
                <c:pt idx="257">
                  <c:v>1.4604582809858948</c:v>
                </c:pt>
                <c:pt idx="258">
                  <c:v>1.4608857590292905</c:v>
                </c:pt>
                <c:pt idx="259">
                  <c:v>1.4613132370726862</c:v>
                </c:pt>
                <c:pt idx="260">
                  <c:v>1.4617407151160819</c:v>
                </c:pt>
                <c:pt idx="261">
                  <c:v>1.4621681931594777</c:v>
                </c:pt>
                <c:pt idx="262">
                  <c:v>1.4625956712028734</c:v>
                </c:pt>
                <c:pt idx="263">
                  <c:v>1.4630231492462691</c:v>
                </c:pt>
                <c:pt idx="264">
                  <c:v>1.4634506272896648</c:v>
                </c:pt>
                <c:pt idx="265">
                  <c:v>1.4638781053330605</c:v>
                </c:pt>
                <c:pt idx="266">
                  <c:v>1.4643055833764562</c:v>
                </c:pt>
                <c:pt idx="267">
                  <c:v>1.4647330614198519</c:v>
                </c:pt>
                <c:pt idx="268">
                  <c:v>1.4651605394632476</c:v>
                </c:pt>
                <c:pt idx="269">
                  <c:v>1.4655880175066434</c:v>
                </c:pt>
                <c:pt idx="270">
                  <c:v>1.4660154955500391</c:v>
                </c:pt>
                <c:pt idx="271">
                  <c:v>1.4664429735934348</c:v>
                </c:pt>
                <c:pt idx="272">
                  <c:v>1.4668704516368305</c:v>
                </c:pt>
                <c:pt idx="273">
                  <c:v>1.4672979296802262</c:v>
                </c:pt>
                <c:pt idx="274">
                  <c:v>1.4677254077236217</c:v>
                </c:pt>
                <c:pt idx="275">
                  <c:v>1.4681528857670174</c:v>
                </c:pt>
                <c:pt idx="276">
                  <c:v>1.4685803638104131</c:v>
                </c:pt>
                <c:pt idx="277">
                  <c:v>1.4690078418538088</c:v>
                </c:pt>
                <c:pt idx="278">
                  <c:v>1.4694353198972046</c:v>
                </c:pt>
                <c:pt idx="279">
                  <c:v>1.4698627979406003</c:v>
                </c:pt>
                <c:pt idx="280">
                  <c:v>1.470290275983996</c:v>
                </c:pt>
                <c:pt idx="281">
                  <c:v>1.4707177540273917</c:v>
                </c:pt>
                <c:pt idx="282">
                  <c:v>1.4711452320707874</c:v>
                </c:pt>
                <c:pt idx="283">
                  <c:v>1.4715727101141831</c:v>
                </c:pt>
                <c:pt idx="284">
                  <c:v>1.4720001881575788</c:v>
                </c:pt>
                <c:pt idx="285">
                  <c:v>1.4724276662009745</c:v>
                </c:pt>
                <c:pt idx="286">
                  <c:v>1.4728551442443703</c:v>
                </c:pt>
                <c:pt idx="287">
                  <c:v>1.473282622287766</c:v>
                </c:pt>
                <c:pt idx="288">
                  <c:v>1.4737101003311617</c:v>
                </c:pt>
                <c:pt idx="289">
                  <c:v>1.4741375783745574</c:v>
                </c:pt>
                <c:pt idx="290">
                  <c:v>1.4745650564179531</c:v>
                </c:pt>
                <c:pt idx="291">
                  <c:v>1.4749925344613488</c:v>
                </c:pt>
                <c:pt idx="292">
                  <c:v>1.4754200125047443</c:v>
                </c:pt>
                <c:pt idx="293">
                  <c:v>1.47584749054814</c:v>
                </c:pt>
                <c:pt idx="294">
                  <c:v>1.4762749685915357</c:v>
                </c:pt>
                <c:pt idx="295">
                  <c:v>1.4767024466349314</c:v>
                </c:pt>
                <c:pt idx="296">
                  <c:v>1.4771299246783272</c:v>
                </c:pt>
                <c:pt idx="297">
                  <c:v>1.4775574027217229</c:v>
                </c:pt>
                <c:pt idx="298">
                  <c:v>1.4779848807651186</c:v>
                </c:pt>
                <c:pt idx="299">
                  <c:v>1.4784123588085143</c:v>
                </c:pt>
                <c:pt idx="300">
                  <c:v>1.47883983685191</c:v>
                </c:pt>
                <c:pt idx="301">
                  <c:v>1.4792673148953057</c:v>
                </c:pt>
                <c:pt idx="302">
                  <c:v>1.4796947929387014</c:v>
                </c:pt>
                <c:pt idx="303">
                  <c:v>1.4801222709820971</c:v>
                </c:pt>
                <c:pt idx="304">
                  <c:v>1.4805497490254929</c:v>
                </c:pt>
                <c:pt idx="305">
                  <c:v>1.4809772270688886</c:v>
                </c:pt>
                <c:pt idx="306">
                  <c:v>1.4814047051122843</c:v>
                </c:pt>
                <c:pt idx="307">
                  <c:v>1.48183218315568</c:v>
                </c:pt>
                <c:pt idx="308">
                  <c:v>1.4822596611990755</c:v>
                </c:pt>
                <c:pt idx="309">
                  <c:v>1.4826871392424712</c:v>
                </c:pt>
                <c:pt idx="310">
                  <c:v>1.4831146172858669</c:v>
                </c:pt>
                <c:pt idx="311">
                  <c:v>1.4835420953292626</c:v>
                </c:pt>
                <c:pt idx="312">
                  <c:v>1.4839695733726583</c:v>
                </c:pt>
                <c:pt idx="313">
                  <c:v>1.484397051416054</c:v>
                </c:pt>
                <c:pt idx="314">
                  <c:v>1.4848245294594498</c:v>
                </c:pt>
                <c:pt idx="315">
                  <c:v>1.4852520075028455</c:v>
                </c:pt>
                <c:pt idx="316">
                  <c:v>1.4856794855462412</c:v>
                </c:pt>
                <c:pt idx="317">
                  <c:v>1.4861069635896369</c:v>
                </c:pt>
                <c:pt idx="318">
                  <c:v>1.4865344416330326</c:v>
                </c:pt>
                <c:pt idx="319">
                  <c:v>1.4869619196764283</c:v>
                </c:pt>
                <c:pt idx="320">
                  <c:v>1.487389397719824</c:v>
                </c:pt>
                <c:pt idx="321">
                  <c:v>1.4878168757632197</c:v>
                </c:pt>
                <c:pt idx="322">
                  <c:v>1.4882443538066155</c:v>
                </c:pt>
                <c:pt idx="323">
                  <c:v>1.4886718318500112</c:v>
                </c:pt>
                <c:pt idx="324">
                  <c:v>1.4890993098934069</c:v>
                </c:pt>
                <c:pt idx="325">
                  <c:v>1.4895267879368026</c:v>
                </c:pt>
                <c:pt idx="326">
                  <c:v>1.4899542659801983</c:v>
                </c:pt>
                <c:pt idx="327">
                  <c:v>1.490381744023594</c:v>
                </c:pt>
                <c:pt idx="328">
                  <c:v>1.4908092220669895</c:v>
                </c:pt>
                <c:pt idx="329">
                  <c:v>1.4912367001103852</c:v>
                </c:pt>
                <c:pt idx="330">
                  <c:v>1.4916641781537809</c:v>
                </c:pt>
                <c:pt idx="331">
                  <c:v>1.4920916561971767</c:v>
                </c:pt>
                <c:pt idx="332">
                  <c:v>1.4925191342405724</c:v>
                </c:pt>
                <c:pt idx="333">
                  <c:v>1.4929466122839681</c:v>
                </c:pt>
                <c:pt idx="334">
                  <c:v>1.4933740903273638</c:v>
                </c:pt>
                <c:pt idx="335">
                  <c:v>1.4938015683707595</c:v>
                </c:pt>
                <c:pt idx="336">
                  <c:v>1.4942290464141552</c:v>
                </c:pt>
                <c:pt idx="337">
                  <c:v>1.4946565244575509</c:v>
                </c:pt>
                <c:pt idx="338">
                  <c:v>1.4950840025009466</c:v>
                </c:pt>
                <c:pt idx="339">
                  <c:v>1.4955114805443424</c:v>
                </c:pt>
                <c:pt idx="340">
                  <c:v>1.4959389585877381</c:v>
                </c:pt>
                <c:pt idx="341">
                  <c:v>1.4963664366311338</c:v>
                </c:pt>
                <c:pt idx="342">
                  <c:v>1.4967939146745295</c:v>
                </c:pt>
                <c:pt idx="343">
                  <c:v>1.4972213927179252</c:v>
                </c:pt>
                <c:pt idx="344">
                  <c:v>1.4976488707613207</c:v>
                </c:pt>
                <c:pt idx="345">
                  <c:v>1.4980763488047164</c:v>
                </c:pt>
                <c:pt idx="346">
                  <c:v>1.4985038268481121</c:v>
                </c:pt>
                <c:pt idx="347">
                  <c:v>1.4989313048915078</c:v>
                </c:pt>
                <c:pt idx="348">
                  <c:v>1.4993587829349035</c:v>
                </c:pt>
                <c:pt idx="349">
                  <c:v>1.4997862609782993</c:v>
                </c:pt>
                <c:pt idx="350">
                  <c:v>1.500213739021695</c:v>
                </c:pt>
                <c:pt idx="351">
                  <c:v>1.5006412170650907</c:v>
                </c:pt>
                <c:pt idx="352">
                  <c:v>1.5010686951084864</c:v>
                </c:pt>
                <c:pt idx="353">
                  <c:v>1.5014961731518821</c:v>
                </c:pt>
                <c:pt idx="354">
                  <c:v>1.5019236511952778</c:v>
                </c:pt>
                <c:pt idx="355">
                  <c:v>1.5023511292386735</c:v>
                </c:pt>
                <c:pt idx="356">
                  <c:v>1.5027786072820692</c:v>
                </c:pt>
                <c:pt idx="357">
                  <c:v>1.503206085325465</c:v>
                </c:pt>
                <c:pt idx="358">
                  <c:v>1.5036335633688607</c:v>
                </c:pt>
                <c:pt idx="359">
                  <c:v>1.5040610414122564</c:v>
                </c:pt>
                <c:pt idx="360">
                  <c:v>1.5044885194556521</c:v>
                </c:pt>
                <c:pt idx="361">
                  <c:v>1.5049159974990478</c:v>
                </c:pt>
                <c:pt idx="362">
                  <c:v>1.5053434755424435</c:v>
                </c:pt>
                <c:pt idx="363">
                  <c:v>1.5057709535858392</c:v>
                </c:pt>
                <c:pt idx="364">
                  <c:v>1.5061984316292347</c:v>
                </c:pt>
                <c:pt idx="365">
                  <c:v>1.5066259096726304</c:v>
                </c:pt>
                <c:pt idx="366">
                  <c:v>1.5070533877160261</c:v>
                </c:pt>
                <c:pt idx="367">
                  <c:v>1.5074808657594219</c:v>
                </c:pt>
                <c:pt idx="368">
                  <c:v>1.5079083438028176</c:v>
                </c:pt>
                <c:pt idx="369">
                  <c:v>1.5083358218462133</c:v>
                </c:pt>
                <c:pt idx="370">
                  <c:v>1.508763299889609</c:v>
                </c:pt>
                <c:pt idx="371">
                  <c:v>1.5091907779330047</c:v>
                </c:pt>
                <c:pt idx="372">
                  <c:v>1.5096182559764004</c:v>
                </c:pt>
                <c:pt idx="373">
                  <c:v>1.5100457340197961</c:v>
                </c:pt>
                <c:pt idx="374">
                  <c:v>1.5104732120631919</c:v>
                </c:pt>
                <c:pt idx="375">
                  <c:v>1.5109006901065876</c:v>
                </c:pt>
                <c:pt idx="376">
                  <c:v>1.5113281681499833</c:v>
                </c:pt>
                <c:pt idx="377">
                  <c:v>1.511755646193379</c:v>
                </c:pt>
                <c:pt idx="378">
                  <c:v>1.5121831242367747</c:v>
                </c:pt>
                <c:pt idx="379">
                  <c:v>1.5126106022801702</c:v>
                </c:pt>
                <c:pt idx="380">
                  <c:v>1.5130380803235659</c:v>
                </c:pt>
                <c:pt idx="381">
                  <c:v>1.5134655583669616</c:v>
                </c:pt>
                <c:pt idx="382">
                  <c:v>1.5138930364103573</c:v>
                </c:pt>
                <c:pt idx="383">
                  <c:v>1.514320514453753</c:v>
                </c:pt>
                <c:pt idx="384">
                  <c:v>1.5147479924971488</c:v>
                </c:pt>
                <c:pt idx="385">
                  <c:v>1.5151754705405445</c:v>
                </c:pt>
                <c:pt idx="386">
                  <c:v>1.5156029485839402</c:v>
                </c:pt>
                <c:pt idx="387">
                  <c:v>1.5160304266273359</c:v>
                </c:pt>
                <c:pt idx="388">
                  <c:v>1.5164579046707316</c:v>
                </c:pt>
                <c:pt idx="389">
                  <c:v>1.5168853827141273</c:v>
                </c:pt>
                <c:pt idx="390">
                  <c:v>1.517312860757523</c:v>
                </c:pt>
                <c:pt idx="391">
                  <c:v>1.5177403388009187</c:v>
                </c:pt>
                <c:pt idx="392">
                  <c:v>1.5181678168443145</c:v>
                </c:pt>
                <c:pt idx="393">
                  <c:v>1.5185952948877102</c:v>
                </c:pt>
                <c:pt idx="394">
                  <c:v>1.5190227729311059</c:v>
                </c:pt>
                <c:pt idx="395">
                  <c:v>1.5194502509745016</c:v>
                </c:pt>
                <c:pt idx="396">
                  <c:v>1.5198777290178973</c:v>
                </c:pt>
                <c:pt idx="397">
                  <c:v>1.520305207061293</c:v>
                </c:pt>
                <c:pt idx="398">
                  <c:v>1.5207326851046887</c:v>
                </c:pt>
                <c:pt idx="399">
                  <c:v>1.5211601631480842</c:v>
                </c:pt>
                <c:pt idx="400">
                  <c:v>1.5215876411914799</c:v>
                </c:pt>
                <c:pt idx="401">
                  <c:v>1.5220151192348756</c:v>
                </c:pt>
                <c:pt idx="402">
                  <c:v>1.5224425972782714</c:v>
                </c:pt>
                <c:pt idx="403">
                  <c:v>1.5228700753216671</c:v>
                </c:pt>
                <c:pt idx="404">
                  <c:v>1.5232975533650628</c:v>
                </c:pt>
                <c:pt idx="405">
                  <c:v>1.5237250314084585</c:v>
                </c:pt>
                <c:pt idx="406">
                  <c:v>1.5241525094518542</c:v>
                </c:pt>
                <c:pt idx="407">
                  <c:v>1.5245799874952499</c:v>
                </c:pt>
                <c:pt idx="408">
                  <c:v>1.5250074655386456</c:v>
                </c:pt>
                <c:pt idx="409">
                  <c:v>1.5254349435820413</c:v>
                </c:pt>
                <c:pt idx="410">
                  <c:v>1.5258624216254371</c:v>
                </c:pt>
                <c:pt idx="411">
                  <c:v>1.5262898996688328</c:v>
                </c:pt>
                <c:pt idx="412">
                  <c:v>1.5267173777122285</c:v>
                </c:pt>
                <c:pt idx="413">
                  <c:v>1.5271448557556242</c:v>
                </c:pt>
                <c:pt idx="414">
                  <c:v>1.5275723337990197</c:v>
                </c:pt>
                <c:pt idx="415">
                  <c:v>1.5279998118424154</c:v>
                </c:pt>
                <c:pt idx="416">
                  <c:v>1.5284272898858111</c:v>
                </c:pt>
                <c:pt idx="417">
                  <c:v>1.5288547679292068</c:v>
                </c:pt>
                <c:pt idx="418">
                  <c:v>1.5292822459726025</c:v>
                </c:pt>
                <c:pt idx="419">
                  <c:v>1.5297097240159983</c:v>
                </c:pt>
                <c:pt idx="420">
                  <c:v>1.530137202059394</c:v>
                </c:pt>
                <c:pt idx="421">
                  <c:v>1.5305646801027897</c:v>
                </c:pt>
                <c:pt idx="422">
                  <c:v>1.5309921581461854</c:v>
                </c:pt>
                <c:pt idx="423">
                  <c:v>1.5314196361895811</c:v>
                </c:pt>
                <c:pt idx="424">
                  <c:v>1.5318471142329768</c:v>
                </c:pt>
                <c:pt idx="425">
                  <c:v>1.5322745922763725</c:v>
                </c:pt>
                <c:pt idx="426">
                  <c:v>1.5327020703197682</c:v>
                </c:pt>
                <c:pt idx="427">
                  <c:v>1.533129548363164</c:v>
                </c:pt>
                <c:pt idx="428">
                  <c:v>1.5335570264065597</c:v>
                </c:pt>
                <c:pt idx="429">
                  <c:v>1.5339845044499554</c:v>
                </c:pt>
                <c:pt idx="430">
                  <c:v>1.5344119824933511</c:v>
                </c:pt>
                <c:pt idx="431">
                  <c:v>1.5348394605367468</c:v>
                </c:pt>
                <c:pt idx="432">
                  <c:v>1.5352669385801425</c:v>
                </c:pt>
                <c:pt idx="433">
                  <c:v>1.5356944166235382</c:v>
                </c:pt>
                <c:pt idx="434">
                  <c:v>1.5361218946669337</c:v>
                </c:pt>
                <c:pt idx="435">
                  <c:v>1.5365493727103294</c:v>
                </c:pt>
                <c:pt idx="436">
                  <c:v>1.5369768507537251</c:v>
                </c:pt>
                <c:pt idx="437">
                  <c:v>1.5374043287971209</c:v>
                </c:pt>
                <c:pt idx="438">
                  <c:v>1.5378318068405166</c:v>
                </c:pt>
                <c:pt idx="439">
                  <c:v>1.5382592848839123</c:v>
                </c:pt>
                <c:pt idx="440">
                  <c:v>1.538686762927308</c:v>
                </c:pt>
                <c:pt idx="441">
                  <c:v>1.5391142409707037</c:v>
                </c:pt>
                <c:pt idx="442">
                  <c:v>1.5395417190140994</c:v>
                </c:pt>
                <c:pt idx="443">
                  <c:v>1.5399691970574951</c:v>
                </c:pt>
                <c:pt idx="444">
                  <c:v>1.5403966751008908</c:v>
                </c:pt>
                <c:pt idx="445">
                  <c:v>1.5408241531442866</c:v>
                </c:pt>
                <c:pt idx="446">
                  <c:v>1.5412516311876823</c:v>
                </c:pt>
                <c:pt idx="447">
                  <c:v>1.541679109231078</c:v>
                </c:pt>
                <c:pt idx="448">
                  <c:v>1.5421065872744737</c:v>
                </c:pt>
                <c:pt idx="449">
                  <c:v>1.5425340653178694</c:v>
                </c:pt>
                <c:pt idx="450">
                  <c:v>1.5429615433612649</c:v>
                </c:pt>
                <c:pt idx="451">
                  <c:v>1.5433890214046606</c:v>
                </c:pt>
                <c:pt idx="452">
                  <c:v>1.5438164994480563</c:v>
                </c:pt>
                <c:pt idx="453">
                  <c:v>1.544243977491452</c:v>
                </c:pt>
                <c:pt idx="454">
                  <c:v>1.5446714555348477</c:v>
                </c:pt>
                <c:pt idx="455">
                  <c:v>1.5450989335782435</c:v>
                </c:pt>
                <c:pt idx="456">
                  <c:v>1.5455264116216392</c:v>
                </c:pt>
                <c:pt idx="457">
                  <c:v>1.5459538896650349</c:v>
                </c:pt>
                <c:pt idx="458">
                  <c:v>1.5463813677084306</c:v>
                </c:pt>
                <c:pt idx="459">
                  <c:v>1.5468088457518263</c:v>
                </c:pt>
                <c:pt idx="460">
                  <c:v>1.547236323795222</c:v>
                </c:pt>
                <c:pt idx="461">
                  <c:v>1.5476638018386177</c:v>
                </c:pt>
                <c:pt idx="462">
                  <c:v>1.5480912798820134</c:v>
                </c:pt>
                <c:pt idx="463">
                  <c:v>1.5485187579254092</c:v>
                </c:pt>
                <c:pt idx="464">
                  <c:v>1.5489462359688049</c:v>
                </c:pt>
                <c:pt idx="465">
                  <c:v>1.5493737140122006</c:v>
                </c:pt>
                <c:pt idx="466">
                  <c:v>1.5498011920555963</c:v>
                </c:pt>
                <c:pt idx="467">
                  <c:v>1.550228670098992</c:v>
                </c:pt>
                <c:pt idx="468">
                  <c:v>1.5506561481423877</c:v>
                </c:pt>
                <c:pt idx="469">
                  <c:v>1.5510836261857832</c:v>
                </c:pt>
                <c:pt idx="470">
                  <c:v>1.5515111042291789</c:v>
                </c:pt>
                <c:pt idx="471">
                  <c:v>1.5519385822725746</c:v>
                </c:pt>
                <c:pt idx="472">
                  <c:v>1.5523660603159704</c:v>
                </c:pt>
                <c:pt idx="473">
                  <c:v>1.5527935383593661</c:v>
                </c:pt>
                <c:pt idx="474">
                  <c:v>1.5532210164027618</c:v>
                </c:pt>
                <c:pt idx="475">
                  <c:v>1.5536484944461575</c:v>
                </c:pt>
                <c:pt idx="476">
                  <c:v>1.5540759724895532</c:v>
                </c:pt>
                <c:pt idx="477">
                  <c:v>1.5545034505329489</c:v>
                </c:pt>
                <c:pt idx="478">
                  <c:v>1.5549309285763446</c:v>
                </c:pt>
                <c:pt idx="479">
                  <c:v>1.5553584066197403</c:v>
                </c:pt>
                <c:pt idx="480">
                  <c:v>1.5557858846631361</c:v>
                </c:pt>
                <c:pt idx="481">
                  <c:v>1.5562133627065318</c:v>
                </c:pt>
                <c:pt idx="482">
                  <c:v>1.5566408407499275</c:v>
                </c:pt>
                <c:pt idx="483">
                  <c:v>1.5570683187933232</c:v>
                </c:pt>
                <c:pt idx="484">
                  <c:v>1.5574957968367189</c:v>
                </c:pt>
                <c:pt idx="485">
                  <c:v>1.5579232748801144</c:v>
                </c:pt>
                <c:pt idx="486">
                  <c:v>1.5583507529235101</c:v>
                </c:pt>
                <c:pt idx="487">
                  <c:v>1.5587782309669058</c:v>
                </c:pt>
                <c:pt idx="488">
                  <c:v>1.5592057090103015</c:v>
                </c:pt>
                <c:pt idx="489">
                  <c:v>1.5596331870536972</c:v>
                </c:pt>
                <c:pt idx="490">
                  <c:v>1.560060665097093</c:v>
                </c:pt>
                <c:pt idx="491">
                  <c:v>1.5604881431404887</c:v>
                </c:pt>
                <c:pt idx="492">
                  <c:v>1.5609156211838844</c:v>
                </c:pt>
                <c:pt idx="493">
                  <c:v>1.5613430992272801</c:v>
                </c:pt>
                <c:pt idx="494">
                  <c:v>1.5617705772706758</c:v>
                </c:pt>
                <c:pt idx="495">
                  <c:v>1.5621980553140715</c:v>
                </c:pt>
                <c:pt idx="496">
                  <c:v>1.5626255333574672</c:v>
                </c:pt>
                <c:pt idx="497">
                  <c:v>1.5630530114008629</c:v>
                </c:pt>
                <c:pt idx="498">
                  <c:v>1.5634804894442587</c:v>
                </c:pt>
                <c:pt idx="499">
                  <c:v>1.5639079674876544</c:v>
                </c:pt>
                <c:pt idx="500">
                  <c:v>1.5643354455310501</c:v>
                </c:pt>
                <c:pt idx="501">
                  <c:v>1.5647629235744458</c:v>
                </c:pt>
                <c:pt idx="502">
                  <c:v>1.5651904016178415</c:v>
                </c:pt>
                <c:pt idx="503">
                  <c:v>1.5656178796612372</c:v>
                </c:pt>
                <c:pt idx="504">
                  <c:v>1.5660453577046329</c:v>
                </c:pt>
                <c:pt idx="505">
                  <c:v>1.5664728357480284</c:v>
                </c:pt>
                <c:pt idx="506">
                  <c:v>1.5669003137914241</c:v>
                </c:pt>
                <c:pt idx="507">
                  <c:v>1.5673277918348199</c:v>
                </c:pt>
                <c:pt idx="508">
                  <c:v>1.5677552698782156</c:v>
                </c:pt>
                <c:pt idx="509">
                  <c:v>1.5681827479216113</c:v>
                </c:pt>
                <c:pt idx="510">
                  <c:v>1.568610225965007</c:v>
                </c:pt>
                <c:pt idx="511">
                  <c:v>1.5690377040084027</c:v>
                </c:pt>
                <c:pt idx="512">
                  <c:v>1.5694651820517984</c:v>
                </c:pt>
                <c:pt idx="513">
                  <c:v>1.5698926600951941</c:v>
                </c:pt>
                <c:pt idx="514">
                  <c:v>1.5703201381385898</c:v>
                </c:pt>
                <c:pt idx="515">
                  <c:v>1.5707476161819856</c:v>
                </c:pt>
                <c:pt idx="516">
                  <c:v>1.5711750942253813</c:v>
                </c:pt>
                <c:pt idx="517">
                  <c:v>1.571602572268777</c:v>
                </c:pt>
                <c:pt idx="518">
                  <c:v>1.5720300503121727</c:v>
                </c:pt>
                <c:pt idx="519">
                  <c:v>1.5724575283555684</c:v>
                </c:pt>
                <c:pt idx="520">
                  <c:v>1.5728850063989639</c:v>
                </c:pt>
                <c:pt idx="521">
                  <c:v>1.5733124844423596</c:v>
                </c:pt>
                <c:pt idx="522">
                  <c:v>1.5737399624857553</c:v>
                </c:pt>
                <c:pt idx="523">
                  <c:v>1.574167440529151</c:v>
                </c:pt>
                <c:pt idx="524">
                  <c:v>1.5745949185725467</c:v>
                </c:pt>
                <c:pt idx="525">
                  <c:v>1.5750223966159425</c:v>
                </c:pt>
                <c:pt idx="526">
                  <c:v>1.5754498746593382</c:v>
                </c:pt>
                <c:pt idx="527">
                  <c:v>1.5758773527027339</c:v>
                </c:pt>
                <c:pt idx="528">
                  <c:v>1.5763048307461296</c:v>
                </c:pt>
                <c:pt idx="529">
                  <c:v>1.5767323087895253</c:v>
                </c:pt>
                <c:pt idx="530">
                  <c:v>1.577159786832921</c:v>
                </c:pt>
                <c:pt idx="531">
                  <c:v>1.5775872648763167</c:v>
                </c:pt>
                <c:pt idx="532">
                  <c:v>1.5780147429197124</c:v>
                </c:pt>
                <c:pt idx="533">
                  <c:v>1.5784422209631082</c:v>
                </c:pt>
                <c:pt idx="534">
                  <c:v>1.5788696990065039</c:v>
                </c:pt>
                <c:pt idx="535">
                  <c:v>1.5792971770498996</c:v>
                </c:pt>
                <c:pt idx="536">
                  <c:v>1.5797246550932953</c:v>
                </c:pt>
                <c:pt idx="537">
                  <c:v>1.580152133136691</c:v>
                </c:pt>
                <c:pt idx="538">
                  <c:v>1.5805796111800867</c:v>
                </c:pt>
                <c:pt idx="539">
                  <c:v>1.5810070892234824</c:v>
                </c:pt>
                <c:pt idx="540">
                  <c:v>1.5814345672668779</c:v>
                </c:pt>
                <c:pt idx="541">
                  <c:v>1.5818620453102736</c:v>
                </c:pt>
                <c:pt idx="542">
                  <c:v>1.5822895233536693</c:v>
                </c:pt>
                <c:pt idx="543">
                  <c:v>1.5827170013970651</c:v>
                </c:pt>
                <c:pt idx="544">
                  <c:v>1.5831444794404608</c:v>
                </c:pt>
                <c:pt idx="545">
                  <c:v>1.5835719574838565</c:v>
                </c:pt>
                <c:pt idx="546">
                  <c:v>1.5839994355272522</c:v>
                </c:pt>
                <c:pt idx="547">
                  <c:v>1.5844269135706479</c:v>
                </c:pt>
                <c:pt idx="548">
                  <c:v>1.5848543916140436</c:v>
                </c:pt>
                <c:pt idx="549">
                  <c:v>1.5852818696574393</c:v>
                </c:pt>
                <c:pt idx="550">
                  <c:v>1.585709347700835</c:v>
                </c:pt>
                <c:pt idx="551">
                  <c:v>1.5861368257442308</c:v>
                </c:pt>
                <c:pt idx="552">
                  <c:v>1.5865643037876265</c:v>
                </c:pt>
                <c:pt idx="553">
                  <c:v>1.5869917818310222</c:v>
                </c:pt>
                <c:pt idx="554">
                  <c:v>1.5874192598744179</c:v>
                </c:pt>
                <c:pt idx="555">
                  <c:v>1.5878467379178136</c:v>
                </c:pt>
                <c:pt idx="556">
                  <c:v>1.5882742159612091</c:v>
                </c:pt>
                <c:pt idx="557">
                  <c:v>1.5887016940046048</c:v>
                </c:pt>
                <c:pt idx="558">
                  <c:v>1.5891291720480005</c:v>
                </c:pt>
                <c:pt idx="559">
                  <c:v>1.5895566500913962</c:v>
                </c:pt>
                <c:pt idx="560">
                  <c:v>1.589984128134792</c:v>
                </c:pt>
                <c:pt idx="561">
                  <c:v>1.5904116061781877</c:v>
                </c:pt>
                <c:pt idx="562">
                  <c:v>1.5908390842215834</c:v>
                </c:pt>
                <c:pt idx="563">
                  <c:v>1.5912665622649791</c:v>
                </c:pt>
                <c:pt idx="564">
                  <c:v>1.5916940403083748</c:v>
                </c:pt>
                <c:pt idx="565">
                  <c:v>1.5921215183517705</c:v>
                </c:pt>
                <c:pt idx="566">
                  <c:v>1.5925489963951662</c:v>
                </c:pt>
                <c:pt idx="567">
                  <c:v>1.5929764744385619</c:v>
                </c:pt>
                <c:pt idx="568">
                  <c:v>1.5934039524819577</c:v>
                </c:pt>
                <c:pt idx="569">
                  <c:v>1.5938314305253534</c:v>
                </c:pt>
                <c:pt idx="570">
                  <c:v>1.5942589085687491</c:v>
                </c:pt>
                <c:pt idx="571">
                  <c:v>1.5946863866121448</c:v>
                </c:pt>
                <c:pt idx="572">
                  <c:v>1.5951138646555405</c:v>
                </c:pt>
                <c:pt idx="573">
                  <c:v>1.5955413426989362</c:v>
                </c:pt>
                <c:pt idx="574">
                  <c:v>1.5959688207423319</c:v>
                </c:pt>
                <c:pt idx="575">
                  <c:v>1.5963962987857274</c:v>
                </c:pt>
                <c:pt idx="576">
                  <c:v>1.5968237768291231</c:v>
                </c:pt>
                <c:pt idx="577">
                  <c:v>1.5972512548725188</c:v>
                </c:pt>
                <c:pt idx="578">
                  <c:v>1.5976787329159146</c:v>
                </c:pt>
                <c:pt idx="579">
                  <c:v>1.5981062109593103</c:v>
                </c:pt>
                <c:pt idx="580">
                  <c:v>1.598533689002706</c:v>
                </c:pt>
                <c:pt idx="581">
                  <c:v>1.5989611670461017</c:v>
                </c:pt>
                <c:pt idx="582">
                  <c:v>1.5993886450894974</c:v>
                </c:pt>
                <c:pt idx="583">
                  <c:v>1.5998161231328931</c:v>
                </c:pt>
                <c:pt idx="584">
                  <c:v>1.6002436011762888</c:v>
                </c:pt>
                <c:pt idx="585">
                  <c:v>1.6006710792196845</c:v>
                </c:pt>
                <c:pt idx="586">
                  <c:v>1.6010985572630803</c:v>
                </c:pt>
                <c:pt idx="587">
                  <c:v>1.601526035306476</c:v>
                </c:pt>
                <c:pt idx="588">
                  <c:v>1.6019535133498717</c:v>
                </c:pt>
                <c:pt idx="589">
                  <c:v>1.6023809913932674</c:v>
                </c:pt>
                <c:pt idx="590">
                  <c:v>1.6028084694366629</c:v>
                </c:pt>
                <c:pt idx="591">
                  <c:v>1.6032359474800586</c:v>
                </c:pt>
                <c:pt idx="592">
                  <c:v>1.6036634255234543</c:v>
                </c:pt>
                <c:pt idx="593">
                  <c:v>1.60409090356685</c:v>
                </c:pt>
                <c:pt idx="594">
                  <c:v>1.6045183816102457</c:v>
                </c:pt>
                <c:pt idx="595">
                  <c:v>1.6049458596536414</c:v>
                </c:pt>
                <c:pt idx="596">
                  <c:v>1.6053733376970372</c:v>
                </c:pt>
                <c:pt idx="597">
                  <c:v>1.6058008157404329</c:v>
                </c:pt>
                <c:pt idx="598">
                  <c:v>1.6062282937838286</c:v>
                </c:pt>
                <c:pt idx="599">
                  <c:v>1.6066557718272243</c:v>
                </c:pt>
                <c:pt idx="600">
                  <c:v>1.60708324987062</c:v>
                </c:pt>
                <c:pt idx="601">
                  <c:v>1.6075107279140157</c:v>
                </c:pt>
                <c:pt idx="602">
                  <c:v>1.6079382059574114</c:v>
                </c:pt>
                <c:pt idx="603">
                  <c:v>1.6083656840008071</c:v>
                </c:pt>
                <c:pt idx="604">
                  <c:v>1.6087931620442029</c:v>
                </c:pt>
                <c:pt idx="605">
                  <c:v>1.6092206400875986</c:v>
                </c:pt>
                <c:pt idx="606">
                  <c:v>1.6096481181309943</c:v>
                </c:pt>
                <c:pt idx="607">
                  <c:v>1.61007559617439</c:v>
                </c:pt>
                <c:pt idx="608">
                  <c:v>1.6105030742177857</c:v>
                </c:pt>
                <c:pt idx="609">
                  <c:v>1.6109305522611814</c:v>
                </c:pt>
                <c:pt idx="610">
                  <c:v>1.6113580303045771</c:v>
                </c:pt>
                <c:pt idx="611">
                  <c:v>1.6117855083479729</c:v>
                </c:pt>
                <c:pt idx="612">
                  <c:v>1.6122129863913683</c:v>
                </c:pt>
                <c:pt idx="613">
                  <c:v>1.6126404644347641</c:v>
                </c:pt>
                <c:pt idx="614">
                  <c:v>1.6130679424781598</c:v>
                </c:pt>
                <c:pt idx="615">
                  <c:v>1.6134954205215555</c:v>
                </c:pt>
                <c:pt idx="616">
                  <c:v>1.6139228985649512</c:v>
                </c:pt>
                <c:pt idx="617">
                  <c:v>1.6143503766083469</c:v>
                </c:pt>
                <c:pt idx="618">
                  <c:v>1.6147778546517426</c:v>
                </c:pt>
                <c:pt idx="619">
                  <c:v>1.6152053326951383</c:v>
                </c:pt>
                <c:pt idx="620">
                  <c:v>1.615632810738534</c:v>
                </c:pt>
                <c:pt idx="621">
                  <c:v>1.6160602887819298</c:v>
                </c:pt>
                <c:pt idx="622">
                  <c:v>1.6164877668253255</c:v>
                </c:pt>
                <c:pt idx="623">
                  <c:v>1.6169152448687212</c:v>
                </c:pt>
                <c:pt idx="624">
                  <c:v>1.6173427229121169</c:v>
                </c:pt>
                <c:pt idx="625">
                  <c:v>1.6177702009555124</c:v>
                </c:pt>
                <c:pt idx="626">
                  <c:v>1.6181976789989081</c:v>
                </c:pt>
                <c:pt idx="627">
                  <c:v>1.6186251570423038</c:v>
                </c:pt>
                <c:pt idx="628">
                  <c:v>1.6190526350856995</c:v>
                </c:pt>
                <c:pt idx="629">
                  <c:v>1.6194801131290952</c:v>
                </c:pt>
                <c:pt idx="630">
                  <c:v>1.6199075911724909</c:v>
                </c:pt>
                <c:pt idx="631">
                  <c:v>1.6203350692158867</c:v>
                </c:pt>
                <c:pt idx="632">
                  <c:v>1.6207625472592824</c:v>
                </c:pt>
                <c:pt idx="633">
                  <c:v>1.6211900253026781</c:v>
                </c:pt>
                <c:pt idx="634">
                  <c:v>1.6216175033460738</c:v>
                </c:pt>
                <c:pt idx="635">
                  <c:v>1.6220449813894695</c:v>
                </c:pt>
                <c:pt idx="636">
                  <c:v>1.6224724594328652</c:v>
                </c:pt>
                <c:pt idx="637">
                  <c:v>1.6228999374762609</c:v>
                </c:pt>
                <c:pt idx="638">
                  <c:v>1.6233274155196566</c:v>
                </c:pt>
                <c:pt idx="639">
                  <c:v>1.6237548935630524</c:v>
                </c:pt>
                <c:pt idx="640">
                  <c:v>1.6241823716064481</c:v>
                </c:pt>
                <c:pt idx="641">
                  <c:v>1.6246098496498438</c:v>
                </c:pt>
                <c:pt idx="642">
                  <c:v>1.6250373276932395</c:v>
                </c:pt>
                <c:pt idx="643">
                  <c:v>1.6254648057366352</c:v>
                </c:pt>
                <c:pt idx="644">
                  <c:v>1.6258922837800309</c:v>
                </c:pt>
                <c:pt idx="645">
                  <c:v>1.6263197618234266</c:v>
                </c:pt>
                <c:pt idx="646">
                  <c:v>1.6267472398668223</c:v>
                </c:pt>
                <c:pt idx="647">
                  <c:v>1.6271747179102178</c:v>
                </c:pt>
                <c:pt idx="648">
                  <c:v>1.6276021959536136</c:v>
                </c:pt>
                <c:pt idx="649">
                  <c:v>1.6280296739970093</c:v>
                </c:pt>
                <c:pt idx="650">
                  <c:v>1.628457152040405</c:v>
                </c:pt>
                <c:pt idx="651">
                  <c:v>1.6288846300838007</c:v>
                </c:pt>
                <c:pt idx="652">
                  <c:v>1.6293121081271964</c:v>
                </c:pt>
                <c:pt idx="653">
                  <c:v>1.6297395861705921</c:v>
                </c:pt>
                <c:pt idx="654">
                  <c:v>1.6301670642139878</c:v>
                </c:pt>
                <c:pt idx="655">
                  <c:v>1.6305945422573835</c:v>
                </c:pt>
                <c:pt idx="656">
                  <c:v>1.6310220203007793</c:v>
                </c:pt>
                <c:pt idx="657">
                  <c:v>1.631449498344175</c:v>
                </c:pt>
                <c:pt idx="658">
                  <c:v>1.6318769763875707</c:v>
                </c:pt>
                <c:pt idx="659">
                  <c:v>1.6323044544309664</c:v>
                </c:pt>
                <c:pt idx="660">
                  <c:v>1.6327319324743619</c:v>
                </c:pt>
                <c:pt idx="661">
                  <c:v>1.6331594105177576</c:v>
                </c:pt>
                <c:pt idx="662">
                  <c:v>1.6335868885611533</c:v>
                </c:pt>
                <c:pt idx="663">
                  <c:v>1.634014366604549</c:v>
                </c:pt>
                <c:pt idx="664">
                  <c:v>1.6344418446479447</c:v>
                </c:pt>
                <c:pt idx="665">
                  <c:v>1.6348693226913404</c:v>
                </c:pt>
                <c:pt idx="666">
                  <c:v>1.6352968007347362</c:v>
                </c:pt>
                <c:pt idx="667">
                  <c:v>1.6357242787781319</c:v>
                </c:pt>
                <c:pt idx="668">
                  <c:v>1.6361517568215276</c:v>
                </c:pt>
                <c:pt idx="669">
                  <c:v>1.6365792348649233</c:v>
                </c:pt>
                <c:pt idx="670">
                  <c:v>1.637006712908319</c:v>
                </c:pt>
                <c:pt idx="671">
                  <c:v>1.6374341909517147</c:v>
                </c:pt>
                <c:pt idx="672">
                  <c:v>1.6378616689951104</c:v>
                </c:pt>
                <c:pt idx="673">
                  <c:v>1.6382891470385061</c:v>
                </c:pt>
                <c:pt idx="674">
                  <c:v>1.6387166250819019</c:v>
                </c:pt>
                <c:pt idx="675">
                  <c:v>1.6391441031252976</c:v>
                </c:pt>
                <c:pt idx="676">
                  <c:v>1.6395715811686933</c:v>
                </c:pt>
                <c:pt idx="677">
                  <c:v>1.639999059212089</c:v>
                </c:pt>
                <c:pt idx="678">
                  <c:v>1.6404265372554847</c:v>
                </c:pt>
                <c:pt idx="679">
                  <c:v>1.6408540152988804</c:v>
                </c:pt>
                <c:pt idx="680">
                  <c:v>1.6412814933422761</c:v>
                </c:pt>
                <c:pt idx="681">
                  <c:v>1.6417089713856718</c:v>
                </c:pt>
                <c:pt idx="682">
                  <c:v>1.6421364494290673</c:v>
                </c:pt>
                <c:pt idx="683">
                  <c:v>1.642563927472463</c:v>
                </c:pt>
                <c:pt idx="684">
                  <c:v>1.6429914055158588</c:v>
                </c:pt>
                <c:pt idx="685">
                  <c:v>1.6434188835592545</c:v>
                </c:pt>
                <c:pt idx="686">
                  <c:v>1.6438463616026502</c:v>
                </c:pt>
                <c:pt idx="687">
                  <c:v>1.6442738396460459</c:v>
                </c:pt>
                <c:pt idx="688">
                  <c:v>1.6447013176894416</c:v>
                </c:pt>
                <c:pt idx="689">
                  <c:v>1.6451287957328373</c:v>
                </c:pt>
                <c:pt idx="690">
                  <c:v>1.645556273776233</c:v>
                </c:pt>
                <c:pt idx="691">
                  <c:v>1.6459837518196287</c:v>
                </c:pt>
                <c:pt idx="692">
                  <c:v>1.6464112298630245</c:v>
                </c:pt>
                <c:pt idx="693">
                  <c:v>1.6468387079064202</c:v>
                </c:pt>
                <c:pt idx="694">
                  <c:v>1.6472661859498159</c:v>
                </c:pt>
                <c:pt idx="695">
                  <c:v>1.6476936639932116</c:v>
                </c:pt>
                <c:pt idx="696">
                  <c:v>1.6481211420366071</c:v>
                </c:pt>
                <c:pt idx="697">
                  <c:v>1.6485486200800028</c:v>
                </c:pt>
                <c:pt idx="698">
                  <c:v>1.6489760981233985</c:v>
                </c:pt>
                <c:pt idx="699">
                  <c:v>1.6494035761667942</c:v>
                </c:pt>
              </c:numCache>
            </c:numRef>
          </c:xVal>
          <c:yVal>
            <c:numRef>
              <c:f>XLSTAT_20241021_201500_1_HID!ydata6</c:f>
              <c:numCache>
                <c:formatCode>General</c:formatCode>
                <c:ptCount val="700"/>
                <c:pt idx="0">
                  <c:v>0.350596423833201</c:v>
                </c:pt>
                <c:pt idx="1">
                  <c:v>0.649403576166799</c:v>
                </c:pt>
                <c:pt idx="2">
                  <c:v>0.350596423833201</c:v>
                </c:pt>
                <c:pt idx="3">
                  <c:v>0.649403576166799</c:v>
                </c:pt>
                <c:pt idx="4">
                  <c:v>0.350596423833201</c:v>
                </c:pt>
                <c:pt idx="5">
                  <c:v>0.649403576166799</c:v>
                </c:pt>
                <c:pt idx="6">
                  <c:v>0.350596423833201</c:v>
                </c:pt>
                <c:pt idx="7">
                  <c:v>0.649403576166799</c:v>
                </c:pt>
                <c:pt idx="8">
                  <c:v>0.350596423833201</c:v>
                </c:pt>
                <c:pt idx="9">
                  <c:v>0.649403576166799</c:v>
                </c:pt>
                <c:pt idx="10">
                  <c:v>0.350596423833201</c:v>
                </c:pt>
                <c:pt idx="11">
                  <c:v>0.649403576166799</c:v>
                </c:pt>
                <c:pt idx="12">
                  <c:v>0.350596423833201</c:v>
                </c:pt>
                <c:pt idx="13">
                  <c:v>0.649403576166799</c:v>
                </c:pt>
                <c:pt idx="14">
                  <c:v>0.350596423833201</c:v>
                </c:pt>
                <c:pt idx="15">
                  <c:v>0.649403576166799</c:v>
                </c:pt>
                <c:pt idx="16">
                  <c:v>0.350596423833201</c:v>
                </c:pt>
                <c:pt idx="17">
                  <c:v>0.649403576166799</c:v>
                </c:pt>
                <c:pt idx="18">
                  <c:v>0.350596423833201</c:v>
                </c:pt>
                <c:pt idx="19">
                  <c:v>0.649403576166799</c:v>
                </c:pt>
                <c:pt idx="20">
                  <c:v>0.350596423833201</c:v>
                </c:pt>
                <c:pt idx="21">
                  <c:v>0.649403576166799</c:v>
                </c:pt>
                <c:pt idx="22">
                  <c:v>0.350596423833201</c:v>
                </c:pt>
                <c:pt idx="23">
                  <c:v>0.649403576166799</c:v>
                </c:pt>
                <c:pt idx="24">
                  <c:v>0.350596423833201</c:v>
                </c:pt>
                <c:pt idx="25">
                  <c:v>0.649403576166799</c:v>
                </c:pt>
                <c:pt idx="26">
                  <c:v>0.350596423833201</c:v>
                </c:pt>
                <c:pt idx="27">
                  <c:v>0.649403576166799</c:v>
                </c:pt>
                <c:pt idx="28">
                  <c:v>0.350596423833201</c:v>
                </c:pt>
                <c:pt idx="29">
                  <c:v>0.649403576166799</c:v>
                </c:pt>
                <c:pt idx="30">
                  <c:v>0.350596423833201</c:v>
                </c:pt>
                <c:pt idx="31">
                  <c:v>0.649403576166799</c:v>
                </c:pt>
                <c:pt idx="32">
                  <c:v>0.350596423833201</c:v>
                </c:pt>
                <c:pt idx="33">
                  <c:v>0.649403576166799</c:v>
                </c:pt>
                <c:pt idx="34">
                  <c:v>0.350596423833201</c:v>
                </c:pt>
                <c:pt idx="35">
                  <c:v>0.649403576166799</c:v>
                </c:pt>
                <c:pt idx="36">
                  <c:v>0.350596423833201</c:v>
                </c:pt>
                <c:pt idx="37">
                  <c:v>0.649403576166799</c:v>
                </c:pt>
                <c:pt idx="38">
                  <c:v>0.350596423833201</c:v>
                </c:pt>
                <c:pt idx="39">
                  <c:v>0.649403576166799</c:v>
                </c:pt>
                <c:pt idx="40">
                  <c:v>0.350596423833201</c:v>
                </c:pt>
                <c:pt idx="41">
                  <c:v>0.649403576166799</c:v>
                </c:pt>
                <c:pt idx="42">
                  <c:v>0.350596423833201</c:v>
                </c:pt>
                <c:pt idx="43">
                  <c:v>0.649403576166799</c:v>
                </c:pt>
                <c:pt idx="44">
                  <c:v>0.350596423833201</c:v>
                </c:pt>
                <c:pt idx="45">
                  <c:v>0.649403576166799</c:v>
                </c:pt>
                <c:pt idx="46">
                  <c:v>0.350596423833201</c:v>
                </c:pt>
                <c:pt idx="47">
                  <c:v>0.649403576166799</c:v>
                </c:pt>
                <c:pt idx="48">
                  <c:v>0.350596423833201</c:v>
                </c:pt>
                <c:pt idx="49">
                  <c:v>0.649403576166799</c:v>
                </c:pt>
                <c:pt idx="50">
                  <c:v>0.350596423833201</c:v>
                </c:pt>
                <c:pt idx="51">
                  <c:v>0.649403576166799</c:v>
                </c:pt>
                <c:pt idx="52">
                  <c:v>0.350596423833201</c:v>
                </c:pt>
                <c:pt idx="53">
                  <c:v>0.649403576166799</c:v>
                </c:pt>
                <c:pt idx="54">
                  <c:v>0.350596423833201</c:v>
                </c:pt>
                <c:pt idx="55">
                  <c:v>0.649403576166799</c:v>
                </c:pt>
                <c:pt idx="56">
                  <c:v>0.350596423833201</c:v>
                </c:pt>
                <c:pt idx="57">
                  <c:v>0.649403576166799</c:v>
                </c:pt>
                <c:pt idx="58">
                  <c:v>0.350596423833201</c:v>
                </c:pt>
                <c:pt idx="59">
                  <c:v>0.649403576166799</c:v>
                </c:pt>
                <c:pt idx="60">
                  <c:v>0.350596423833201</c:v>
                </c:pt>
                <c:pt idx="61">
                  <c:v>0.649403576166799</c:v>
                </c:pt>
                <c:pt idx="62">
                  <c:v>0.350596423833201</c:v>
                </c:pt>
                <c:pt idx="63">
                  <c:v>0.649403576166799</c:v>
                </c:pt>
                <c:pt idx="64">
                  <c:v>0.350596423833201</c:v>
                </c:pt>
                <c:pt idx="65">
                  <c:v>0.649403576166799</c:v>
                </c:pt>
                <c:pt idx="66">
                  <c:v>0.350596423833201</c:v>
                </c:pt>
                <c:pt idx="67">
                  <c:v>0.649403576166799</c:v>
                </c:pt>
                <c:pt idx="68">
                  <c:v>0.350596423833201</c:v>
                </c:pt>
                <c:pt idx="69">
                  <c:v>0.649403576166799</c:v>
                </c:pt>
                <c:pt idx="70">
                  <c:v>0.350596423833201</c:v>
                </c:pt>
                <c:pt idx="71">
                  <c:v>0.649403576166799</c:v>
                </c:pt>
                <c:pt idx="72">
                  <c:v>0.350596423833201</c:v>
                </c:pt>
                <c:pt idx="73">
                  <c:v>0.649403576166799</c:v>
                </c:pt>
                <c:pt idx="74">
                  <c:v>0.350596423833201</c:v>
                </c:pt>
                <c:pt idx="75">
                  <c:v>0.649403576166799</c:v>
                </c:pt>
                <c:pt idx="76">
                  <c:v>0.350596423833201</c:v>
                </c:pt>
                <c:pt idx="77">
                  <c:v>0.649403576166799</c:v>
                </c:pt>
                <c:pt idx="78">
                  <c:v>0.350596423833201</c:v>
                </c:pt>
                <c:pt idx="79">
                  <c:v>0.649403576166799</c:v>
                </c:pt>
                <c:pt idx="80">
                  <c:v>0.350596423833201</c:v>
                </c:pt>
                <c:pt idx="81">
                  <c:v>0.649403576166799</c:v>
                </c:pt>
                <c:pt idx="82">
                  <c:v>0.350596423833201</c:v>
                </c:pt>
                <c:pt idx="83">
                  <c:v>0.649403576166799</c:v>
                </c:pt>
                <c:pt idx="84">
                  <c:v>0.350596423833201</c:v>
                </c:pt>
                <c:pt idx="85">
                  <c:v>0.649403576166799</c:v>
                </c:pt>
                <c:pt idx="86">
                  <c:v>0.350596423833201</c:v>
                </c:pt>
                <c:pt idx="87">
                  <c:v>0.649403576166799</c:v>
                </c:pt>
                <c:pt idx="88">
                  <c:v>0.350596423833201</c:v>
                </c:pt>
                <c:pt idx="89">
                  <c:v>0.649403576166799</c:v>
                </c:pt>
                <c:pt idx="90">
                  <c:v>0.350596423833201</c:v>
                </c:pt>
                <c:pt idx="91">
                  <c:v>0.649403576166799</c:v>
                </c:pt>
                <c:pt idx="92">
                  <c:v>0.350596423833201</c:v>
                </c:pt>
                <c:pt idx="93">
                  <c:v>0.649403576166799</c:v>
                </c:pt>
                <c:pt idx="94">
                  <c:v>0.350596423833201</c:v>
                </c:pt>
                <c:pt idx="95">
                  <c:v>0.649403576166799</c:v>
                </c:pt>
                <c:pt idx="96">
                  <c:v>0.350596423833201</c:v>
                </c:pt>
                <c:pt idx="97">
                  <c:v>0.649403576166799</c:v>
                </c:pt>
                <c:pt idx="98">
                  <c:v>0.350596423833201</c:v>
                </c:pt>
                <c:pt idx="99">
                  <c:v>0.649403576166799</c:v>
                </c:pt>
                <c:pt idx="100">
                  <c:v>0.350596423833201</c:v>
                </c:pt>
                <c:pt idx="101">
                  <c:v>0.649403576166799</c:v>
                </c:pt>
                <c:pt idx="102">
                  <c:v>0.350596423833201</c:v>
                </c:pt>
                <c:pt idx="103">
                  <c:v>0.649403576166799</c:v>
                </c:pt>
                <c:pt idx="104">
                  <c:v>0.350596423833201</c:v>
                </c:pt>
                <c:pt idx="105">
                  <c:v>0.649403576166799</c:v>
                </c:pt>
                <c:pt idx="106">
                  <c:v>0.350596423833201</c:v>
                </c:pt>
                <c:pt idx="107">
                  <c:v>0.649403576166799</c:v>
                </c:pt>
                <c:pt idx="108">
                  <c:v>0.350596423833201</c:v>
                </c:pt>
                <c:pt idx="109">
                  <c:v>0.649403576166799</c:v>
                </c:pt>
                <c:pt idx="110">
                  <c:v>0.350596423833201</c:v>
                </c:pt>
                <c:pt idx="111">
                  <c:v>0.649403576166799</c:v>
                </c:pt>
                <c:pt idx="112">
                  <c:v>0.350596423833201</c:v>
                </c:pt>
                <c:pt idx="113">
                  <c:v>0.649403576166799</c:v>
                </c:pt>
                <c:pt idx="114">
                  <c:v>0.350596423833201</c:v>
                </c:pt>
                <c:pt idx="115">
                  <c:v>0.649403576166799</c:v>
                </c:pt>
                <c:pt idx="116">
                  <c:v>0.350596423833201</c:v>
                </c:pt>
                <c:pt idx="117">
                  <c:v>0.649403576166799</c:v>
                </c:pt>
                <c:pt idx="118">
                  <c:v>0.350596423833201</c:v>
                </c:pt>
                <c:pt idx="119">
                  <c:v>0.649403576166799</c:v>
                </c:pt>
                <c:pt idx="120">
                  <c:v>0.350596423833201</c:v>
                </c:pt>
                <c:pt idx="121">
                  <c:v>0.649403576166799</c:v>
                </c:pt>
                <c:pt idx="122">
                  <c:v>0.350596423833201</c:v>
                </c:pt>
                <c:pt idx="123">
                  <c:v>0.649403576166799</c:v>
                </c:pt>
                <c:pt idx="124">
                  <c:v>0.350596423833201</c:v>
                </c:pt>
                <c:pt idx="125">
                  <c:v>0.649403576166799</c:v>
                </c:pt>
                <c:pt idx="126">
                  <c:v>0.350596423833201</c:v>
                </c:pt>
                <c:pt idx="127">
                  <c:v>0.649403576166799</c:v>
                </c:pt>
                <c:pt idx="128">
                  <c:v>0.350596423833201</c:v>
                </c:pt>
                <c:pt idx="129">
                  <c:v>0.649403576166799</c:v>
                </c:pt>
                <c:pt idx="130">
                  <c:v>0.350596423833201</c:v>
                </c:pt>
                <c:pt idx="131">
                  <c:v>0.649403576166799</c:v>
                </c:pt>
                <c:pt idx="132">
                  <c:v>0.350596423833201</c:v>
                </c:pt>
                <c:pt idx="133">
                  <c:v>0.649403576166799</c:v>
                </c:pt>
                <c:pt idx="134">
                  <c:v>0.350596423833201</c:v>
                </c:pt>
                <c:pt idx="135">
                  <c:v>0.649403576166799</c:v>
                </c:pt>
                <c:pt idx="136">
                  <c:v>0.350596423833201</c:v>
                </c:pt>
                <c:pt idx="137">
                  <c:v>0.649403576166799</c:v>
                </c:pt>
                <c:pt idx="138">
                  <c:v>0.350596423833201</c:v>
                </c:pt>
                <c:pt idx="139">
                  <c:v>0.649403576166799</c:v>
                </c:pt>
                <c:pt idx="140">
                  <c:v>0.350596423833201</c:v>
                </c:pt>
                <c:pt idx="141">
                  <c:v>0.649403576166799</c:v>
                </c:pt>
                <c:pt idx="142">
                  <c:v>0.350596423833201</c:v>
                </c:pt>
                <c:pt idx="143">
                  <c:v>0.649403576166799</c:v>
                </c:pt>
                <c:pt idx="144">
                  <c:v>0.350596423833201</c:v>
                </c:pt>
                <c:pt idx="145">
                  <c:v>0.649403576166799</c:v>
                </c:pt>
                <c:pt idx="146">
                  <c:v>0.350596423833201</c:v>
                </c:pt>
                <c:pt idx="147">
                  <c:v>0.649403576166799</c:v>
                </c:pt>
                <c:pt idx="148">
                  <c:v>0.350596423833201</c:v>
                </c:pt>
                <c:pt idx="149">
                  <c:v>0.649403576166799</c:v>
                </c:pt>
                <c:pt idx="150">
                  <c:v>0.350596423833201</c:v>
                </c:pt>
                <c:pt idx="151">
                  <c:v>0.649403576166799</c:v>
                </c:pt>
                <c:pt idx="152">
                  <c:v>0.350596423833201</c:v>
                </c:pt>
                <c:pt idx="153">
                  <c:v>0.649403576166799</c:v>
                </c:pt>
                <c:pt idx="154">
                  <c:v>0.350596423833201</c:v>
                </c:pt>
                <c:pt idx="155">
                  <c:v>0.649403576166799</c:v>
                </c:pt>
                <c:pt idx="156">
                  <c:v>0.350596423833201</c:v>
                </c:pt>
                <c:pt idx="157">
                  <c:v>0.649403576166799</c:v>
                </c:pt>
                <c:pt idx="158">
                  <c:v>0.350596423833201</c:v>
                </c:pt>
                <c:pt idx="159">
                  <c:v>0.649403576166799</c:v>
                </c:pt>
                <c:pt idx="160">
                  <c:v>0.350596423833201</c:v>
                </c:pt>
                <c:pt idx="161">
                  <c:v>0.649403576166799</c:v>
                </c:pt>
                <c:pt idx="162">
                  <c:v>0.350596423833201</c:v>
                </c:pt>
                <c:pt idx="163">
                  <c:v>0.649403576166799</c:v>
                </c:pt>
                <c:pt idx="164">
                  <c:v>0.350596423833201</c:v>
                </c:pt>
                <c:pt idx="165">
                  <c:v>0.649403576166799</c:v>
                </c:pt>
                <c:pt idx="166">
                  <c:v>0.350596423833201</c:v>
                </c:pt>
                <c:pt idx="167">
                  <c:v>0.649403576166799</c:v>
                </c:pt>
                <c:pt idx="168">
                  <c:v>0.350596423833201</c:v>
                </c:pt>
                <c:pt idx="169">
                  <c:v>0.649403576166799</c:v>
                </c:pt>
                <c:pt idx="170">
                  <c:v>0.350596423833201</c:v>
                </c:pt>
                <c:pt idx="171">
                  <c:v>0.649403576166799</c:v>
                </c:pt>
                <c:pt idx="172">
                  <c:v>0.350596423833201</c:v>
                </c:pt>
                <c:pt idx="173">
                  <c:v>0.649403576166799</c:v>
                </c:pt>
                <c:pt idx="174">
                  <c:v>0.350596423833201</c:v>
                </c:pt>
                <c:pt idx="175">
                  <c:v>0.649403576166799</c:v>
                </c:pt>
                <c:pt idx="176">
                  <c:v>0.350596423833201</c:v>
                </c:pt>
                <c:pt idx="177">
                  <c:v>0.649403576166799</c:v>
                </c:pt>
                <c:pt idx="178">
                  <c:v>0.350596423833201</c:v>
                </c:pt>
                <c:pt idx="179">
                  <c:v>0.649403576166799</c:v>
                </c:pt>
                <c:pt idx="180">
                  <c:v>0.350596423833201</c:v>
                </c:pt>
                <c:pt idx="181">
                  <c:v>0.649403576166799</c:v>
                </c:pt>
                <c:pt idx="182">
                  <c:v>0.350596423833201</c:v>
                </c:pt>
                <c:pt idx="183">
                  <c:v>0.649403576166799</c:v>
                </c:pt>
                <c:pt idx="184">
                  <c:v>0.350596423833201</c:v>
                </c:pt>
                <c:pt idx="185">
                  <c:v>0.649403576166799</c:v>
                </c:pt>
                <c:pt idx="186">
                  <c:v>0.350596423833201</c:v>
                </c:pt>
                <c:pt idx="187">
                  <c:v>0.649403576166799</c:v>
                </c:pt>
                <c:pt idx="188">
                  <c:v>0.350596423833201</c:v>
                </c:pt>
                <c:pt idx="189">
                  <c:v>0.649403576166799</c:v>
                </c:pt>
                <c:pt idx="190">
                  <c:v>0.350596423833201</c:v>
                </c:pt>
                <c:pt idx="191">
                  <c:v>0.649403576166799</c:v>
                </c:pt>
                <c:pt idx="192">
                  <c:v>0.350596423833201</c:v>
                </c:pt>
                <c:pt idx="193">
                  <c:v>0.649403576166799</c:v>
                </c:pt>
                <c:pt idx="194">
                  <c:v>0.350596423833201</c:v>
                </c:pt>
                <c:pt idx="195">
                  <c:v>0.649403576166799</c:v>
                </c:pt>
                <c:pt idx="196">
                  <c:v>0.350596423833201</c:v>
                </c:pt>
                <c:pt idx="197">
                  <c:v>0.649403576166799</c:v>
                </c:pt>
                <c:pt idx="198">
                  <c:v>0.350596423833201</c:v>
                </c:pt>
                <c:pt idx="199">
                  <c:v>0.649403576166799</c:v>
                </c:pt>
                <c:pt idx="200">
                  <c:v>0.350596423833201</c:v>
                </c:pt>
                <c:pt idx="201">
                  <c:v>0.649403576166799</c:v>
                </c:pt>
                <c:pt idx="202">
                  <c:v>0.350596423833201</c:v>
                </c:pt>
                <c:pt idx="203">
                  <c:v>0.649403576166799</c:v>
                </c:pt>
                <c:pt idx="204">
                  <c:v>0.350596423833201</c:v>
                </c:pt>
                <c:pt idx="205">
                  <c:v>0.649403576166799</c:v>
                </c:pt>
                <c:pt idx="206">
                  <c:v>0.350596423833201</c:v>
                </c:pt>
                <c:pt idx="207">
                  <c:v>0.649403576166799</c:v>
                </c:pt>
                <c:pt idx="208">
                  <c:v>0.350596423833201</c:v>
                </c:pt>
                <c:pt idx="209">
                  <c:v>0.649403576166799</c:v>
                </c:pt>
                <c:pt idx="210">
                  <c:v>0.350596423833201</c:v>
                </c:pt>
                <c:pt idx="211">
                  <c:v>0.649403576166799</c:v>
                </c:pt>
                <c:pt idx="212">
                  <c:v>0.350596423833201</c:v>
                </c:pt>
                <c:pt idx="213">
                  <c:v>0.649403576166799</c:v>
                </c:pt>
                <c:pt idx="214">
                  <c:v>0.350596423833201</c:v>
                </c:pt>
                <c:pt idx="215">
                  <c:v>0.649403576166799</c:v>
                </c:pt>
                <c:pt idx="216">
                  <c:v>0.350596423833201</c:v>
                </c:pt>
                <c:pt idx="217">
                  <c:v>0.649403576166799</c:v>
                </c:pt>
                <c:pt idx="218">
                  <c:v>0.350596423833201</c:v>
                </c:pt>
                <c:pt idx="219">
                  <c:v>0.649403576166799</c:v>
                </c:pt>
                <c:pt idx="220">
                  <c:v>0.350596423833201</c:v>
                </c:pt>
                <c:pt idx="221">
                  <c:v>0.649403576166799</c:v>
                </c:pt>
                <c:pt idx="222">
                  <c:v>0.350596423833201</c:v>
                </c:pt>
                <c:pt idx="223">
                  <c:v>0.649403576166799</c:v>
                </c:pt>
                <c:pt idx="224">
                  <c:v>0.350596423833201</c:v>
                </c:pt>
                <c:pt idx="225">
                  <c:v>0.649403576166799</c:v>
                </c:pt>
                <c:pt idx="226">
                  <c:v>0.350596423833201</c:v>
                </c:pt>
                <c:pt idx="227">
                  <c:v>0.649403576166799</c:v>
                </c:pt>
                <c:pt idx="228">
                  <c:v>0.350596423833201</c:v>
                </c:pt>
                <c:pt idx="229">
                  <c:v>0.649403576166799</c:v>
                </c:pt>
                <c:pt idx="230">
                  <c:v>0.350596423833201</c:v>
                </c:pt>
                <c:pt idx="231">
                  <c:v>0.649403576166799</c:v>
                </c:pt>
                <c:pt idx="232">
                  <c:v>0.350596423833201</c:v>
                </c:pt>
                <c:pt idx="233">
                  <c:v>0.649403576166799</c:v>
                </c:pt>
                <c:pt idx="234">
                  <c:v>0.350596423833201</c:v>
                </c:pt>
                <c:pt idx="235">
                  <c:v>0.649403576166799</c:v>
                </c:pt>
                <c:pt idx="236">
                  <c:v>0.350596423833201</c:v>
                </c:pt>
                <c:pt idx="237">
                  <c:v>0.649403576166799</c:v>
                </c:pt>
                <c:pt idx="238">
                  <c:v>0.350596423833201</c:v>
                </c:pt>
                <c:pt idx="239">
                  <c:v>0.649403576166799</c:v>
                </c:pt>
                <c:pt idx="240">
                  <c:v>0.350596423833201</c:v>
                </c:pt>
                <c:pt idx="241">
                  <c:v>0.649403576166799</c:v>
                </c:pt>
                <c:pt idx="242">
                  <c:v>0.350596423833201</c:v>
                </c:pt>
                <c:pt idx="243">
                  <c:v>0.649403576166799</c:v>
                </c:pt>
                <c:pt idx="244">
                  <c:v>0.350596423833201</c:v>
                </c:pt>
                <c:pt idx="245">
                  <c:v>0.649403576166799</c:v>
                </c:pt>
                <c:pt idx="246">
                  <c:v>0.350596423833201</c:v>
                </c:pt>
                <c:pt idx="247">
                  <c:v>0.649403576166799</c:v>
                </c:pt>
                <c:pt idx="248">
                  <c:v>0.350596423833201</c:v>
                </c:pt>
                <c:pt idx="249">
                  <c:v>0.649403576166799</c:v>
                </c:pt>
                <c:pt idx="250">
                  <c:v>0.350596423833201</c:v>
                </c:pt>
                <c:pt idx="251">
                  <c:v>0.649403576166799</c:v>
                </c:pt>
                <c:pt idx="252">
                  <c:v>0.350596423833201</c:v>
                </c:pt>
                <c:pt idx="253">
                  <c:v>0.649403576166799</c:v>
                </c:pt>
                <c:pt idx="254">
                  <c:v>0.350596423833201</c:v>
                </c:pt>
                <c:pt idx="255">
                  <c:v>0.649403576166799</c:v>
                </c:pt>
                <c:pt idx="256">
                  <c:v>0.350596423833201</c:v>
                </c:pt>
                <c:pt idx="257">
                  <c:v>0.649403576166799</c:v>
                </c:pt>
                <c:pt idx="258">
                  <c:v>0.350596423833201</c:v>
                </c:pt>
                <c:pt idx="259">
                  <c:v>0.649403576166799</c:v>
                </c:pt>
                <c:pt idx="260">
                  <c:v>0.350596423833201</c:v>
                </c:pt>
                <c:pt idx="261">
                  <c:v>0.649403576166799</c:v>
                </c:pt>
                <c:pt idx="262">
                  <c:v>0.350596423833201</c:v>
                </c:pt>
                <c:pt idx="263">
                  <c:v>0.649403576166799</c:v>
                </c:pt>
                <c:pt idx="264">
                  <c:v>0.350596423833201</c:v>
                </c:pt>
                <c:pt idx="265">
                  <c:v>0.649403576166799</c:v>
                </c:pt>
                <c:pt idx="266">
                  <c:v>0.350596423833201</c:v>
                </c:pt>
                <c:pt idx="267">
                  <c:v>0.649403576166799</c:v>
                </c:pt>
                <c:pt idx="268">
                  <c:v>0.350596423833201</c:v>
                </c:pt>
                <c:pt idx="269">
                  <c:v>0.649403576166799</c:v>
                </c:pt>
                <c:pt idx="270">
                  <c:v>0.350596423833201</c:v>
                </c:pt>
                <c:pt idx="271">
                  <c:v>0.649403576166799</c:v>
                </c:pt>
                <c:pt idx="272">
                  <c:v>0.350596423833201</c:v>
                </c:pt>
                <c:pt idx="273">
                  <c:v>0.649403576166799</c:v>
                </c:pt>
                <c:pt idx="274">
                  <c:v>0.350596423833201</c:v>
                </c:pt>
                <c:pt idx="275">
                  <c:v>0.649403576166799</c:v>
                </c:pt>
                <c:pt idx="276">
                  <c:v>0.350596423833201</c:v>
                </c:pt>
                <c:pt idx="277">
                  <c:v>0.649403576166799</c:v>
                </c:pt>
                <c:pt idx="278">
                  <c:v>0.350596423833201</c:v>
                </c:pt>
                <c:pt idx="279">
                  <c:v>0.649403576166799</c:v>
                </c:pt>
                <c:pt idx="280">
                  <c:v>0.350596423833201</c:v>
                </c:pt>
                <c:pt idx="281">
                  <c:v>0.649403576166799</c:v>
                </c:pt>
                <c:pt idx="282">
                  <c:v>0.350596423833201</c:v>
                </c:pt>
                <c:pt idx="283">
                  <c:v>0.649403576166799</c:v>
                </c:pt>
                <c:pt idx="284">
                  <c:v>0.350596423833201</c:v>
                </c:pt>
                <c:pt idx="285">
                  <c:v>0.649403576166799</c:v>
                </c:pt>
                <c:pt idx="286">
                  <c:v>0.350596423833201</c:v>
                </c:pt>
                <c:pt idx="287">
                  <c:v>0.649403576166799</c:v>
                </c:pt>
                <c:pt idx="288">
                  <c:v>0.350596423833201</c:v>
                </c:pt>
                <c:pt idx="289">
                  <c:v>0.649403576166799</c:v>
                </c:pt>
                <c:pt idx="290">
                  <c:v>0.350596423833201</c:v>
                </c:pt>
                <c:pt idx="291">
                  <c:v>0.649403576166799</c:v>
                </c:pt>
                <c:pt idx="292">
                  <c:v>0.350596423833201</c:v>
                </c:pt>
                <c:pt idx="293">
                  <c:v>0.649403576166799</c:v>
                </c:pt>
                <c:pt idx="294">
                  <c:v>0.350596423833201</c:v>
                </c:pt>
                <c:pt idx="295">
                  <c:v>0.649403576166799</c:v>
                </c:pt>
                <c:pt idx="296">
                  <c:v>0.350596423833201</c:v>
                </c:pt>
                <c:pt idx="297">
                  <c:v>0.649403576166799</c:v>
                </c:pt>
                <c:pt idx="298">
                  <c:v>0.350596423833201</c:v>
                </c:pt>
                <c:pt idx="299">
                  <c:v>0.649403576166799</c:v>
                </c:pt>
                <c:pt idx="300">
                  <c:v>0.350596423833201</c:v>
                </c:pt>
                <c:pt idx="301">
                  <c:v>0.649403576166799</c:v>
                </c:pt>
                <c:pt idx="302">
                  <c:v>0.350596423833201</c:v>
                </c:pt>
                <c:pt idx="303">
                  <c:v>0.649403576166799</c:v>
                </c:pt>
                <c:pt idx="304">
                  <c:v>0.350596423833201</c:v>
                </c:pt>
                <c:pt idx="305">
                  <c:v>0.649403576166799</c:v>
                </c:pt>
                <c:pt idx="306">
                  <c:v>0.350596423833201</c:v>
                </c:pt>
                <c:pt idx="307">
                  <c:v>0.649403576166799</c:v>
                </c:pt>
                <c:pt idx="308">
                  <c:v>0.350596423833201</c:v>
                </c:pt>
                <c:pt idx="309">
                  <c:v>0.649403576166799</c:v>
                </c:pt>
                <c:pt idx="310">
                  <c:v>0.350596423833201</c:v>
                </c:pt>
                <c:pt idx="311">
                  <c:v>0.649403576166799</c:v>
                </c:pt>
                <c:pt idx="312">
                  <c:v>0.350596423833201</c:v>
                </c:pt>
                <c:pt idx="313">
                  <c:v>0.649403576166799</c:v>
                </c:pt>
                <c:pt idx="314">
                  <c:v>0.350596423833201</c:v>
                </c:pt>
                <c:pt idx="315">
                  <c:v>0.649403576166799</c:v>
                </c:pt>
                <c:pt idx="316">
                  <c:v>0.350596423833201</c:v>
                </c:pt>
                <c:pt idx="317">
                  <c:v>0.649403576166799</c:v>
                </c:pt>
                <c:pt idx="318">
                  <c:v>0.350596423833201</c:v>
                </c:pt>
                <c:pt idx="319">
                  <c:v>0.649403576166799</c:v>
                </c:pt>
                <c:pt idx="320">
                  <c:v>0.350596423833201</c:v>
                </c:pt>
                <c:pt idx="321">
                  <c:v>0.649403576166799</c:v>
                </c:pt>
                <c:pt idx="322">
                  <c:v>0.350596423833201</c:v>
                </c:pt>
                <c:pt idx="323">
                  <c:v>0.649403576166799</c:v>
                </c:pt>
                <c:pt idx="324">
                  <c:v>0.350596423833201</c:v>
                </c:pt>
                <c:pt idx="325">
                  <c:v>0.649403576166799</c:v>
                </c:pt>
                <c:pt idx="326">
                  <c:v>0.350596423833201</c:v>
                </c:pt>
                <c:pt idx="327">
                  <c:v>0.649403576166799</c:v>
                </c:pt>
                <c:pt idx="328">
                  <c:v>0.350596423833201</c:v>
                </c:pt>
                <c:pt idx="329">
                  <c:v>0.649403576166799</c:v>
                </c:pt>
                <c:pt idx="330">
                  <c:v>0.350596423833201</c:v>
                </c:pt>
                <c:pt idx="331">
                  <c:v>0.649403576166799</c:v>
                </c:pt>
                <c:pt idx="332">
                  <c:v>0.350596423833201</c:v>
                </c:pt>
                <c:pt idx="333">
                  <c:v>0.649403576166799</c:v>
                </c:pt>
                <c:pt idx="334">
                  <c:v>0.350596423833201</c:v>
                </c:pt>
                <c:pt idx="335">
                  <c:v>0.649403576166799</c:v>
                </c:pt>
                <c:pt idx="336">
                  <c:v>0.350596423833201</c:v>
                </c:pt>
                <c:pt idx="337">
                  <c:v>0.649403576166799</c:v>
                </c:pt>
                <c:pt idx="338">
                  <c:v>0.350596423833201</c:v>
                </c:pt>
                <c:pt idx="339">
                  <c:v>0.649403576166799</c:v>
                </c:pt>
                <c:pt idx="340">
                  <c:v>0.350596423833201</c:v>
                </c:pt>
                <c:pt idx="341">
                  <c:v>0.649403576166799</c:v>
                </c:pt>
                <c:pt idx="342">
                  <c:v>0.350596423833201</c:v>
                </c:pt>
                <c:pt idx="343">
                  <c:v>0.649403576166799</c:v>
                </c:pt>
                <c:pt idx="344">
                  <c:v>0.350596423833201</c:v>
                </c:pt>
                <c:pt idx="345">
                  <c:v>0.649403576166799</c:v>
                </c:pt>
                <c:pt idx="346">
                  <c:v>0.350596423833201</c:v>
                </c:pt>
                <c:pt idx="347">
                  <c:v>0.649403576166799</c:v>
                </c:pt>
                <c:pt idx="348">
                  <c:v>0.350596423833201</c:v>
                </c:pt>
                <c:pt idx="349">
                  <c:v>0.649403576166799</c:v>
                </c:pt>
                <c:pt idx="350">
                  <c:v>0.350596423833201</c:v>
                </c:pt>
                <c:pt idx="351">
                  <c:v>0.649403576166799</c:v>
                </c:pt>
                <c:pt idx="352">
                  <c:v>0.350596423833201</c:v>
                </c:pt>
                <c:pt idx="353">
                  <c:v>0.649403576166799</c:v>
                </c:pt>
                <c:pt idx="354">
                  <c:v>0.350596423833201</c:v>
                </c:pt>
                <c:pt idx="355">
                  <c:v>0.649403576166799</c:v>
                </c:pt>
                <c:pt idx="356">
                  <c:v>0.350596423833201</c:v>
                </c:pt>
                <c:pt idx="357">
                  <c:v>0.649403576166799</c:v>
                </c:pt>
                <c:pt idx="358">
                  <c:v>0.350596423833201</c:v>
                </c:pt>
                <c:pt idx="359">
                  <c:v>0.649403576166799</c:v>
                </c:pt>
                <c:pt idx="360">
                  <c:v>0.350596423833201</c:v>
                </c:pt>
                <c:pt idx="361">
                  <c:v>0.649403576166799</c:v>
                </c:pt>
                <c:pt idx="362">
                  <c:v>0.350596423833201</c:v>
                </c:pt>
                <c:pt idx="363">
                  <c:v>0.649403576166799</c:v>
                </c:pt>
                <c:pt idx="364">
                  <c:v>0.350596423833201</c:v>
                </c:pt>
                <c:pt idx="365">
                  <c:v>0.649403576166799</c:v>
                </c:pt>
                <c:pt idx="366">
                  <c:v>0.350596423833201</c:v>
                </c:pt>
                <c:pt idx="367">
                  <c:v>0.649403576166799</c:v>
                </c:pt>
                <c:pt idx="368">
                  <c:v>0.350596423833201</c:v>
                </c:pt>
                <c:pt idx="369">
                  <c:v>0.649403576166799</c:v>
                </c:pt>
                <c:pt idx="370">
                  <c:v>0.350596423833201</c:v>
                </c:pt>
                <c:pt idx="371">
                  <c:v>0.649403576166799</c:v>
                </c:pt>
                <c:pt idx="372">
                  <c:v>0.350596423833201</c:v>
                </c:pt>
                <c:pt idx="373">
                  <c:v>0.649403576166799</c:v>
                </c:pt>
                <c:pt idx="374">
                  <c:v>0.350596423833201</c:v>
                </c:pt>
                <c:pt idx="375">
                  <c:v>0.649403576166799</c:v>
                </c:pt>
                <c:pt idx="376">
                  <c:v>0.350596423833201</c:v>
                </c:pt>
                <c:pt idx="377">
                  <c:v>0.649403576166799</c:v>
                </c:pt>
                <c:pt idx="378">
                  <c:v>0.350596423833201</c:v>
                </c:pt>
                <c:pt idx="379">
                  <c:v>0.649403576166799</c:v>
                </c:pt>
                <c:pt idx="380">
                  <c:v>0.350596423833201</c:v>
                </c:pt>
                <c:pt idx="381">
                  <c:v>0.649403576166799</c:v>
                </c:pt>
                <c:pt idx="382">
                  <c:v>0.350596423833201</c:v>
                </c:pt>
                <c:pt idx="383">
                  <c:v>0.649403576166799</c:v>
                </c:pt>
                <c:pt idx="384">
                  <c:v>0.350596423833201</c:v>
                </c:pt>
                <c:pt idx="385">
                  <c:v>0.649403576166799</c:v>
                </c:pt>
                <c:pt idx="386">
                  <c:v>0.350596423833201</c:v>
                </c:pt>
                <c:pt idx="387">
                  <c:v>0.649403576166799</c:v>
                </c:pt>
                <c:pt idx="388">
                  <c:v>0.350596423833201</c:v>
                </c:pt>
                <c:pt idx="389">
                  <c:v>0.649403576166799</c:v>
                </c:pt>
                <c:pt idx="390">
                  <c:v>0.350596423833201</c:v>
                </c:pt>
                <c:pt idx="391">
                  <c:v>0.649403576166799</c:v>
                </c:pt>
                <c:pt idx="392">
                  <c:v>0.350596423833201</c:v>
                </c:pt>
                <c:pt idx="393">
                  <c:v>0.649403576166799</c:v>
                </c:pt>
                <c:pt idx="394">
                  <c:v>0.350596423833201</c:v>
                </c:pt>
                <c:pt idx="395">
                  <c:v>0.649403576166799</c:v>
                </c:pt>
                <c:pt idx="396">
                  <c:v>0.350596423833201</c:v>
                </c:pt>
                <c:pt idx="397">
                  <c:v>0.649403576166799</c:v>
                </c:pt>
                <c:pt idx="398">
                  <c:v>0.350596423833201</c:v>
                </c:pt>
                <c:pt idx="399">
                  <c:v>0.649403576166799</c:v>
                </c:pt>
                <c:pt idx="400">
                  <c:v>0.350596423833201</c:v>
                </c:pt>
                <c:pt idx="401">
                  <c:v>0.649403576166799</c:v>
                </c:pt>
                <c:pt idx="402">
                  <c:v>0.350596423833201</c:v>
                </c:pt>
                <c:pt idx="403">
                  <c:v>0.649403576166799</c:v>
                </c:pt>
                <c:pt idx="404">
                  <c:v>0.350596423833201</c:v>
                </c:pt>
                <c:pt idx="405">
                  <c:v>0.649403576166799</c:v>
                </c:pt>
                <c:pt idx="406">
                  <c:v>0.350596423833201</c:v>
                </c:pt>
                <c:pt idx="407">
                  <c:v>0.649403576166799</c:v>
                </c:pt>
                <c:pt idx="408">
                  <c:v>0.350596423833201</c:v>
                </c:pt>
                <c:pt idx="409">
                  <c:v>0.649403576166799</c:v>
                </c:pt>
                <c:pt idx="410">
                  <c:v>0.350596423833201</c:v>
                </c:pt>
                <c:pt idx="411">
                  <c:v>0.649403576166799</c:v>
                </c:pt>
                <c:pt idx="412">
                  <c:v>0.350596423833201</c:v>
                </c:pt>
                <c:pt idx="413">
                  <c:v>0.649403576166799</c:v>
                </c:pt>
                <c:pt idx="414">
                  <c:v>0.350596423833201</c:v>
                </c:pt>
                <c:pt idx="415">
                  <c:v>0.649403576166799</c:v>
                </c:pt>
                <c:pt idx="416">
                  <c:v>0.350596423833201</c:v>
                </c:pt>
                <c:pt idx="417">
                  <c:v>0.649403576166799</c:v>
                </c:pt>
                <c:pt idx="418">
                  <c:v>0.350596423833201</c:v>
                </c:pt>
                <c:pt idx="419">
                  <c:v>0.649403576166799</c:v>
                </c:pt>
                <c:pt idx="420">
                  <c:v>0.350596423833201</c:v>
                </c:pt>
                <c:pt idx="421">
                  <c:v>0.649403576166799</c:v>
                </c:pt>
                <c:pt idx="422">
                  <c:v>0.350596423833201</c:v>
                </c:pt>
                <c:pt idx="423">
                  <c:v>0.649403576166799</c:v>
                </c:pt>
                <c:pt idx="424">
                  <c:v>0.350596423833201</c:v>
                </c:pt>
                <c:pt idx="425">
                  <c:v>0.649403576166799</c:v>
                </c:pt>
                <c:pt idx="426">
                  <c:v>0.350596423833201</c:v>
                </c:pt>
                <c:pt idx="427">
                  <c:v>0.649403576166799</c:v>
                </c:pt>
                <c:pt idx="428">
                  <c:v>0.350596423833201</c:v>
                </c:pt>
                <c:pt idx="429">
                  <c:v>0.649403576166799</c:v>
                </c:pt>
                <c:pt idx="430">
                  <c:v>0.350596423833201</c:v>
                </c:pt>
                <c:pt idx="431">
                  <c:v>0.649403576166799</c:v>
                </c:pt>
                <c:pt idx="432">
                  <c:v>0.350596423833201</c:v>
                </c:pt>
                <c:pt idx="433">
                  <c:v>0.649403576166799</c:v>
                </c:pt>
                <c:pt idx="434">
                  <c:v>0.350596423833201</c:v>
                </c:pt>
                <c:pt idx="435">
                  <c:v>0.649403576166799</c:v>
                </c:pt>
                <c:pt idx="436">
                  <c:v>0.350596423833201</c:v>
                </c:pt>
                <c:pt idx="437">
                  <c:v>0.649403576166799</c:v>
                </c:pt>
                <c:pt idx="438">
                  <c:v>0.350596423833201</c:v>
                </c:pt>
                <c:pt idx="439">
                  <c:v>0.649403576166799</c:v>
                </c:pt>
                <c:pt idx="440">
                  <c:v>0.350596423833201</c:v>
                </c:pt>
                <c:pt idx="441">
                  <c:v>0.649403576166799</c:v>
                </c:pt>
                <c:pt idx="442">
                  <c:v>0.350596423833201</c:v>
                </c:pt>
                <c:pt idx="443">
                  <c:v>0.649403576166799</c:v>
                </c:pt>
                <c:pt idx="444">
                  <c:v>0.350596423833201</c:v>
                </c:pt>
                <c:pt idx="445">
                  <c:v>0.649403576166799</c:v>
                </c:pt>
                <c:pt idx="446">
                  <c:v>0.350596423833201</c:v>
                </c:pt>
                <c:pt idx="447">
                  <c:v>0.649403576166799</c:v>
                </c:pt>
                <c:pt idx="448">
                  <c:v>0.350596423833201</c:v>
                </c:pt>
                <c:pt idx="449">
                  <c:v>0.649403576166799</c:v>
                </c:pt>
                <c:pt idx="450">
                  <c:v>0.350596423833201</c:v>
                </c:pt>
                <c:pt idx="451">
                  <c:v>0.649403576166799</c:v>
                </c:pt>
                <c:pt idx="452">
                  <c:v>0.350596423833201</c:v>
                </c:pt>
                <c:pt idx="453">
                  <c:v>0.649403576166799</c:v>
                </c:pt>
                <c:pt idx="454">
                  <c:v>0.350596423833201</c:v>
                </c:pt>
                <c:pt idx="455">
                  <c:v>0.649403576166799</c:v>
                </c:pt>
                <c:pt idx="456">
                  <c:v>0.350596423833201</c:v>
                </c:pt>
                <c:pt idx="457">
                  <c:v>0.649403576166799</c:v>
                </c:pt>
                <c:pt idx="458">
                  <c:v>0.350596423833201</c:v>
                </c:pt>
                <c:pt idx="459">
                  <c:v>0.649403576166799</c:v>
                </c:pt>
                <c:pt idx="460">
                  <c:v>0.350596423833201</c:v>
                </c:pt>
                <c:pt idx="461">
                  <c:v>0.649403576166799</c:v>
                </c:pt>
                <c:pt idx="462">
                  <c:v>0.350596423833201</c:v>
                </c:pt>
                <c:pt idx="463">
                  <c:v>0.649403576166799</c:v>
                </c:pt>
                <c:pt idx="464">
                  <c:v>0.350596423833201</c:v>
                </c:pt>
                <c:pt idx="465">
                  <c:v>0.649403576166799</c:v>
                </c:pt>
                <c:pt idx="466">
                  <c:v>0.350596423833201</c:v>
                </c:pt>
                <c:pt idx="467">
                  <c:v>0.649403576166799</c:v>
                </c:pt>
                <c:pt idx="468">
                  <c:v>0.350596423833201</c:v>
                </c:pt>
                <c:pt idx="469">
                  <c:v>0.649403576166799</c:v>
                </c:pt>
                <c:pt idx="470">
                  <c:v>0.350596423833201</c:v>
                </c:pt>
                <c:pt idx="471">
                  <c:v>0.649403576166799</c:v>
                </c:pt>
                <c:pt idx="472">
                  <c:v>0.350596423833201</c:v>
                </c:pt>
                <c:pt idx="473">
                  <c:v>0.649403576166799</c:v>
                </c:pt>
                <c:pt idx="474">
                  <c:v>0.350596423833201</c:v>
                </c:pt>
                <c:pt idx="475">
                  <c:v>0.649403576166799</c:v>
                </c:pt>
                <c:pt idx="476">
                  <c:v>0.350596423833201</c:v>
                </c:pt>
                <c:pt idx="477">
                  <c:v>0.649403576166799</c:v>
                </c:pt>
                <c:pt idx="478">
                  <c:v>0.350596423833201</c:v>
                </c:pt>
                <c:pt idx="479">
                  <c:v>0.649403576166799</c:v>
                </c:pt>
                <c:pt idx="480">
                  <c:v>0.350596423833201</c:v>
                </c:pt>
                <c:pt idx="481">
                  <c:v>0.649403576166799</c:v>
                </c:pt>
                <c:pt idx="482">
                  <c:v>0.350596423833201</c:v>
                </c:pt>
                <c:pt idx="483">
                  <c:v>0.649403576166799</c:v>
                </c:pt>
                <c:pt idx="484">
                  <c:v>0.350596423833201</c:v>
                </c:pt>
                <c:pt idx="485">
                  <c:v>0.649403576166799</c:v>
                </c:pt>
                <c:pt idx="486">
                  <c:v>0.350596423833201</c:v>
                </c:pt>
                <c:pt idx="487">
                  <c:v>0.649403576166799</c:v>
                </c:pt>
                <c:pt idx="488">
                  <c:v>0.350596423833201</c:v>
                </c:pt>
                <c:pt idx="489">
                  <c:v>0.649403576166799</c:v>
                </c:pt>
                <c:pt idx="490">
                  <c:v>0.350596423833201</c:v>
                </c:pt>
                <c:pt idx="491">
                  <c:v>0.649403576166799</c:v>
                </c:pt>
                <c:pt idx="492">
                  <c:v>0.350596423833201</c:v>
                </c:pt>
                <c:pt idx="493">
                  <c:v>0.649403576166799</c:v>
                </c:pt>
                <c:pt idx="494">
                  <c:v>0.350596423833201</c:v>
                </c:pt>
                <c:pt idx="495">
                  <c:v>0.649403576166799</c:v>
                </c:pt>
                <c:pt idx="496">
                  <c:v>0.350596423833201</c:v>
                </c:pt>
                <c:pt idx="497">
                  <c:v>0.649403576166799</c:v>
                </c:pt>
                <c:pt idx="498">
                  <c:v>0.350596423833201</c:v>
                </c:pt>
                <c:pt idx="499">
                  <c:v>0.649403576166799</c:v>
                </c:pt>
                <c:pt idx="500">
                  <c:v>0.350596423833201</c:v>
                </c:pt>
                <c:pt idx="501">
                  <c:v>0.649403576166799</c:v>
                </c:pt>
                <c:pt idx="502">
                  <c:v>0.350596423833201</c:v>
                </c:pt>
                <c:pt idx="503">
                  <c:v>0.649403576166799</c:v>
                </c:pt>
                <c:pt idx="504">
                  <c:v>0.350596423833201</c:v>
                </c:pt>
                <c:pt idx="505">
                  <c:v>0.649403576166799</c:v>
                </c:pt>
                <c:pt idx="506">
                  <c:v>0.350596423833201</c:v>
                </c:pt>
                <c:pt idx="507">
                  <c:v>0.649403576166799</c:v>
                </c:pt>
                <c:pt idx="508">
                  <c:v>0.350596423833201</c:v>
                </c:pt>
                <c:pt idx="509">
                  <c:v>0.649403576166799</c:v>
                </c:pt>
                <c:pt idx="510">
                  <c:v>0.350596423833201</c:v>
                </c:pt>
                <c:pt idx="511">
                  <c:v>0.649403576166799</c:v>
                </c:pt>
                <c:pt idx="512">
                  <c:v>0.350596423833201</c:v>
                </c:pt>
                <c:pt idx="513">
                  <c:v>0.649403576166799</c:v>
                </c:pt>
                <c:pt idx="514">
                  <c:v>0.350596423833201</c:v>
                </c:pt>
                <c:pt idx="515">
                  <c:v>0.649403576166799</c:v>
                </c:pt>
                <c:pt idx="516">
                  <c:v>0.350596423833201</c:v>
                </c:pt>
                <c:pt idx="517">
                  <c:v>0.649403576166799</c:v>
                </c:pt>
                <c:pt idx="518">
                  <c:v>0.350596423833201</c:v>
                </c:pt>
                <c:pt idx="519">
                  <c:v>0.649403576166799</c:v>
                </c:pt>
                <c:pt idx="520">
                  <c:v>0.350596423833201</c:v>
                </c:pt>
                <c:pt idx="521">
                  <c:v>0.649403576166799</c:v>
                </c:pt>
                <c:pt idx="522">
                  <c:v>0.350596423833201</c:v>
                </c:pt>
                <c:pt idx="523">
                  <c:v>0.649403576166799</c:v>
                </c:pt>
                <c:pt idx="524">
                  <c:v>0.350596423833201</c:v>
                </c:pt>
                <c:pt idx="525">
                  <c:v>0.649403576166799</c:v>
                </c:pt>
                <c:pt idx="526">
                  <c:v>0.350596423833201</c:v>
                </c:pt>
                <c:pt idx="527">
                  <c:v>0.649403576166799</c:v>
                </c:pt>
                <c:pt idx="528">
                  <c:v>0.350596423833201</c:v>
                </c:pt>
                <c:pt idx="529">
                  <c:v>0.649403576166799</c:v>
                </c:pt>
                <c:pt idx="530">
                  <c:v>0.350596423833201</c:v>
                </c:pt>
                <c:pt idx="531">
                  <c:v>0.649403576166799</c:v>
                </c:pt>
                <c:pt idx="532">
                  <c:v>0.350596423833201</c:v>
                </c:pt>
                <c:pt idx="533">
                  <c:v>0.649403576166799</c:v>
                </c:pt>
                <c:pt idx="534">
                  <c:v>0.350596423833201</c:v>
                </c:pt>
                <c:pt idx="535">
                  <c:v>0.649403576166799</c:v>
                </c:pt>
                <c:pt idx="536">
                  <c:v>0.350596423833201</c:v>
                </c:pt>
                <c:pt idx="537">
                  <c:v>0.649403576166799</c:v>
                </c:pt>
                <c:pt idx="538">
                  <c:v>0.350596423833201</c:v>
                </c:pt>
                <c:pt idx="539">
                  <c:v>0.649403576166799</c:v>
                </c:pt>
                <c:pt idx="540">
                  <c:v>0.350596423833201</c:v>
                </c:pt>
                <c:pt idx="541">
                  <c:v>0.649403576166799</c:v>
                </c:pt>
                <c:pt idx="542">
                  <c:v>0.350596423833201</c:v>
                </c:pt>
                <c:pt idx="543">
                  <c:v>0.649403576166799</c:v>
                </c:pt>
                <c:pt idx="544">
                  <c:v>0.350596423833201</c:v>
                </c:pt>
                <c:pt idx="545">
                  <c:v>0.649403576166799</c:v>
                </c:pt>
                <c:pt idx="546">
                  <c:v>0.350596423833201</c:v>
                </c:pt>
                <c:pt idx="547">
                  <c:v>0.649403576166799</c:v>
                </c:pt>
                <c:pt idx="548">
                  <c:v>0.350596423833201</c:v>
                </c:pt>
                <c:pt idx="549">
                  <c:v>0.649403576166799</c:v>
                </c:pt>
                <c:pt idx="550">
                  <c:v>0.350596423833201</c:v>
                </c:pt>
                <c:pt idx="551">
                  <c:v>0.649403576166799</c:v>
                </c:pt>
                <c:pt idx="552">
                  <c:v>0.350596423833201</c:v>
                </c:pt>
                <c:pt idx="553">
                  <c:v>0.649403576166799</c:v>
                </c:pt>
                <c:pt idx="554">
                  <c:v>0.350596423833201</c:v>
                </c:pt>
                <c:pt idx="555">
                  <c:v>0.649403576166799</c:v>
                </c:pt>
                <c:pt idx="556">
                  <c:v>0.350596423833201</c:v>
                </c:pt>
                <c:pt idx="557">
                  <c:v>0.649403576166799</c:v>
                </c:pt>
                <c:pt idx="558">
                  <c:v>0.350596423833201</c:v>
                </c:pt>
                <c:pt idx="559">
                  <c:v>0.649403576166799</c:v>
                </c:pt>
                <c:pt idx="560">
                  <c:v>0.350596423833201</c:v>
                </c:pt>
                <c:pt idx="561">
                  <c:v>0.649403576166799</c:v>
                </c:pt>
                <c:pt idx="562">
                  <c:v>0.350596423833201</c:v>
                </c:pt>
                <c:pt idx="563">
                  <c:v>0.649403576166799</c:v>
                </c:pt>
                <c:pt idx="564">
                  <c:v>0.350596423833201</c:v>
                </c:pt>
                <c:pt idx="565">
                  <c:v>0.649403576166799</c:v>
                </c:pt>
                <c:pt idx="566">
                  <c:v>0.350596423833201</c:v>
                </c:pt>
                <c:pt idx="567">
                  <c:v>0.649403576166799</c:v>
                </c:pt>
                <c:pt idx="568">
                  <c:v>0.350596423833201</c:v>
                </c:pt>
                <c:pt idx="569">
                  <c:v>0.649403576166799</c:v>
                </c:pt>
                <c:pt idx="570">
                  <c:v>0.350596423833201</c:v>
                </c:pt>
                <c:pt idx="571">
                  <c:v>0.649403576166799</c:v>
                </c:pt>
                <c:pt idx="572">
                  <c:v>0.350596423833201</c:v>
                </c:pt>
                <c:pt idx="573">
                  <c:v>0.649403576166799</c:v>
                </c:pt>
                <c:pt idx="574">
                  <c:v>0.350596423833201</c:v>
                </c:pt>
                <c:pt idx="575">
                  <c:v>0.649403576166799</c:v>
                </c:pt>
                <c:pt idx="576">
                  <c:v>0.350596423833201</c:v>
                </c:pt>
                <c:pt idx="577">
                  <c:v>0.649403576166799</c:v>
                </c:pt>
                <c:pt idx="578">
                  <c:v>0.350596423833201</c:v>
                </c:pt>
                <c:pt idx="579">
                  <c:v>0.649403576166799</c:v>
                </c:pt>
                <c:pt idx="580">
                  <c:v>0.350596423833201</c:v>
                </c:pt>
                <c:pt idx="581">
                  <c:v>0.649403576166799</c:v>
                </c:pt>
                <c:pt idx="582">
                  <c:v>0.350596423833201</c:v>
                </c:pt>
                <c:pt idx="583">
                  <c:v>0.649403576166799</c:v>
                </c:pt>
                <c:pt idx="584">
                  <c:v>0.350596423833201</c:v>
                </c:pt>
                <c:pt idx="585">
                  <c:v>0.649403576166799</c:v>
                </c:pt>
                <c:pt idx="586">
                  <c:v>0.350596423833201</c:v>
                </c:pt>
                <c:pt idx="587">
                  <c:v>0.649403576166799</c:v>
                </c:pt>
                <c:pt idx="588">
                  <c:v>0.350596423833201</c:v>
                </c:pt>
                <c:pt idx="589">
                  <c:v>0.649403576166799</c:v>
                </c:pt>
                <c:pt idx="590">
                  <c:v>0.350596423833201</c:v>
                </c:pt>
                <c:pt idx="591">
                  <c:v>0.649403576166799</c:v>
                </c:pt>
                <c:pt idx="592">
                  <c:v>0.350596423833201</c:v>
                </c:pt>
                <c:pt idx="593">
                  <c:v>0.649403576166799</c:v>
                </c:pt>
                <c:pt idx="594">
                  <c:v>0.350596423833201</c:v>
                </c:pt>
                <c:pt idx="595">
                  <c:v>0.649403576166799</c:v>
                </c:pt>
                <c:pt idx="596">
                  <c:v>0.350596423833201</c:v>
                </c:pt>
                <c:pt idx="597">
                  <c:v>0.649403576166799</c:v>
                </c:pt>
                <c:pt idx="598">
                  <c:v>0.350596423833201</c:v>
                </c:pt>
                <c:pt idx="599">
                  <c:v>0.649403576166799</c:v>
                </c:pt>
                <c:pt idx="600">
                  <c:v>0.350596423833201</c:v>
                </c:pt>
                <c:pt idx="601">
                  <c:v>0.649403576166799</c:v>
                </c:pt>
                <c:pt idx="602">
                  <c:v>0.350596423833201</c:v>
                </c:pt>
                <c:pt idx="603">
                  <c:v>0.649403576166799</c:v>
                </c:pt>
                <c:pt idx="604">
                  <c:v>0.350596423833201</c:v>
                </c:pt>
                <c:pt idx="605">
                  <c:v>0.649403576166799</c:v>
                </c:pt>
                <c:pt idx="606">
                  <c:v>0.350596423833201</c:v>
                </c:pt>
                <c:pt idx="607">
                  <c:v>0.649403576166799</c:v>
                </c:pt>
                <c:pt idx="608">
                  <c:v>0.350596423833201</c:v>
                </c:pt>
                <c:pt idx="609">
                  <c:v>0.649403576166799</c:v>
                </c:pt>
                <c:pt idx="610">
                  <c:v>0.350596423833201</c:v>
                </c:pt>
                <c:pt idx="611">
                  <c:v>0.649403576166799</c:v>
                </c:pt>
                <c:pt idx="612">
                  <c:v>0.350596423833201</c:v>
                </c:pt>
                <c:pt idx="613">
                  <c:v>0.649403576166799</c:v>
                </c:pt>
                <c:pt idx="614">
                  <c:v>0.350596423833201</c:v>
                </c:pt>
                <c:pt idx="615">
                  <c:v>0.649403576166799</c:v>
                </c:pt>
                <c:pt idx="616">
                  <c:v>0.350596423833201</c:v>
                </c:pt>
                <c:pt idx="617">
                  <c:v>0.649403576166799</c:v>
                </c:pt>
                <c:pt idx="618">
                  <c:v>0.350596423833201</c:v>
                </c:pt>
                <c:pt idx="619">
                  <c:v>0.649403576166799</c:v>
                </c:pt>
                <c:pt idx="620">
                  <c:v>0.350596423833201</c:v>
                </c:pt>
                <c:pt idx="621">
                  <c:v>0.649403576166799</c:v>
                </c:pt>
                <c:pt idx="622">
                  <c:v>0.350596423833201</c:v>
                </c:pt>
                <c:pt idx="623">
                  <c:v>0.649403576166799</c:v>
                </c:pt>
                <c:pt idx="624">
                  <c:v>0.350596423833201</c:v>
                </c:pt>
                <c:pt idx="625">
                  <c:v>0.649403576166799</c:v>
                </c:pt>
                <c:pt idx="626">
                  <c:v>0.350596423833201</c:v>
                </c:pt>
                <c:pt idx="627">
                  <c:v>0.649403576166799</c:v>
                </c:pt>
                <c:pt idx="628">
                  <c:v>0.350596423833201</c:v>
                </c:pt>
                <c:pt idx="629">
                  <c:v>0.649403576166799</c:v>
                </c:pt>
                <c:pt idx="630">
                  <c:v>0.350596423833201</c:v>
                </c:pt>
                <c:pt idx="631">
                  <c:v>0.649403576166799</c:v>
                </c:pt>
                <c:pt idx="632">
                  <c:v>0.350596423833201</c:v>
                </c:pt>
                <c:pt idx="633">
                  <c:v>0.649403576166799</c:v>
                </c:pt>
                <c:pt idx="634">
                  <c:v>0.350596423833201</c:v>
                </c:pt>
                <c:pt idx="635">
                  <c:v>0.649403576166799</c:v>
                </c:pt>
                <c:pt idx="636">
                  <c:v>0.350596423833201</c:v>
                </c:pt>
                <c:pt idx="637">
                  <c:v>0.649403576166799</c:v>
                </c:pt>
                <c:pt idx="638">
                  <c:v>0.350596423833201</c:v>
                </c:pt>
                <c:pt idx="639">
                  <c:v>0.649403576166799</c:v>
                </c:pt>
                <c:pt idx="640">
                  <c:v>0.350596423833201</c:v>
                </c:pt>
                <c:pt idx="641">
                  <c:v>0.649403576166799</c:v>
                </c:pt>
                <c:pt idx="642">
                  <c:v>0.350596423833201</c:v>
                </c:pt>
                <c:pt idx="643">
                  <c:v>0.649403576166799</c:v>
                </c:pt>
                <c:pt idx="644">
                  <c:v>0.350596423833201</c:v>
                </c:pt>
                <c:pt idx="645">
                  <c:v>0.649403576166799</c:v>
                </c:pt>
                <c:pt idx="646">
                  <c:v>0.350596423833201</c:v>
                </c:pt>
                <c:pt idx="647">
                  <c:v>0.649403576166799</c:v>
                </c:pt>
                <c:pt idx="648">
                  <c:v>0.350596423833201</c:v>
                </c:pt>
                <c:pt idx="649">
                  <c:v>0.649403576166799</c:v>
                </c:pt>
                <c:pt idx="650">
                  <c:v>0.350596423833201</c:v>
                </c:pt>
                <c:pt idx="651">
                  <c:v>0.649403576166799</c:v>
                </c:pt>
                <c:pt idx="652">
                  <c:v>0.350596423833201</c:v>
                </c:pt>
                <c:pt idx="653">
                  <c:v>0.649403576166799</c:v>
                </c:pt>
                <c:pt idx="654">
                  <c:v>0.350596423833201</c:v>
                </c:pt>
                <c:pt idx="655">
                  <c:v>0.649403576166799</c:v>
                </c:pt>
                <c:pt idx="656">
                  <c:v>0.350596423833201</c:v>
                </c:pt>
                <c:pt idx="657">
                  <c:v>0.649403576166799</c:v>
                </c:pt>
                <c:pt idx="658">
                  <c:v>0.350596423833201</c:v>
                </c:pt>
                <c:pt idx="659">
                  <c:v>0.649403576166799</c:v>
                </c:pt>
                <c:pt idx="660">
                  <c:v>0.350596423833201</c:v>
                </c:pt>
                <c:pt idx="661">
                  <c:v>0.649403576166799</c:v>
                </c:pt>
                <c:pt idx="662">
                  <c:v>0.350596423833201</c:v>
                </c:pt>
                <c:pt idx="663">
                  <c:v>0.649403576166799</c:v>
                </c:pt>
                <c:pt idx="664">
                  <c:v>0.350596423833201</c:v>
                </c:pt>
                <c:pt idx="665">
                  <c:v>0.649403576166799</c:v>
                </c:pt>
                <c:pt idx="666">
                  <c:v>0.350596423833201</c:v>
                </c:pt>
                <c:pt idx="667">
                  <c:v>0.649403576166799</c:v>
                </c:pt>
                <c:pt idx="668">
                  <c:v>0.350596423833201</c:v>
                </c:pt>
                <c:pt idx="669">
                  <c:v>0.649403576166799</c:v>
                </c:pt>
                <c:pt idx="670">
                  <c:v>0.350596423833201</c:v>
                </c:pt>
                <c:pt idx="671">
                  <c:v>0.649403576166799</c:v>
                </c:pt>
                <c:pt idx="672">
                  <c:v>0.350596423833201</c:v>
                </c:pt>
                <c:pt idx="673">
                  <c:v>0.649403576166799</c:v>
                </c:pt>
                <c:pt idx="674">
                  <c:v>0.350596423833201</c:v>
                </c:pt>
                <c:pt idx="675">
                  <c:v>0.649403576166799</c:v>
                </c:pt>
                <c:pt idx="676">
                  <c:v>0.350596423833201</c:v>
                </c:pt>
                <c:pt idx="677">
                  <c:v>0.649403576166799</c:v>
                </c:pt>
                <c:pt idx="678">
                  <c:v>0.350596423833201</c:v>
                </c:pt>
                <c:pt idx="679">
                  <c:v>0.649403576166799</c:v>
                </c:pt>
                <c:pt idx="680">
                  <c:v>0.350596423833201</c:v>
                </c:pt>
                <c:pt idx="681">
                  <c:v>0.649403576166799</c:v>
                </c:pt>
                <c:pt idx="682">
                  <c:v>0.350596423833201</c:v>
                </c:pt>
                <c:pt idx="683">
                  <c:v>0.649403576166799</c:v>
                </c:pt>
                <c:pt idx="684">
                  <c:v>0.350596423833201</c:v>
                </c:pt>
                <c:pt idx="685">
                  <c:v>0.649403576166799</c:v>
                </c:pt>
                <c:pt idx="686">
                  <c:v>0.350596423833201</c:v>
                </c:pt>
                <c:pt idx="687">
                  <c:v>0.649403576166799</c:v>
                </c:pt>
                <c:pt idx="688">
                  <c:v>0.350596423833201</c:v>
                </c:pt>
                <c:pt idx="689">
                  <c:v>0.649403576166799</c:v>
                </c:pt>
                <c:pt idx="690">
                  <c:v>0.350596423833201</c:v>
                </c:pt>
                <c:pt idx="691">
                  <c:v>0.649403576166799</c:v>
                </c:pt>
                <c:pt idx="692">
                  <c:v>0.350596423833201</c:v>
                </c:pt>
                <c:pt idx="693">
                  <c:v>0.649403576166799</c:v>
                </c:pt>
                <c:pt idx="694">
                  <c:v>0.350596423833201</c:v>
                </c:pt>
                <c:pt idx="695">
                  <c:v>0.649403576166799</c:v>
                </c:pt>
                <c:pt idx="696">
                  <c:v>0.350596423833201</c:v>
                </c:pt>
                <c:pt idx="697">
                  <c:v>0.649403576166799</c:v>
                </c:pt>
                <c:pt idx="698">
                  <c:v>0.350596423833201</c:v>
                </c:pt>
                <c:pt idx="699">
                  <c:v>0.649403576166799</c:v>
                </c:pt>
              </c:numCache>
            </c:numRef>
          </c:yVal>
          <c:smooth val="0"/>
          <c:extLst>
            <c:ext xmlns:c16="http://schemas.microsoft.com/office/drawing/2014/chart" uri="{C3380CC4-5D6E-409C-BE32-E72D297353CC}">
              <c16:uniqueId val="{00000005-9D2C-4BDD-A84C-D7CAA20CCDC5}"/>
            </c:ext>
          </c:extLst>
        </c:ser>
        <c:ser>
          <c:idx val="6"/>
          <c:order val="6"/>
          <c:tx>
            <c:v/>
          </c:tx>
          <c:spPr>
            <a:ln w="28575">
              <a:noFill/>
            </a:ln>
            <a:effectLst/>
          </c:spPr>
          <c:marker>
            <c:symbol val="none"/>
          </c:marker>
          <c:dLbls>
            <c:dLbl>
              <c:idx val="0"/>
              <c:tx>
                <c:rich>
                  <a:bodyPr/>
                  <a:lstStyle/>
                  <a:p>
                    <a:r>
                      <a:rPr lang="en-IN"/>
                      <a:t>157(168)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D2C-4BDD-A84C-D7CAA20CCDC5}"/>
                </c:ext>
              </c:extLst>
            </c:dLbl>
            <c:dLbl>
              <c:idx val="1"/>
              <c:tx>
                <c:rich>
                  <a:bodyPr/>
                  <a:lstStyle/>
                  <a:p>
                    <a:r>
                      <a:rPr lang="en-IN"/>
                      <a:t>61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D2C-4BDD-A84C-D7CAA20CCDC5}"/>
                </c:ext>
              </c:extLst>
            </c:dLbl>
            <c:dLbl>
              <c:idx val="2"/>
              <c:tx>
                <c:rich>
                  <a:bodyPr/>
                  <a:lstStyle/>
                  <a:p>
                    <a:r>
                      <a:rPr lang="en-IN"/>
                      <a:t>11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D2C-4BDD-A84C-D7CAA20CCDC5}"/>
                </c:ext>
              </c:extLst>
            </c:dLbl>
            <c:dLbl>
              <c:idx val="3"/>
              <c:tx>
                <c:rich>
                  <a:bodyPr/>
                  <a:lstStyle/>
                  <a:p>
                    <a:r>
                      <a:rPr lang="en-IN"/>
                      <a:t>15(76)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D2C-4BDD-A84C-D7CAA20CCDC5}"/>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9D2C-4BDD-A84C-D7CAA20CCDC5}"/>
            </c:ext>
          </c:extLst>
        </c:ser>
        <c:ser>
          <c:idx val="7"/>
          <c:order val="7"/>
          <c:tx>
            <c:v/>
          </c:tx>
          <c:spPr>
            <a:ln w="28575">
              <a:noFill/>
            </a:ln>
            <a:effectLst/>
          </c:spPr>
          <c:marker>
            <c:symbol val="none"/>
          </c:marker>
          <c:dLbls>
            <c:dLbl>
              <c:idx val="0"/>
              <c:tx>
                <c:rich>
                  <a:bodyPr/>
                  <a:lstStyle/>
                  <a:p>
                    <a:r>
                      <a:rPr lang="en-IN"/>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9D2C-4BDD-A84C-D7CAA20CCDC5}"/>
                </c:ext>
              </c:extLst>
            </c:dLbl>
            <c:dLbl>
              <c:idx val="1"/>
              <c:tx>
                <c:rich>
                  <a:bodyPr/>
                  <a:lstStyle/>
                  <a:p>
                    <a:r>
                      <a:rPr lang="en-IN"/>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D2C-4BDD-A84C-D7CAA20CCDC5}"/>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9D2C-4BDD-A84C-D7CAA20CCDC5}"/>
            </c:ext>
          </c:extLst>
        </c:ser>
        <c:ser>
          <c:idx val="8"/>
          <c:order val="8"/>
          <c:tx>
            <c:v/>
          </c:tx>
          <c:spPr>
            <a:ln w="28575">
              <a:noFill/>
            </a:ln>
            <a:effectLst/>
          </c:spPr>
          <c:marker>
            <c:symbol val="none"/>
          </c:marker>
          <c:dLbls>
            <c:dLbl>
              <c:idx val="0"/>
              <c:tx>
                <c:rich>
                  <a:bodyPr/>
                  <a:lstStyle/>
                  <a:p>
                    <a:r>
                      <a:rPr lang="en-IN"/>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9D2C-4BDD-A84C-D7CAA20CCDC5}"/>
                </c:ext>
              </c:extLst>
            </c:dLbl>
            <c:dLbl>
              <c:idx val="1"/>
              <c:tx>
                <c:rich>
                  <a:bodyPr/>
                  <a:lstStyle/>
                  <a:p>
                    <a:r>
                      <a:rPr lang="en-IN"/>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D2C-4BDD-A84C-D7CAA20CCDC5}"/>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9D2C-4BDD-A84C-D7CAA20CCDC5}"/>
            </c:ext>
          </c:extLst>
        </c:ser>
        <c:dLbls>
          <c:showLegendKey val="0"/>
          <c:showVal val="0"/>
          <c:showCatName val="0"/>
          <c:showSerName val="0"/>
          <c:showPercent val="0"/>
          <c:showBubbleSize val="0"/>
        </c:dLbls>
        <c:axId val="466198288"/>
        <c:axId val="466194928"/>
      </c:scatterChart>
      <c:valAx>
        <c:axId val="466198288"/>
        <c:scaling>
          <c:orientation val="minMax"/>
          <c:max val="2"/>
          <c:min val="0"/>
        </c:scaling>
        <c:delete val="0"/>
        <c:axPos val="b"/>
        <c:title>
          <c:tx>
            <c:rich>
              <a:bodyPr/>
              <a:lstStyle/>
              <a:p>
                <a:pPr>
                  <a:defRPr sz="800" b="0">
                    <a:latin typeface="Arial"/>
                    <a:ea typeface="Arial"/>
                    <a:cs typeface="Arial"/>
                  </a:defRPr>
                </a:pPr>
                <a:r>
                  <a:rPr lang="en-IN"/>
                  <a:t>to</a:t>
                </a:r>
              </a:p>
            </c:rich>
          </c:tx>
          <c:layout>
            <c:manualLayout>
              <c:xMode val="edge"/>
              <c:yMode val="edge"/>
              <c:x val="0.50871913580246919"/>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466194928"/>
        <c:crosses val="autoZero"/>
        <c:crossBetween val="midCat"/>
      </c:valAx>
      <c:valAx>
        <c:axId val="466194928"/>
        <c:scaling>
          <c:orientation val="minMax"/>
          <c:max val="2"/>
          <c:min val="0"/>
        </c:scaling>
        <c:delete val="0"/>
        <c:axPos val="l"/>
        <c:title>
          <c:tx>
            <c:rich>
              <a:bodyPr/>
              <a:lstStyle/>
              <a:p>
                <a:pPr>
                  <a:defRPr sz="800" b="0">
                    <a:latin typeface="Arial"/>
                    <a:ea typeface="Arial"/>
                    <a:cs typeface="Arial"/>
                  </a:defRPr>
                </a:pPr>
                <a:r>
                  <a:rPr lang="en-IN"/>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46619828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ROC Curve (AUC=0.664)</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XLSTAT_20241021_201500_1_HID_HI!$A$1:$A$245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0.94642857142857162</c:v>
                </c:pt>
                <c:pt idx="10">
                  <c:v>0.94047619047619069</c:v>
                </c:pt>
                <c:pt idx="11">
                  <c:v>0.93452380952380976</c:v>
                </c:pt>
                <c:pt idx="12">
                  <c:v>0.92857142857142883</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0.88095238095238138</c:v>
                </c:pt>
                <c:pt idx="22">
                  <c:v>0.87500000000000044</c:v>
                </c:pt>
                <c:pt idx="23">
                  <c:v>0.86904761904761951</c:v>
                </c:pt>
                <c:pt idx="24">
                  <c:v>0.86309523809523858</c:v>
                </c:pt>
                <c:pt idx="25">
                  <c:v>0.85714285714285765</c:v>
                </c:pt>
                <c:pt idx="26">
                  <c:v>0.85119047619047672</c:v>
                </c:pt>
                <c:pt idx="27">
                  <c:v>0.85119047619047672</c:v>
                </c:pt>
                <c:pt idx="28">
                  <c:v>0.84523809523809579</c:v>
                </c:pt>
                <c:pt idx="29">
                  <c:v>0.83928571428571486</c:v>
                </c:pt>
                <c:pt idx="30">
                  <c:v>0.83333333333333393</c:v>
                </c:pt>
                <c:pt idx="31">
                  <c:v>0.82738095238095299</c:v>
                </c:pt>
                <c:pt idx="32">
                  <c:v>0.82142857142857206</c:v>
                </c:pt>
                <c:pt idx="33">
                  <c:v>0.81547619047619113</c:v>
                </c:pt>
                <c:pt idx="34">
                  <c:v>0.8095238095238102</c:v>
                </c:pt>
                <c:pt idx="35">
                  <c:v>0.80357142857142927</c:v>
                </c:pt>
                <c:pt idx="36">
                  <c:v>0.79761904761904834</c:v>
                </c:pt>
                <c:pt idx="37">
                  <c:v>0.79761904761904834</c:v>
                </c:pt>
                <c:pt idx="38">
                  <c:v>0.79166666666666741</c:v>
                </c:pt>
                <c:pt idx="39">
                  <c:v>0.78571428571428648</c:v>
                </c:pt>
                <c:pt idx="40">
                  <c:v>0.77976190476190554</c:v>
                </c:pt>
                <c:pt idx="41">
                  <c:v>0.77380952380952461</c:v>
                </c:pt>
                <c:pt idx="42">
                  <c:v>0.76785714285714368</c:v>
                </c:pt>
                <c:pt idx="43">
                  <c:v>0.76190476190476275</c:v>
                </c:pt>
                <c:pt idx="44">
                  <c:v>0.75595238095238182</c:v>
                </c:pt>
                <c:pt idx="45">
                  <c:v>0.75000000000000089</c:v>
                </c:pt>
                <c:pt idx="46">
                  <c:v>0.75000000000000089</c:v>
                </c:pt>
                <c:pt idx="47">
                  <c:v>0.74404761904761996</c:v>
                </c:pt>
                <c:pt idx="48">
                  <c:v>0.74404761904761996</c:v>
                </c:pt>
                <c:pt idx="49">
                  <c:v>0.73809523809523903</c:v>
                </c:pt>
                <c:pt idx="50">
                  <c:v>0.73214285714285809</c:v>
                </c:pt>
                <c:pt idx="51">
                  <c:v>0.73214285714285809</c:v>
                </c:pt>
                <c:pt idx="52">
                  <c:v>0.73214285714285809</c:v>
                </c:pt>
                <c:pt idx="53">
                  <c:v>0.73214285714285809</c:v>
                </c:pt>
                <c:pt idx="54">
                  <c:v>0.72619047619047716</c:v>
                </c:pt>
                <c:pt idx="55">
                  <c:v>0.72023809523809623</c:v>
                </c:pt>
                <c:pt idx="56">
                  <c:v>0.7142857142857153</c:v>
                </c:pt>
                <c:pt idx="57">
                  <c:v>0.70833333333333437</c:v>
                </c:pt>
                <c:pt idx="58">
                  <c:v>0.70238095238095344</c:v>
                </c:pt>
                <c:pt idx="59">
                  <c:v>0.70238095238095344</c:v>
                </c:pt>
                <c:pt idx="60">
                  <c:v>0.69642857142857251</c:v>
                </c:pt>
                <c:pt idx="61">
                  <c:v>0.69047619047619158</c:v>
                </c:pt>
                <c:pt idx="62">
                  <c:v>0.68452380952381064</c:v>
                </c:pt>
                <c:pt idx="63">
                  <c:v>0.67857142857142971</c:v>
                </c:pt>
                <c:pt idx="64">
                  <c:v>0.67261904761904878</c:v>
                </c:pt>
                <c:pt idx="65">
                  <c:v>0.67261904761904878</c:v>
                </c:pt>
                <c:pt idx="66">
                  <c:v>0.66666666666666785</c:v>
                </c:pt>
                <c:pt idx="67">
                  <c:v>0.66071428571428692</c:v>
                </c:pt>
                <c:pt idx="68">
                  <c:v>0.65476190476190599</c:v>
                </c:pt>
                <c:pt idx="69">
                  <c:v>0.64880952380952506</c:v>
                </c:pt>
                <c:pt idx="70">
                  <c:v>0.64880952380952506</c:v>
                </c:pt>
                <c:pt idx="71">
                  <c:v>0.64285714285714413</c:v>
                </c:pt>
                <c:pt idx="72">
                  <c:v>0.63690476190476319</c:v>
                </c:pt>
                <c:pt idx="73">
                  <c:v>0.63690476190476319</c:v>
                </c:pt>
                <c:pt idx="74">
                  <c:v>0.63095238095238226</c:v>
                </c:pt>
                <c:pt idx="75">
                  <c:v>0.63095238095238226</c:v>
                </c:pt>
                <c:pt idx="76">
                  <c:v>0.62500000000000133</c:v>
                </c:pt>
                <c:pt idx="77">
                  <c:v>0.6190476190476204</c:v>
                </c:pt>
                <c:pt idx="78">
                  <c:v>0.6190476190476204</c:v>
                </c:pt>
                <c:pt idx="79">
                  <c:v>0.61309523809523947</c:v>
                </c:pt>
                <c:pt idx="80">
                  <c:v>0.60714285714285854</c:v>
                </c:pt>
                <c:pt idx="81">
                  <c:v>0.60119047619047761</c:v>
                </c:pt>
                <c:pt idx="82">
                  <c:v>0.59523809523809668</c:v>
                </c:pt>
                <c:pt idx="83">
                  <c:v>0.58928571428571574</c:v>
                </c:pt>
                <c:pt idx="84">
                  <c:v>0.58928571428571574</c:v>
                </c:pt>
                <c:pt idx="85">
                  <c:v>0.58928571428571574</c:v>
                </c:pt>
                <c:pt idx="86">
                  <c:v>0.58333333333333481</c:v>
                </c:pt>
                <c:pt idx="87">
                  <c:v>0.58333333333333481</c:v>
                </c:pt>
                <c:pt idx="88">
                  <c:v>0.57738095238095388</c:v>
                </c:pt>
                <c:pt idx="89">
                  <c:v>0.57142857142857295</c:v>
                </c:pt>
                <c:pt idx="90">
                  <c:v>0.56547619047619202</c:v>
                </c:pt>
                <c:pt idx="91">
                  <c:v>0.56547619047619202</c:v>
                </c:pt>
                <c:pt idx="92">
                  <c:v>0.55952380952381109</c:v>
                </c:pt>
                <c:pt idx="93">
                  <c:v>0.55952380952381109</c:v>
                </c:pt>
                <c:pt idx="94">
                  <c:v>0.55357142857143016</c:v>
                </c:pt>
                <c:pt idx="95">
                  <c:v>0.55357142857143016</c:v>
                </c:pt>
                <c:pt idx="96">
                  <c:v>0.54761904761904923</c:v>
                </c:pt>
                <c:pt idx="97">
                  <c:v>0.54166666666666829</c:v>
                </c:pt>
                <c:pt idx="98">
                  <c:v>0.53571428571428736</c:v>
                </c:pt>
                <c:pt idx="99">
                  <c:v>0.53571428571428736</c:v>
                </c:pt>
                <c:pt idx="100">
                  <c:v>0.52976190476190643</c:v>
                </c:pt>
                <c:pt idx="101">
                  <c:v>0.5238095238095255</c:v>
                </c:pt>
                <c:pt idx="102">
                  <c:v>0.51785714285714457</c:v>
                </c:pt>
                <c:pt idx="103">
                  <c:v>0.51190476190476364</c:v>
                </c:pt>
                <c:pt idx="104">
                  <c:v>0.51190476190476364</c:v>
                </c:pt>
                <c:pt idx="105">
                  <c:v>0.51190476190476364</c:v>
                </c:pt>
                <c:pt idx="106">
                  <c:v>0.50595238095238271</c:v>
                </c:pt>
                <c:pt idx="107">
                  <c:v>0.50000000000000178</c:v>
                </c:pt>
                <c:pt idx="108">
                  <c:v>0.49404761904762085</c:v>
                </c:pt>
                <c:pt idx="109">
                  <c:v>0.49404761904762085</c:v>
                </c:pt>
                <c:pt idx="110">
                  <c:v>0.48809523809523991</c:v>
                </c:pt>
                <c:pt idx="111">
                  <c:v>0.48214285714285898</c:v>
                </c:pt>
                <c:pt idx="112">
                  <c:v>0.47619047619047805</c:v>
                </c:pt>
                <c:pt idx="113">
                  <c:v>0.47619047619047805</c:v>
                </c:pt>
                <c:pt idx="114">
                  <c:v>0.47619047619047805</c:v>
                </c:pt>
                <c:pt idx="115">
                  <c:v>0.47023809523809712</c:v>
                </c:pt>
                <c:pt idx="116">
                  <c:v>0.46428571428571619</c:v>
                </c:pt>
                <c:pt idx="117">
                  <c:v>0.45833333333333526</c:v>
                </c:pt>
                <c:pt idx="118">
                  <c:v>0.45238095238095433</c:v>
                </c:pt>
                <c:pt idx="119">
                  <c:v>0.4464285714285734</c:v>
                </c:pt>
                <c:pt idx="120">
                  <c:v>0.44047619047619246</c:v>
                </c:pt>
                <c:pt idx="121">
                  <c:v>0.43452380952381153</c:v>
                </c:pt>
                <c:pt idx="122">
                  <c:v>0.4285714285714306</c:v>
                </c:pt>
                <c:pt idx="123">
                  <c:v>0.4285714285714306</c:v>
                </c:pt>
                <c:pt idx="124">
                  <c:v>0.42261904761904967</c:v>
                </c:pt>
                <c:pt idx="125">
                  <c:v>0.41666666666666874</c:v>
                </c:pt>
                <c:pt idx="126">
                  <c:v>0.41071428571428781</c:v>
                </c:pt>
                <c:pt idx="127">
                  <c:v>0.41071428571428781</c:v>
                </c:pt>
                <c:pt idx="128">
                  <c:v>0.40476190476190688</c:v>
                </c:pt>
                <c:pt idx="129">
                  <c:v>0.40476190476190688</c:v>
                </c:pt>
                <c:pt idx="130">
                  <c:v>0.39880952380952595</c:v>
                </c:pt>
                <c:pt idx="131">
                  <c:v>0.39285714285714501</c:v>
                </c:pt>
                <c:pt idx="132">
                  <c:v>0.39285714285714501</c:v>
                </c:pt>
                <c:pt idx="133">
                  <c:v>0.38690476190476408</c:v>
                </c:pt>
                <c:pt idx="134">
                  <c:v>0.38095238095238315</c:v>
                </c:pt>
                <c:pt idx="135">
                  <c:v>0.37500000000000222</c:v>
                </c:pt>
                <c:pt idx="136">
                  <c:v>0.36904761904762129</c:v>
                </c:pt>
                <c:pt idx="137">
                  <c:v>0.36309523809524036</c:v>
                </c:pt>
                <c:pt idx="138">
                  <c:v>0.36309523809524036</c:v>
                </c:pt>
                <c:pt idx="139">
                  <c:v>0.36309523809524036</c:v>
                </c:pt>
                <c:pt idx="140">
                  <c:v>0.35714285714285943</c:v>
                </c:pt>
                <c:pt idx="141">
                  <c:v>0.3511904761904785</c:v>
                </c:pt>
                <c:pt idx="142">
                  <c:v>0.34523809523809756</c:v>
                </c:pt>
                <c:pt idx="143">
                  <c:v>0.33928571428571663</c:v>
                </c:pt>
                <c:pt idx="144">
                  <c:v>0.3333333333333357</c:v>
                </c:pt>
                <c:pt idx="145">
                  <c:v>0.32738095238095477</c:v>
                </c:pt>
                <c:pt idx="146">
                  <c:v>0.32738095238095477</c:v>
                </c:pt>
                <c:pt idx="147">
                  <c:v>0.32738095238095477</c:v>
                </c:pt>
                <c:pt idx="148">
                  <c:v>0.32738095238095477</c:v>
                </c:pt>
                <c:pt idx="149">
                  <c:v>0.32142857142857384</c:v>
                </c:pt>
                <c:pt idx="150">
                  <c:v>0.32142857142857384</c:v>
                </c:pt>
                <c:pt idx="151">
                  <c:v>0.32142857142857384</c:v>
                </c:pt>
                <c:pt idx="152">
                  <c:v>0.32142857142857384</c:v>
                </c:pt>
                <c:pt idx="153">
                  <c:v>0.31547619047619291</c:v>
                </c:pt>
                <c:pt idx="154">
                  <c:v>0.30952380952381198</c:v>
                </c:pt>
                <c:pt idx="155">
                  <c:v>0.30952380952381198</c:v>
                </c:pt>
                <c:pt idx="156">
                  <c:v>0.30357142857143105</c:v>
                </c:pt>
                <c:pt idx="157">
                  <c:v>0.30357142857143105</c:v>
                </c:pt>
                <c:pt idx="158">
                  <c:v>0.29761904761905011</c:v>
                </c:pt>
                <c:pt idx="159">
                  <c:v>0.29166666666666918</c:v>
                </c:pt>
                <c:pt idx="160">
                  <c:v>0.28571428571428825</c:v>
                </c:pt>
                <c:pt idx="161">
                  <c:v>0.27976190476190732</c:v>
                </c:pt>
                <c:pt idx="162">
                  <c:v>0.27380952380952639</c:v>
                </c:pt>
                <c:pt idx="163">
                  <c:v>0.27380952380952639</c:v>
                </c:pt>
                <c:pt idx="164">
                  <c:v>0.26785714285714546</c:v>
                </c:pt>
                <c:pt idx="165">
                  <c:v>0.26785714285714546</c:v>
                </c:pt>
                <c:pt idx="166">
                  <c:v>0.26785714285714546</c:v>
                </c:pt>
                <c:pt idx="167">
                  <c:v>0.26190476190476453</c:v>
                </c:pt>
                <c:pt idx="168">
                  <c:v>0.2559523809523836</c:v>
                </c:pt>
                <c:pt idx="169">
                  <c:v>0.25000000000000266</c:v>
                </c:pt>
                <c:pt idx="170">
                  <c:v>0.24404761904762171</c:v>
                </c:pt>
                <c:pt idx="171">
                  <c:v>0.23809523809524075</c:v>
                </c:pt>
                <c:pt idx="172">
                  <c:v>0.23809523809524075</c:v>
                </c:pt>
                <c:pt idx="173">
                  <c:v>0.23214285714285979</c:v>
                </c:pt>
                <c:pt idx="174">
                  <c:v>0.22619047619047883</c:v>
                </c:pt>
                <c:pt idx="175">
                  <c:v>0.22619047619047883</c:v>
                </c:pt>
                <c:pt idx="176">
                  <c:v>0.22023809523809787</c:v>
                </c:pt>
                <c:pt idx="177">
                  <c:v>0.21428571428571691</c:v>
                </c:pt>
                <c:pt idx="178">
                  <c:v>0.21428571428571691</c:v>
                </c:pt>
                <c:pt idx="179">
                  <c:v>0.20833333333333595</c:v>
                </c:pt>
                <c:pt idx="180">
                  <c:v>0.20833333333333595</c:v>
                </c:pt>
                <c:pt idx="181">
                  <c:v>0.20238095238095499</c:v>
                </c:pt>
                <c:pt idx="182">
                  <c:v>0.19642857142857403</c:v>
                </c:pt>
                <c:pt idx="183">
                  <c:v>0.19642857142857403</c:v>
                </c:pt>
                <c:pt idx="184">
                  <c:v>0.19047619047619307</c:v>
                </c:pt>
                <c:pt idx="185">
                  <c:v>0.19047619047619307</c:v>
                </c:pt>
                <c:pt idx="186">
                  <c:v>0.18452380952381212</c:v>
                </c:pt>
                <c:pt idx="187">
                  <c:v>0.17857142857143116</c:v>
                </c:pt>
                <c:pt idx="188">
                  <c:v>0.1726190476190502</c:v>
                </c:pt>
                <c:pt idx="189">
                  <c:v>0.1726190476190502</c:v>
                </c:pt>
                <c:pt idx="190">
                  <c:v>0.16666666666666924</c:v>
                </c:pt>
                <c:pt idx="191">
                  <c:v>0.16071428571428828</c:v>
                </c:pt>
                <c:pt idx="192">
                  <c:v>0.16071428571428828</c:v>
                </c:pt>
                <c:pt idx="193">
                  <c:v>0.16071428571428828</c:v>
                </c:pt>
                <c:pt idx="194">
                  <c:v>0.15476190476190732</c:v>
                </c:pt>
                <c:pt idx="195">
                  <c:v>0.14880952380952636</c:v>
                </c:pt>
                <c:pt idx="196">
                  <c:v>0.1428571428571454</c:v>
                </c:pt>
                <c:pt idx="197">
                  <c:v>0.1428571428571454</c:v>
                </c:pt>
                <c:pt idx="198">
                  <c:v>0.1428571428571454</c:v>
                </c:pt>
                <c:pt idx="199">
                  <c:v>0.13690476190476444</c:v>
                </c:pt>
                <c:pt idx="200">
                  <c:v>0.13095238095238348</c:v>
                </c:pt>
                <c:pt idx="201">
                  <c:v>0.12500000000000253</c:v>
                </c:pt>
                <c:pt idx="202">
                  <c:v>0.11904761904762157</c:v>
                </c:pt>
                <c:pt idx="203">
                  <c:v>0.11309523809524061</c:v>
                </c:pt>
                <c:pt idx="204">
                  <c:v>0.10714285714285965</c:v>
                </c:pt>
                <c:pt idx="205">
                  <c:v>0.10119047619047869</c:v>
                </c:pt>
                <c:pt idx="206">
                  <c:v>9.5238095238097731E-2</c:v>
                </c:pt>
                <c:pt idx="207">
                  <c:v>9.5238095238097731E-2</c:v>
                </c:pt>
                <c:pt idx="208">
                  <c:v>8.9285714285716772E-2</c:v>
                </c:pt>
                <c:pt idx="209">
                  <c:v>8.9285714285716772E-2</c:v>
                </c:pt>
                <c:pt idx="210">
                  <c:v>8.9285714285716772E-2</c:v>
                </c:pt>
                <c:pt idx="211">
                  <c:v>8.3333333333335813E-2</c:v>
                </c:pt>
                <c:pt idx="212">
                  <c:v>7.7380952380954854E-2</c:v>
                </c:pt>
                <c:pt idx="213">
                  <c:v>7.7380952380954854E-2</c:v>
                </c:pt>
                <c:pt idx="214">
                  <c:v>7.7380952380954854E-2</c:v>
                </c:pt>
                <c:pt idx="215">
                  <c:v>7.1428571428573895E-2</c:v>
                </c:pt>
                <c:pt idx="216">
                  <c:v>7.1428571428573895E-2</c:v>
                </c:pt>
                <c:pt idx="217">
                  <c:v>6.5476190476192936E-2</c:v>
                </c:pt>
                <c:pt idx="218">
                  <c:v>6.5476190476192936E-2</c:v>
                </c:pt>
                <c:pt idx="219">
                  <c:v>6.5476190476192936E-2</c:v>
                </c:pt>
                <c:pt idx="220">
                  <c:v>5.9523809523811984E-2</c:v>
                </c:pt>
                <c:pt idx="221">
                  <c:v>5.9523809523811984E-2</c:v>
                </c:pt>
                <c:pt idx="222">
                  <c:v>5.3571428571431032E-2</c:v>
                </c:pt>
                <c:pt idx="223">
                  <c:v>4.761904761905008E-2</c:v>
                </c:pt>
                <c:pt idx="224">
                  <c:v>4.761904761905008E-2</c:v>
                </c:pt>
                <c:pt idx="225">
                  <c:v>4.761904761905008E-2</c:v>
                </c:pt>
                <c:pt idx="226">
                  <c:v>4.761904761905008E-2</c:v>
                </c:pt>
                <c:pt idx="227">
                  <c:v>4.761904761905008E-2</c:v>
                </c:pt>
                <c:pt idx="228">
                  <c:v>4.1666666666669128E-2</c:v>
                </c:pt>
                <c:pt idx="229">
                  <c:v>4.1666666666669128E-2</c:v>
                </c:pt>
                <c:pt idx="230">
                  <c:v>4.1666666666669128E-2</c:v>
                </c:pt>
                <c:pt idx="231">
                  <c:v>3.5714285714288176E-2</c:v>
                </c:pt>
                <c:pt idx="232">
                  <c:v>3.5714285714288176E-2</c:v>
                </c:pt>
                <c:pt idx="233">
                  <c:v>3.5714285714288176E-2</c:v>
                </c:pt>
                <c:pt idx="234">
                  <c:v>3.5714285714288176E-2</c:v>
                </c:pt>
                <c:pt idx="235">
                  <c:v>2.9761904761907224E-2</c:v>
                </c:pt>
                <c:pt idx="236">
                  <c:v>2.9761904761907224E-2</c:v>
                </c:pt>
                <c:pt idx="237">
                  <c:v>2.3809523809526272E-2</c:v>
                </c:pt>
                <c:pt idx="238">
                  <c:v>1.7857142857145319E-2</c:v>
                </c:pt>
                <c:pt idx="239">
                  <c:v>1.1904761904764367E-2</c:v>
                </c:pt>
                <c:pt idx="240">
                  <c:v>1.1904761904764367E-2</c:v>
                </c:pt>
                <c:pt idx="241">
                  <c:v>5.9523809523834154E-3</c:v>
                </c:pt>
                <c:pt idx="242">
                  <c:v>2.4633073358870661E-15</c:v>
                </c:pt>
                <c:pt idx="243">
                  <c:v>2.4633073358870661E-15</c:v>
                </c:pt>
                <c:pt idx="244">
                  <c:v>2.4633073358870661E-15</c:v>
                </c:pt>
              </c:numCache>
            </c:numRef>
          </c:xVal>
          <c:yVal>
            <c:numRef>
              <c:f>XLSTAT_20241021_201500_1_HID_HI!$B$1:$B$245</c:f>
              <c:numCache>
                <c:formatCode>General</c:formatCode>
                <c:ptCount val="245"/>
                <c:pt idx="0">
                  <c:v>1</c:v>
                </c:pt>
                <c:pt idx="1">
                  <c:v>1</c:v>
                </c:pt>
                <c:pt idx="2">
                  <c:v>1</c:v>
                </c:pt>
                <c:pt idx="3">
                  <c:v>1</c:v>
                </c:pt>
                <c:pt idx="4">
                  <c:v>1</c:v>
                </c:pt>
                <c:pt idx="5">
                  <c:v>1</c:v>
                </c:pt>
                <c:pt idx="6">
                  <c:v>1</c:v>
                </c:pt>
                <c:pt idx="7">
                  <c:v>1</c:v>
                </c:pt>
                <c:pt idx="8">
                  <c:v>1</c:v>
                </c:pt>
                <c:pt idx="9">
                  <c:v>1</c:v>
                </c:pt>
                <c:pt idx="10">
                  <c:v>1</c:v>
                </c:pt>
                <c:pt idx="11">
                  <c:v>1</c:v>
                </c:pt>
                <c:pt idx="12">
                  <c:v>1</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0.98684210526315785</c:v>
                </c:pt>
                <c:pt idx="22">
                  <c:v>0.98684210526315785</c:v>
                </c:pt>
                <c:pt idx="23">
                  <c:v>0.98684210526315785</c:v>
                </c:pt>
                <c:pt idx="24">
                  <c:v>0.98684210526315785</c:v>
                </c:pt>
                <c:pt idx="25">
                  <c:v>0.98684210526315785</c:v>
                </c:pt>
                <c:pt idx="26">
                  <c:v>0.98684210526315785</c:v>
                </c:pt>
                <c:pt idx="27">
                  <c:v>0.97368421052631571</c:v>
                </c:pt>
                <c:pt idx="28">
                  <c:v>0.97368421052631571</c:v>
                </c:pt>
                <c:pt idx="29">
                  <c:v>0.97368421052631571</c:v>
                </c:pt>
                <c:pt idx="30">
                  <c:v>0.97368421052631571</c:v>
                </c:pt>
                <c:pt idx="31">
                  <c:v>0.97368421052631571</c:v>
                </c:pt>
                <c:pt idx="32">
                  <c:v>0.97368421052631571</c:v>
                </c:pt>
                <c:pt idx="33">
                  <c:v>0.97368421052631571</c:v>
                </c:pt>
                <c:pt idx="34">
                  <c:v>0.97368421052631571</c:v>
                </c:pt>
                <c:pt idx="35">
                  <c:v>0.97368421052631571</c:v>
                </c:pt>
                <c:pt idx="36">
                  <c:v>0.97368421052631571</c:v>
                </c:pt>
                <c:pt idx="37">
                  <c:v>0.96052631578947356</c:v>
                </c:pt>
                <c:pt idx="38">
                  <c:v>0.96052631578947356</c:v>
                </c:pt>
                <c:pt idx="39">
                  <c:v>0.96052631578947356</c:v>
                </c:pt>
                <c:pt idx="40">
                  <c:v>0.96052631578947356</c:v>
                </c:pt>
                <c:pt idx="41">
                  <c:v>0.96052631578947356</c:v>
                </c:pt>
                <c:pt idx="42">
                  <c:v>0.96052631578947356</c:v>
                </c:pt>
                <c:pt idx="43">
                  <c:v>0.96052631578947356</c:v>
                </c:pt>
                <c:pt idx="44">
                  <c:v>0.96052631578947356</c:v>
                </c:pt>
                <c:pt idx="45">
                  <c:v>0.96052631578947356</c:v>
                </c:pt>
                <c:pt idx="46">
                  <c:v>0.94736842105263142</c:v>
                </c:pt>
                <c:pt idx="47">
                  <c:v>0.94736842105263142</c:v>
                </c:pt>
                <c:pt idx="48">
                  <c:v>0.93421052631578927</c:v>
                </c:pt>
                <c:pt idx="49">
                  <c:v>0.93421052631578927</c:v>
                </c:pt>
                <c:pt idx="50">
                  <c:v>0.93421052631578927</c:v>
                </c:pt>
                <c:pt idx="51">
                  <c:v>0.92105263157894712</c:v>
                </c:pt>
                <c:pt idx="52">
                  <c:v>0.90789473684210498</c:v>
                </c:pt>
                <c:pt idx="53">
                  <c:v>0.89473684210526283</c:v>
                </c:pt>
                <c:pt idx="54">
                  <c:v>0.89473684210526283</c:v>
                </c:pt>
                <c:pt idx="55">
                  <c:v>0.89473684210526283</c:v>
                </c:pt>
                <c:pt idx="56">
                  <c:v>0.89473684210526283</c:v>
                </c:pt>
                <c:pt idx="57">
                  <c:v>0.89473684210526283</c:v>
                </c:pt>
                <c:pt idx="58">
                  <c:v>0.89473684210526283</c:v>
                </c:pt>
                <c:pt idx="59">
                  <c:v>0.88157894736842068</c:v>
                </c:pt>
                <c:pt idx="60">
                  <c:v>0.88157894736842068</c:v>
                </c:pt>
                <c:pt idx="61">
                  <c:v>0.88157894736842068</c:v>
                </c:pt>
                <c:pt idx="62">
                  <c:v>0.88157894736842068</c:v>
                </c:pt>
                <c:pt idx="63">
                  <c:v>0.88157894736842068</c:v>
                </c:pt>
                <c:pt idx="64">
                  <c:v>0.88157894736842068</c:v>
                </c:pt>
                <c:pt idx="65">
                  <c:v>0.86842105263157854</c:v>
                </c:pt>
                <c:pt idx="66">
                  <c:v>0.86842105263157854</c:v>
                </c:pt>
                <c:pt idx="67">
                  <c:v>0.86842105263157854</c:v>
                </c:pt>
                <c:pt idx="68">
                  <c:v>0.86842105263157854</c:v>
                </c:pt>
                <c:pt idx="69">
                  <c:v>0.86842105263157854</c:v>
                </c:pt>
                <c:pt idx="70">
                  <c:v>0.85526315789473639</c:v>
                </c:pt>
                <c:pt idx="71">
                  <c:v>0.85526315789473639</c:v>
                </c:pt>
                <c:pt idx="72">
                  <c:v>0.85526315789473639</c:v>
                </c:pt>
                <c:pt idx="73">
                  <c:v>0.84210526315789425</c:v>
                </c:pt>
                <c:pt idx="74">
                  <c:v>0.84210526315789425</c:v>
                </c:pt>
                <c:pt idx="75">
                  <c:v>0.8289473684210521</c:v>
                </c:pt>
                <c:pt idx="76">
                  <c:v>0.8289473684210521</c:v>
                </c:pt>
                <c:pt idx="77">
                  <c:v>0.8289473684210521</c:v>
                </c:pt>
                <c:pt idx="78">
                  <c:v>0.81578947368420995</c:v>
                </c:pt>
                <c:pt idx="79">
                  <c:v>0.81578947368420995</c:v>
                </c:pt>
                <c:pt idx="80">
                  <c:v>0.81578947368420995</c:v>
                </c:pt>
                <c:pt idx="81">
                  <c:v>0.81578947368420995</c:v>
                </c:pt>
                <c:pt idx="82">
                  <c:v>0.81578947368420995</c:v>
                </c:pt>
                <c:pt idx="83">
                  <c:v>0.81578947368420995</c:v>
                </c:pt>
                <c:pt idx="84">
                  <c:v>0.80263157894736781</c:v>
                </c:pt>
                <c:pt idx="85">
                  <c:v>0.78947368421052566</c:v>
                </c:pt>
                <c:pt idx="86">
                  <c:v>0.78947368421052566</c:v>
                </c:pt>
                <c:pt idx="87">
                  <c:v>0.77631578947368352</c:v>
                </c:pt>
                <c:pt idx="88">
                  <c:v>0.77631578947368352</c:v>
                </c:pt>
                <c:pt idx="89">
                  <c:v>0.77631578947368352</c:v>
                </c:pt>
                <c:pt idx="90">
                  <c:v>0.77631578947368352</c:v>
                </c:pt>
                <c:pt idx="91">
                  <c:v>0.76315789473684137</c:v>
                </c:pt>
                <c:pt idx="92">
                  <c:v>0.76315789473684137</c:v>
                </c:pt>
                <c:pt idx="93">
                  <c:v>0.74999999999999922</c:v>
                </c:pt>
                <c:pt idx="94">
                  <c:v>0.74999999999999922</c:v>
                </c:pt>
                <c:pt idx="95">
                  <c:v>0.73684210526315708</c:v>
                </c:pt>
                <c:pt idx="96">
                  <c:v>0.73684210526315708</c:v>
                </c:pt>
                <c:pt idx="97">
                  <c:v>0.73684210526315708</c:v>
                </c:pt>
                <c:pt idx="98">
                  <c:v>0.73684210526315708</c:v>
                </c:pt>
                <c:pt idx="99">
                  <c:v>0.72368421052631493</c:v>
                </c:pt>
                <c:pt idx="100">
                  <c:v>0.72368421052631493</c:v>
                </c:pt>
                <c:pt idx="101">
                  <c:v>0.72368421052631493</c:v>
                </c:pt>
                <c:pt idx="102">
                  <c:v>0.72368421052631493</c:v>
                </c:pt>
                <c:pt idx="103">
                  <c:v>0.72368421052631493</c:v>
                </c:pt>
                <c:pt idx="104">
                  <c:v>0.71052631578947278</c:v>
                </c:pt>
                <c:pt idx="105">
                  <c:v>0.69736842105263064</c:v>
                </c:pt>
                <c:pt idx="106">
                  <c:v>0.69736842105263064</c:v>
                </c:pt>
                <c:pt idx="107">
                  <c:v>0.69736842105263064</c:v>
                </c:pt>
                <c:pt idx="108">
                  <c:v>0.69736842105263064</c:v>
                </c:pt>
                <c:pt idx="109">
                  <c:v>0.68421052631578849</c:v>
                </c:pt>
                <c:pt idx="110">
                  <c:v>0.68421052631578849</c:v>
                </c:pt>
                <c:pt idx="111">
                  <c:v>0.68421052631578849</c:v>
                </c:pt>
                <c:pt idx="112">
                  <c:v>0.68421052631578849</c:v>
                </c:pt>
                <c:pt idx="113">
                  <c:v>0.67105263157894635</c:v>
                </c:pt>
                <c:pt idx="114">
                  <c:v>0.6578947368421042</c:v>
                </c:pt>
                <c:pt idx="115">
                  <c:v>0.6578947368421042</c:v>
                </c:pt>
                <c:pt idx="116">
                  <c:v>0.6578947368421042</c:v>
                </c:pt>
                <c:pt idx="117">
                  <c:v>0.6578947368421042</c:v>
                </c:pt>
                <c:pt idx="118">
                  <c:v>0.6578947368421042</c:v>
                </c:pt>
                <c:pt idx="119">
                  <c:v>0.6578947368421042</c:v>
                </c:pt>
                <c:pt idx="120">
                  <c:v>0.6578947368421042</c:v>
                </c:pt>
                <c:pt idx="121">
                  <c:v>0.6578947368421042</c:v>
                </c:pt>
                <c:pt idx="122">
                  <c:v>0.6578947368421042</c:v>
                </c:pt>
                <c:pt idx="123">
                  <c:v>0.64473684210526205</c:v>
                </c:pt>
                <c:pt idx="124">
                  <c:v>0.64473684210526205</c:v>
                </c:pt>
                <c:pt idx="125">
                  <c:v>0.64473684210526205</c:v>
                </c:pt>
                <c:pt idx="126">
                  <c:v>0.64473684210526205</c:v>
                </c:pt>
                <c:pt idx="127">
                  <c:v>0.63157894736841991</c:v>
                </c:pt>
                <c:pt idx="128">
                  <c:v>0.63157894736841991</c:v>
                </c:pt>
                <c:pt idx="129">
                  <c:v>0.61842105263157776</c:v>
                </c:pt>
                <c:pt idx="130">
                  <c:v>0.61842105263157776</c:v>
                </c:pt>
                <c:pt idx="131">
                  <c:v>0.61842105263157776</c:v>
                </c:pt>
                <c:pt idx="132">
                  <c:v>0.60526315789473562</c:v>
                </c:pt>
                <c:pt idx="133">
                  <c:v>0.60526315789473562</c:v>
                </c:pt>
                <c:pt idx="134">
                  <c:v>0.60526315789473562</c:v>
                </c:pt>
                <c:pt idx="135">
                  <c:v>0.60526315789473562</c:v>
                </c:pt>
                <c:pt idx="136">
                  <c:v>0.60526315789473562</c:v>
                </c:pt>
                <c:pt idx="137">
                  <c:v>0.60526315789473562</c:v>
                </c:pt>
                <c:pt idx="138">
                  <c:v>0.59210526315789347</c:v>
                </c:pt>
                <c:pt idx="139">
                  <c:v>0.57894736842105132</c:v>
                </c:pt>
                <c:pt idx="140">
                  <c:v>0.57894736842105132</c:v>
                </c:pt>
                <c:pt idx="141">
                  <c:v>0.57894736842105132</c:v>
                </c:pt>
                <c:pt idx="142">
                  <c:v>0.57894736842105132</c:v>
                </c:pt>
                <c:pt idx="143">
                  <c:v>0.57894736842105132</c:v>
                </c:pt>
                <c:pt idx="144">
                  <c:v>0.57894736842105132</c:v>
                </c:pt>
                <c:pt idx="145">
                  <c:v>0.57894736842105132</c:v>
                </c:pt>
                <c:pt idx="146">
                  <c:v>0.56578947368420918</c:v>
                </c:pt>
                <c:pt idx="147">
                  <c:v>0.55263157894736703</c:v>
                </c:pt>
                <c:pt idx="148">
                  <c:v>0.53947368421052488</c:v>
                </c:pt>
                <c:pt idx="149">
                  <c:v>0.53947368421052488</c:v>
                </c:pt>
                <c:pt idx="150">
                  <c:v>0.52631578947368274</c:v>
                </c:pt>
                <c:pt idx="151">
                  <c:v>0.51315789473684059</c:v>
                </c:pt>
                <c:pt idx="152">
                  <c:v>0.4999999999999985</c:v>
                </c:pt>
                <c:pt idx="153">
                  <c:v>0.4999999999999985</c:v>
                </c:pt>
                <c:pt idx="154">
                  <c:v>0.4999999999999985</c:v>
                </c:pt>
                <c:pt idx="155">
                  <c:v>0.48684210526315641</c:v>
                </c:pt>
                <c:pt idx="156">
                  <c:v>0.48684210526315641</c:v>
                </c:pt>
                <c:pt idx="157">
                  <c:v>0.47368421052631432</c:v>
                </c:pt>
                <c:pt idx="158">
                  <c:v>0.47368421052631432</c:v>
                </c:pt>
                <c:pt idx="159">
                  <c:v>0.47368421052631432</c:v>
                </c:pt>
                <c:pt idx="160">
                  <c:v>0.47368421052631432</c:v>
                </c:pt>
                <c:pt idx="161">
                  <c:v>0.47368421052631432</c:v>
                </c:pt>
                <c:pt idx="162">
                  <c:v>0.47368421052631432</c:v>
                </c:pt>
                <c:pt idx="163">
                  <c:v>0.46052631578947223</c:v>
                </c:pt>
                <c:pt idx="164">
                  <c:v>0.46052631578947223</c:v>
                </c:pt>
                <c:pt idx="165">
                  <c:v>0.44736842105263014</c:v>
                </c:pt>
                <c:pt idx="166">
                  <c:v>0.43421052631578805</c:v>
                </c:pt>
                <c:pt idx="167">
                  <c:v>0.43421052631578805</c:v>
                </c:pt>
                <c:pt idx="168">
                  <c:v>0.43421052631578805</c:v>
                </c:pt>
                <c:pt idx="169">
                  <c:v>0.43421052631578805</c:v>
                </c:pt>
                <c:pt idx="170">
                  <c:v>0.43421052631578805</c:v>
                </c:pt>
                <c:pt idx="171">
                  <c:v>0.43421052631578805</c:v>
                </c:pt>
                <c:pt idx="172">
                  <c:v>0.42105263157894596</c:v>
                </c:pt>
                <c:pt idx="173">
                  <c:v>0.42105263157894596</c:v>
                </c:pt>
                <c:pt idx="174">
                  <c:v>0.42105263157894596</c:v>
                </c:pt>
                <c:pt idx="175">
                  <c:v>0.40789473684210387</c:v>
                </c:pt>
                <c:pt idx="176">
                  <c:v>0.40789473684210387</c:v>
                </c:pt>
                <c:pt idx="177">
                  <c:v>0.40789473684210387</c:v>
                </c:pt>
                <c:pt idx="178">
                  <c:v>0.39473684210526178</c:v>
                </c:pt>
                <c:pt idx="179">
                  <c:v>0.39473684210526178</c:v>
                </c:pt>
                <c:pt idx="180">
                  <c:v>0.38157894736841969</c:v>
                </c:pt>
                <c:pt idx="181">
                  <c:v>0.38157894736841969</c:v>
                </c:pt>
                <c:pt idx="182">
                  <c:v>0.38157894736841969</c:v>
                </c:pt>
                <c:pt idx="183">
                  <c:v>0.36842105263157759</c:v>
                </c:pt>
                <c:pt idx="184">
                  <c:v>0.36842105263157759</c:v>
                </c:pt>
                <c:pt idx="185">
                  <c:v>0.3552631578947355</c:v>
                </c:pt>
                <c:pt idx="186">
                  <c:v>0.3552631578947355</c:v>
                </c:pt>
                <c:pt idx="187">
                  <c:v>0.3552631578947355</c:v>
                </c:pt>
                <c:pt idx="188">
                  <c:v>0.3552631578947355</c:v>
                </c:pt>
                <c:pt idx="189">
                  <c:v>0.34210526315789341</c:v>
                </c:pt>
                <c:pt idx="190">
                  <c:v>0.34210526315789341</c:v>
                </c:pt>
                <c:pt idx="191">
                  <c:v>0.34210526315789341</c:v>
                </c:pt>
                <c:pt idx="192">
                  <c:v>0.32894736842105132</c:v>
                </c:pt>
                <c:pt idx="193">
                  <c:v>0.31578947368420923</c:v>
                </c:pt>
                <c:pt idx="194">
                  <c:v>0.31578947368420923</c:v>
                </c:pt>
                <c:pt idx="195">
                  <c:v>0.31578947368420923</c:v>
                </c:pt>
                <c:pt idx="196">
                  <c:v>0.31578947368420923</c:v>
                </c:pt>
                <c:pt idx="197">
                  <c:v>0.30263157894736714</c:v>
                </c:pt>
                <c:pt idx="198">
                  <c:v>0.28947368421052505</c:v>
                </c:pt>
                <c:pt idx="199">
                  <c:v>0.28947368421052505</c:v>
                </c:pt>
                <c:pt idx="200">
                  <c:v>0.28947368421052505</c:v>
                </c:pt>
                <c:pt idx="201">
                  <c:v>0.28947368421052505</c:v>
                </c:pt>
                <c:pt idx="202">
                  <c:v>0.28947368421052505</c:v>
                </c:pt>
                <c:pt idx="203">
                  <c:v>0.28947368421052505</c:v>
                </c:pt>
                <c:pt idx="204">
                  <c:v>0.28947368421052505</c:v>
                </c:pt>
                <c:pt idx="205">
                  <c:v>0.28947368421052505</c:v>
                </c:pt>
                <c:pt idx="206">
                  <c:v>0.28947368421052505</c:v>
                </c:pt>
                <c:pt idx="207">
                  <c:v>0.27631578947368296</c:v>
                </c:pt>
                <c:pt idx="208">
                  <c:v>0.27631578947368296</c:v>
                </c:pt>
                <c:pt idx="209">
                  <c:v>0.26315789473684087</c:v>
                </c:pt>
                <c:pt idx="210">
                  <c:v>0.24999999999999878</c:v>
                </c:pt>
                <c:pt idx="211">
                  <c:v>0.24999999999999878</c:v>
                </c:pt>
                <c:pt idx="212">
                  <c:v>0.24999999999999878</c:v>
                </c:pt>
                <c:pt idx="213">
                  <c:v>0.23684210526315669</c:v>
                </c:pt>
                <c:pt idx="214">
                  <c:v>0.2236842105263146</c:v>
                </c:pt>
                <c:pt idx="215">
                  <c:v>0.2236842105263146</c:v>
                </c:pt>
                <c:pt idx="216">
                  <c:v>0.21052631578947251</c:v>
                </c:pt>
                <c:pt idx="217">
                  <c:v>0.21052631578947251</c:v>
                </c:pt>
                <c:pt idx="218">
                  <c:v>0.19736842105263042</c:v>
                </c:pt>
                <c:pt idx="219">
                  <c:v>0.18421052631578833</c:v>
                </c:pt>
                <c:pt idx="220">
                  <c:v>0.18421052631578833</c:v>
                </c:pt>
                <c:pt idx="221">
                  <c:v>0.17105263157894623</c:v>
                </c:pt>
                <c:pt idx="222">
                  <c:v>0.17105263157894623</c:v>
                </c:pt>
                <c:pt idx="223">
                  <c:v>0.17105263157894623</c:v>
                </c:pt>
                <c:pt idx="224">
                  <c:v>0.15789473684210414</c:v>
                </c:pt>
                <c:pt idx="225">
                  <c:v>0.14473684210526205</c:v>
                </c:pt>
                <c:pt idx="226">
                  <c:v>0.13157894736841996</c:v>
                </c:pt>
                <c:pt idx="227">
                  <c:v>0.11842105263157786</c:v>
                </c:pt>
                <c:pt idx="228">
                  <c:v>0.11842105263157786</c:v>
                </c:pt>
                <c:pt idx="229">
                  <c:v>0.10526315789473575</c:v>
                </c:pt>
                <c:pt idx="230">
                  <c:v>9.2105263157893649E-2</c:v>
                </c:pt>
                <c:pt idx="231">
                  <c:v>9.2105263157893649E-2</c:v>
                </c:pt>
                <c:pt idx="232">
                  <c:v>7.8947368421051545E-2</c:v>
                </c:pt>
                <c:pt idx="233">
                  <c:v>6.578947368420944E-2</c:v>
                </c:pt>
                <c:pt idx="234">
                  <c:v>5.2631578947367336E-2</c:v>
                </c:pt>
                <c:pt idx="235">
                  <c:v>5.2631578947367336E-2</c:v>
                </c:pt>
                <c:pt idx="236">
                  <c:v>3.9473684210525231E-2</c:v>
                </c:pt>
                <c:pt idx="237">
                  <c:v>3.9473684210525231E-2</c:v>
                </c:pt>
                <c:pt idx="238">
                  <c:v>3.9473684210525231E-2</c:v>
                </c:pt>
                <c:pt idx="239">
                  <c:v>3.9473684210525231E-2</c:v>
                </c:pt>
                <c:pt idx="240">
                  <c:v>2.6315789473683127E-2</c:v>
                </c:pt>
                <c:pt idx="241">
                  <c:v>2.6315789473683127E-2</c:v>
                </c:pt>
                <c:pt idx="242">
                  <c:v>2.6315789473683127E-2</c:v>
                </c:pt>
                <c:pt idx="243">
                  <c:v>1.3157894736841022E-2</c:v>
                </c:pt>
                <c:pt idx="244">
                  <c:v>-1.0824674490095276E-15</c:v>
                </c:pt>
              </c:numCache>
            </c:numRef>
          </c:yVal>
          <c:smooth val="0"/>
          <c:extLst>
            <c:ext xmlns:c16="http://schemas.microsoft.com/office/drawing/2014/chart" uri="{C3380CC4-5D6E-409C-BE32-E72D297353CC}">
              <c16:uniqueId val="{00000000-CB7E-4484-B351-CC622BA5A866}"/>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CB7E-4484-B351-CC622BA5A866}"/>
            </c:ext>
          </c:extLst>
        </c:ser>
        <c:dLbls>
          <c:showLegendKey val="0"/>
          <c:showVal val="0"/>
          <c:showCatName val="0"/>
          <c:showSerName val="0"/>
          <c:showPercent val="0"/>
          <c:showBubbleSize val="0"/>
        </c:dLbls>
        <c:axId val="746036880"/>
        <c:axId val="744278448"/>
      </c:scatterChart>
      <c:valAx>
        <c:axId val="746036880"/>
        <c:scaling>
          <c:orientation val="minMax"/>
          <c:max val="1"/>
          <c:min val="0"/>
        </c:scaling>
        <c:delete val="0"/>
        <c:axPos val="b"/>
        <c:title>
          <c:tx>
            <c:rich>
              <a:bodyPr/>
              <a:lstStyle/>
              <a:p>
                <a:pPr>
                  <a:defRPr sz="800" b="0">
                    <a:latin typeface="Arial"/>
                    <a:ea typeface="Arial"/>
                    <a:cs typeface="Arial"/>
                  </a:defRPr>
                </a:pPr>
                <a:r>
                  <a:rPr lang="en-IN"/>
                  <a:t>1 - Specificity</a:t>
                </a:r>
              </a:p>
            </c:rich>
          </c:tx>
          <c:overlay val="0"/>
        </c:title>
        <c:numFmt formatCode="General" sourceLinked="0"/>
        <c:majorTickMark val="cross"/>
        <c:minorTickMark val="none"/>
        <c:tickLblPos val="nextTo"/>
        <c:txPr>
          <a:bodyPr rot="0" vert="horz"/>
          <a:lstStyle/>
          <a:p>
            <a:pPr>
              <a:defRPr sz="700"/>
            </a:pPr>
            <a:endParaRPr lang="en-US"/>
          </a:p>
        </c:txPr>
        <c:crossAx val="744278448"/>
        <c:crosses val="autoZero"/>
        <c:crossBetween val="midCat"/>
      </c:valAx>
      <c:valAx>
        <c:axId val="744278448"/>
        <c:scaling>
          <c:orientation val="minMax"/>
          <c:max val="1"/>
          <c:min val="0"/>
        </c:scaling>
        <c:delete val="0"/>
        <c:axPos val="l"/>
        <c:title>
          <c:tx>
            <c:rich>
              <a:bodyPr/>
              <a:lstStyle/>
              <a:p>
                <a:pPr>
                  <a:defRPr sz="800" b="0">
                    <a:latin typeface="Arial"/>
                    <a:ea typeface="Arial"/>
                    <a:cs typeface="Arial"/>
                  </a:defRPr>
                </a:pPr>
                <a:r>
                  <a:rPr lang="en-IN"/>
                  <a:t>Sensitivity</a:t>
                </a:r>
              </a:p>
            </c:rich>
          </c:tx>
          <c:overlay val="0"/>
        </c:title>
        <c:numFmt formatCode="General" sourceLinked="0"/>
        <c:majorTickMark val="cross"/>
        <c:minorTickMark val="none"/>
        <c:tickLblPos val="nextTo"/>
        <c:txPr>
          <a:bodyPr/>
          <a:lstStyle/>
          <a:p>
            <a:pPr>
              <a:defRPr sz="700"/>
            </a:pPr>
            <a:endParaRPr lang="en-US"/>
          </a:p>
        </c:txPr>
        <c:crossAx val="74603688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5F18-4923-9197-F0954282B7A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0.1456947369522209</c:v>
                </c:pt>
              </c:numLit>
            </c:plus>
            <c:minus>
              <c:numLit>
                <c:formatCode>General</c:formatCode>
                <c:ptCount val="1"/>
                <c:pt idx="0">
                  <c:v>0.1456947369522209</c:v>
                </c:pt>
              </c:numLit>
            </c:minus>
          </c:errBars>
          <c:cat>
            <c:strRef>
              <c:f>'Log(Demographic)'!$B$81</c:f>
              <c:strCache>
                <c:ptCount val="1"/>
                <c:pt idx="0">
                  <c:v>children in HH</c:v>
                </c:pt>
              </c:strCache>
            </c:strRef>
          </c:cat>
          <c:val>
            <c:numRef>
              <c:f>'Log(Demographic)'!$C$81</c:f>
              <c:numCache>
                <c:formatCode>0.000</c:formatCode>
                <c:ptCount val="1"/>
                <c:pt idx="0">
                  <c:v>0.24122703759268188</c:v>
                </c:pt>
              </c:numCache>
            </c:numRef>
          </c:val>
          <c:extLst>
            <c:ext xmlns:c16="http://schemas.microsoft.com/office/drawing/2014/chart" uri="{C3380CC4-5D6E-409C-BE32-E72D297353CC}">
              <c16:uniqueId val="{00000000-5F18-4923-9197-F0954282B7A1}"/>
            </c:ext>
          </c:extLst>
        </c:ser>
        <c:dLbls>
          <c:showLegendKey val="0"/>
          <c:showVal val="0"/>
          <c:showCatName val="0"/>
          <c:showSerName val="0"/>
          <c:showPercent val="0"/>
          <c:showBubbleSize val="0"/>
        </c:dLbls>
        <c:gapWidth val="60"/>
        <c:overlap val="-30"/>
        <c:axId val="462830896"/>
        <c:axId val="746036880"/>
      </c:barChart>
      <c:catAx>
        <c:axId val="462830896"/>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746036880"/>
        <c:crosses val="autoZero"/>
        <c:auto val="1"/>
        <c:lblAlgn val="ctr"/>
        <c:lblOffset val="100"/>
        <c:noMultiLvlLbl val="0"/>
      </c:catAx>
      <c:valAx>
        <c:axId val="746036880"/>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46283089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Logistic regression of y by children in HH</a:t>
            </a:r>
          </a:p>
        </c:rich>
      </c:tx>
      <c:overlay val="0"/>
    </c:title>
    <c:autoTitleDeleted val="0"/>
    <c:plotArea>
      <c:layout/>
      <c:scatterChart>
        <c:scatterStyle val="lineMarker"/>
        <c:varyColors val="0"/>
        <c:ser>
          <c:idx val="0"/>
          <c:order val="0"/>
          <c:tx>
            <c:v/>
          </c:tx>
          <c:spPr>
            <a:ln w="28575">
              <a:noFill/>
            </a:ln>
            <a:effectLst/>
          </c:spPr>
          <c:marker>
            <c:symbol val="circle"/>
            <c:size val="4"/>
            <c:spPr>
              <a:solidFill>
                <a:srgbClr val="2A7498"/>
              </a:solidFill>
              <a:ln>
                <a:solidFill>
                  <a:srgbClr val="2A7498"/>
                </a:solidFill>
                <a:prstDash val="solid"/>
              </a:ln>
            </c:spPr>
          </c:marker>
          <c:xVal>
            <c:numRef>
              <c:f>XLSTAT_20241021_201541_1_HID!$A$1:$A$244</c:f>
              <c:numCache>
                <c:formatCode>General</c:formatCode>
                <c:ptCount val="244"/>
                <c:pt idx="0">
                  <c:v>1</c:v>
                </c:pt>
                <c:pt idx="1">
                  <c:v>0</c:v>
                </c:pt>
                <c:pt idx="2">
                  <c:v>0</c:v>
                </c:pt>
                <c:pt idx="3">
                  <c:v>1</c:v>
                </c:pt>
                <c:pt idx="4">
                  <c:v>0</c:v>
                </c:pt>
                <c:pt idx="5">
                  <c:v>1</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0</c:v>
                </c:pt>
                <c:pt idx="21">
                  <c:v>0</c:v>
                </c:pt>
                <c:pt idx="22">
                  <c:v>1</c:v>
                </c:pt>
                <c:pt idx="23">
                  <c:v>0</c:v>
                </c:pt>
                <c:pt idx="24">
                  <c:v>1</c:v>
                </c:pt>
                <c:pt idx="25">
                  <c:v>0</c:v>
                </c:pt>
                <c:pt idx="26">
                  <c:v>0</c:v>
                </c:pt>
                <c:pt idx="27">
                  <c:v>0</c:v>
                </c:pt>
                <c:pt idx="28">
                  <c:v>1</c:v>
                </c:pt>
                <c:pt idx="29">
                  <c:v>0</c:v>
                </c:pt>
                <c:pt idx="30">
                  <c:v>0</c:v>
                </c:pt>
                <c:pt idx="31">
                  <c:v>0</c:v>
                </c:pt>
                <c:pt idx="32">
                  <c:v>1</c:v>
                </c:pt>
                <c:pt idx="33">
                  <c:v>1</c:v>
                </c:pt>
                <c:pt idx="34">
                  <c:v>1</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1</c:v>
                </c:pt>
                <c:pt idx="51">
                  <c:v>0</c:v>
                </c:pt>
                <c:pt idx="52">
                  <c:v>1</c:v>
                </c:pt>
                <c:pt idx="53">
                  <c:v>0</c:v>
                </c:pt>
                <c:pt idx="54">
                  <c:v>1</c:v>
                </c:pt>
                <c:pt idx="55">
                  <c:v>0</c:v>
                </c:pt>
                <c:pt idx="56">
                  <c:v>0</c:v>
                </c:pt>
                <c:pt idx="57">
                  <c:v>0</c:v>
                </c:pt>
                <c:pt idx="58">
                  <c:v>0</c:v>
                </c:pt>
                <c:pt idx="59">
                  <c:v>1</c:v>
                </c:pt>
                <c:pt idx="60">
                  <c:v>0</c:v>
                </c:pt>
                <c:pt idx="61">
                  <c:v>0</c:v>
                </c:pt>
                <c:pt idx="62">
                  <c:v>0</c:v>
                </c:pt>
                <c:pt idx="63">
                  <c:v>0</c:v>
                </c:pt>
                <c:pt idx="64">
                  <c:v>0</c:v>
                </c:pt>
                <c:pt idx="65">
                  <c:v>0</c:v>
                </c:pt>
                <c:pt idx="66">
                  <c:v>0</c:v>
                </c:pt>
                <c:pt idx="67">
                  <c:v>1</c:v>
                </c:pt>
                <c:pt idx="68">
                  <c:v>0</c:v>
                </c:pt>
                <c:pt idx="69">
                  <c:v>0</c:v>
                </c:pt>
                <c:pt idx="70">
                  <c:v>1</c:v>
                </c:pt>
                <c:pt idx="71">
                  <c:v>1</c:v>
                </c:pt>
                <c:pt idx="72">
                  <c:v>0</c:v>
                </c:pt>
                <c:pt idx="73">
                  <c:v>0</c:v>
                </c:pt>
                <c:pt idx="74">
                  <c:v>0</c:v>
                </c:pt>
                <c:pt idx="75">
                  <c:v>0</c:v>
                </c:pt>
                <c:pt idx="76">
                  <c:v>1</c:v>
                </c:pt>
                <c:pt idx="77">
                  <c:v>0</c:v>
                </c:pt>
                <c:pt idx="78">
                  <c:v>1</c:v>
                </c:pt>
                <c:pt idx="79">
                  <c:v>1</c:v>
                </c:pt>
                <c:pt idx="80">
                  <c:v>1</c:v>
                </c:pt>
                <c:pt idx="81">
                  <c:v>1</c:v>
                </c:pt>
                <c:pt idx="82">
                  <c:v>0</c:v>
                </c:pt>
                <c:pt idx="83">
                  <c:v>0</c:v>
                </c:pt>
                <c:pt idx="84">
                  <c:v>1</c:v>
                </c:pt>
                <c:pt idx="85">
                  <c:v>1</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1</c:v>
                </c:pt>
                <c:pt idx="102">
                  <c:v>0</c:v>
                </c:pt>
                <c:pt idx="103">
                  <c:v>0</c:v>
                </c:pt>
                <c:pt idx="104">
                  <c:v>0</c:v>
                </c:pt>
                <c:pt idx="105">
                  <c:v>1</c:v>
                </c:pt>
                <c:pt idx="106">
                  <c:v>1</c:v>
                </c:pt>
                <c:pt idx="107">
                  <c:v>1</c:v>
                </c:pt>
                <c:pt idx="108">
                  <c:v>0</c:v>
                </c:pt>
                <c:pt idx="109">
                  <c:v>0</c:v>
                </c:pt>
                <c:pt idx="110">
                  <c:v>0</c:v>
                </c:pt>
                <c:pt idx="111">
                  <c:v>0</c:v>
                </c:pt>
                <c:pt idx="112">
                  <c:v>1</c:v>
                </c:pt>
                <c:pt idx="113">
                  <c:v>1</c:v>
                </c:pt>
                <c:pt idx="114">
                  <c:v>1</c:v>
                </c:pt>
                <c:pt idx="115">
                  <c:v>0</c:v>
                </c:pt>
                <c:pt idx="116">
                  <c:v>0</c:v>
                </c:pt>
                <c:pt idx="117">
                  <c:v>1</c:v>
                </c:pt>
                <c:pt idx="118">
                  <c:v>0</c:v>
                </c:pt>
                <c:pt idx="119">
                  <c:v>0</c:v>
                </c:pt>
                <c:pt idx="120">
                  <c:v>0</c:v>
                </c:pt>
                <c:pt idx="121">
                  <c:v>0</c:v>
                </c:pt>
                <c:pt idx="122">
                  <c:v>1</c:v>
                </c:pt>
                <c:pt idx="123">
                  <c:v>0</c:v>
                </c:pt>
                <c:pt idx="124">
                  <c:v>1</c:v>
                </c:pt>
                <c:pt idx="125">
                  <c:v>0</c:v>
                </c:pt>
                <c:pt idx="126">
                  <c:v>1</c:v>
                </c:pt>
                <c:pt idx="127">
                  <c:v>1</c:v>
                </c:pt>
                <c:pt idx="128">
                  <c:v>0</c:v>
                </c:pt>
                <c:pt idx="129">
                  <c:v>0</c:v>
                </c:pt>
                <c:pt idx="130">
                  <c:v>0</c:v>
                </c:pt>
                <c:pt idx="131">
                  <c:v>0</c:v>
                </c:pt>
                <c:pt idx="132">
                  <c:v>0</c:v>
                </c:pt>
                <c:pt idx="133">
                  <c:v>0</c:v>
                </c:pt>
                <c:pt idx="134">
                  <c:v>0</c:v>
                </c:pt>
                <c:pt idx="135">
                  <c:v>0</c:v>
                </c:pt>
                <c:pt idx="136">
                  <c:v>1</c:v>
                </c:pt>
                <c:pt idx="137">
                  <c:v>0</c:v>
                </c:pt>
                <c:pt idx="138">
                  <c:v>0</c:v>
                </c:pt>
                <c:pt idx="139">
                  <c:v>0</c:v>
                </c:pt>
                <c:pt idx="140">
                  <c:v>0</c:v>
                </c:pt>
                <c:pt idx="141">
                  <c:v>0</c:v>
                </c:pt>
                <c:pt idx="142">
                  <c:v>0</c:v>
                </c:pt>
                <c:pt idx="143">
                  <c:v>1</c:v>
                </c:pt>
                <c:pt idx="144">
                  <c:v>0</c:v>
                </c:pt>
                <c:pt idx="145">
                  <c:v>0</c:v>
                </c:pt>
                <c:pt idx="146">
                  <c:v>0</c:v>
                </c:pt>
                <c:pt idx="147">
                  <c:v>1</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1</c:v>
                </c:pt>
                <c:pt idx="162">
                  <c:v>0</c:v>
                </c:pt>
                <c:pt idx="163">
                  <c:v>0</c:v>
                </c:pt>
                <c:pt idx="164">
                  <c:v>0</c:v>
                </c:pt>
                <c:pt idx="165">
                  <c:v>0</c:v>
                </c:pt>
                <c:pt idx="166">
                  <c:v>0</c:v>
                </c:pt>
                <c:pt idx="167">
                  <c:v>1</c:v>
                </c:pt>
                <c:pt idx="168">
                  <c:v>0</c:v>
                </c:pt>
                <c:pt idx="169">
                  <c:v>0</c:v>
                </c:pt>
                <c:pt idx="170">
                  <c:v>0</c:v>
                </c:pt>
                <c:pt idx="171">
                  <c:v>1</c:v>
                </c:pt>
                <c:pt idx="172">
                  <c:v>0</c:v>
                </c:pt>
                <c:pt idx="173">
                  <c:v>0</c:v>
                </c:pt>
                <c:pt idx="174">
                  <c:v>0</c:v>
                </c:pt>
                <c:pt idx="175">
                  <c:v>1</c:v>
                </c:pt>
                <c:pt idx="176">
                  <c:v>1</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0</c:v>
                </c:pt>
                <c:pt idx="191">
                  <c:v>0</c:v>
                </c:pt>
                <c:pt idx="192">
                  <c:v>1</c:v>
                </c:pt>
                <c:pt idx="193">
                  <c:v>1</c:v>
                </c:pt>
                <c:pt idx="194">
                  <c:v>0</c:v>
                </c:pt>
                <c:pt idx="195">
                  <c:v>0</c:v>
                </c:pt>
                <c:pt idx="196">
                  <c:v>0</c:v>
                </c:pt>
                <c:pt idx="197">
                  <c:v>0</c:v>
                </c:pt>
                <c:pt idx="198">
                  <c:v>0</c:v>
                </c:pt>
                <c:pt idx="199">
                  <c:v>1</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0</c:v>
                </c:pt>
                <c:pt idx="218">
                  <c:v>0</c:v>
                </c:pt>
                <c:pt idx="219">
                  <c:v>1</c:v>
                </c:pt>
                <c:pt idx="220">
                  <c:v>1</c:v>
                </c:pt>
                <c:pt idx="221">
                  <c:v>0</c:v>
                </c:pt>
                <c:pt idx="222">
                  <c:v>1</c:v>
                </c:pt>
                <c:pt idx="223">
                  <c:v>0</c:v>
                </c:pt>
                <c:pt idx="224">
                  <c:v>0</c:v>
                </c:pt>
                <c:pt idx="225">
                  <c:v>1</c:v>
                </c:pt>
                <c:pt idx="226">
                  <c:v>0</c:v>
                </c:pt>
                <c:pt idx="227">
                  <c:v>1</c:v>
                </c:pt>
                <c:pt idx="228">
                  <c:v>0</c:v>
                </c:pt>
                <c:pt idx="229">
                  <c:v>0</c:v>
                </c:pt>
                <c:pt idx="230">
                  <c:v>1</c:v>
                </c:pt>
                <c:pt idx="231">
                  <c:v>0</c:v>
                </c:pt>
                <c:pt idx="232">
                  <c:v>0</c:v>
                </c:pt>
                <c:pt idx="233">
                  <c:v>1</c:v>
                </c:pt>
                <c:pt idx="234">
                  <c:v>1</c:v>
                </c:pt>
                <c:pt idx="235">
                  <c:v>1</c:v>
                </c:pt>
                <c:pt idx="236">
                  <c:v>1</c:v>
                </c:pt>
                <c:pt idx="237">
                  <c:v>0</c:v>
                </c:pt>
                <c:pt idx="238">
                  <c:v>0</c:v>
                </c:pt>
                <c:pt idx="239">
                  <c:v>0</c:v>
                </c:pt>
                <c:pt idx="240">
                  <c:v>0</c:v>
                </c:pt>
                <c:pt idx="241">
                  <c:v>0</c:v>
                </c:pt>
                <c:pt idx="242">
                  <c:v>1</c:v>
                </c:pt>
                <c:pt idx="243">
                  <c:v>0</c:v>
                </c:pt>
              </c:numCache>
            </c:numRef>
          </c:xVal>
          <c:yVal>
            <c:numRef>
              <c:f>XLSTAT_20241021_201541_1_HID!$B$1:$B$244</c:f>
              <c:numCache>
                <c:formatCode>General</c:formatCode>
                <c:ptCount val="244"/>
                <c:pt idx="0">
                  <c:v>0</c:v>
                </c:pt>
                <c:pt idx="1">
                  <c:v>0</c:v>
                </c:pt>
                <c:pt idx="2">
                  <c:v>0</c:v>
                </c:pt>
                <c:pt idx="3">
                  <c:v>0</c:v>
                </c:pt>
                <c:pt idx="4">
                  <c:v>0</c:v>
                </c:pt>
                <c:pt idx="5">
                  <c:v>1</c:v>
                </c:pt>
                <c:pt idx="6">
                  <c:v>0</c:v>
                </c:pt>
                <c:pt idx="7">
                  <c:v>1</c:v>
                </c:pt>
                <c:pt idx="8">
                  <c:v>1</c:v>
                </c:pt>
                <c:pt idx="9">
                  <c:v>0</c:v>
                </c:pt>
                <c:pt idx="10">
                  <c:v>0</c:v>
                </c:pt>
                <c:pt idx="11">
                  <c:v>0</c:v>
                </c:pt>
                <c:pt idx="12">
                  <c:v>1</c:v>
                </c:pt>
                <c:pt idx="13">
                  <c:v>1</c:v>
                </c:pt>
                <c:pt idx="14">
                  <c:v>0</c:v>
                </c:pt>
                <c:pt idx="15">
                  <c:v>0</c:v>
                </c:pt>
                <c:pt idx="16">
                  <c:v>0</c:v>
                </c:pt>
                <c:pt idx="17">
                  <c:v>1</c:v>
                </c:pt>
                <c:pt idx="18">
                  <c:v>0</c:v>
                </c:pt>
                <c:pt idx="19">
                  <c:v>0</c:v>
                </c:pt>
                <c:pt idx="20">
                  <c:v>0</c:v>
                </c:pt>
                <c:pt idx="21">
                  <c:v>1</c:v>
                </c:pt>
                <c:pt idx="22">
                  <c:v>0</c:v>
                </c:pt>
                <c:pt idx="23">
                  <c:v>0</c:v>
                </c:pt>
                <c:pt idx="24">
                  <c:v>1</c:v>
                </c:pt>
                <c:pt idx="25">
                  <c:v>1</c:v>
                </c:pt>
                <c:pt idx="26">
                  <c:v>0</c:v>
                </c:pt>
                <c:pt idx="27">
                  <c:v>1</c:v>
                </c:pt>
                <c:pt idx="28">
                  <c:v>1</c:v>
                </c:pt>
                <c:pt idx="29">
                  <c:v>1</c:v>
                </c:pt>
                <c:pt idx="30">
                  <c:v>0</c:v>
                </c:pt>
                <c:pt idx="31">
                  <c:v>0</c:v>
                </c:pt>
                <c:pt idx="32">
                  <c:v>1</c:v>
                </c:pt>
                <c:pt idx="33">
                  <c:v>1</c:v>
                </c:pt>
                <c:pt idx="34">
                  <c:v>0</c:v>
                </c:pt>
                <c:pt idx="35">
                  <c:v>0</c:v>
                </c:pt>
                <c:pt idx="36">
                  <c:v>1</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1</c:v>
                </c:pt>
                <c:pt idx="54">
                  <c:v>1</c:v>
                </c:pt>
                <c:pt idx="55">
                  <c:v>0</c:v>
                </c:pt>
                <c:pt idx="56">
                  <c:v>1</c:v>
                </c:pt>
                <c:pt idx="57">
                  <c:v>0</c:v>
                </c:pt>
                <c:pt idx="58">
                  <c:v>0</c:v>
                </c:pt>
                <c:pt idx="59">
                  <c:v>0</c:v>
                </c:pt>
                <c:pt idx="60">
                  <c:v>1</c:v>
                </c:pt>
                <c:pt idx="61">
                  <c:v>0</c:v>
                </c:pt>
                <c:pt idx="62">
                  <c:v>0</c:v>
                </c:pt>
                <c:pt idx="63">
                  <c:v>0</c:v>
                </c:pt>
                <c:pt idx="64">
                  <c:v>0</c:v>
                </c:pt>
                <c:pt idx="65">
                  <c:v>0</c:v>
                </c:pt>
                <c:pt idx="66">
                  <c:v>0</c:v>
                </c:pt>
                <c:pt idx="67">
                  <c:v>0</c:v>
                </c:pt>
                <c:pt idx="68">
                  <c:v>1</c:v>
                </c:pt>
                <c:pt idx="69">
                  <c:v>0</c:v>
                </c:pt>
                <c:pt idx="70">
                  <c:v>1</c:v>
                </c:pt>
                <c:pt idx="71">
                  <c:v>1</c:v>
                </c:pt>
                <c:pt idx="72">
                  <c:v>1</c:v>
                </c:pt>
                <c:pt idx="73">
                  <c:v>0</c:v>
                </c:pt>
                <c:pt idx="74">
                  <c:v>0</c:v>
                </c:pt>
                <c:pt idx="75">
                  <c:v>0</c:v>
                </c:pt>
                <c:pt idx="76">
                  <c:v>0</c:v>
                </c:pt>
                <c:pt idx="77">
                  <c:v>0</c:v>
                </c:pt>
                <c:pt idx="78">
                  <c:v>1</c:v>
                </c:pt>
                <c:pt idx="79">
                  <c:v>1</c:v>
                </c:pt>
                <c:pt idx="80">
                  <c:v>1</c:v>
                </c:pt>
                <c:pt idx="81">
                  <c:v>1</c:v>
                </c:pt>
                <c:pt idx="82">
                  <c:v>0</c:v>
                </c:pt>
                <c:pt idx="83">
                  <c:v>0</c:v>
                </c:pt>
                <c:pt idx="84">
                  <c:v>1</c:v>
                </c:pt>
                <c:pt idx="85">
                  <c:v>1</c:v>
                </c:pt>
                <c:pt idx="86">
                  <c:v>0</c:v>
                </c:pt>
                <c:pt idx="87">
                  <c:v>0</c:v>
                </c:pt>
                <c:pt idx="88">
                  <c:v>0</c:v>
                </c:pt>
                <c:pt idx="89">
                  <c:v>0</c:v>
                </c:pt>
                <c:pt idx="90">
                  <c:v>0</c:v>
                </c:pt>
                <c:pt idx="91">
                  <c:v>1</c:v>
                </c:pt>
                <c:pt idx="92">
                  <c:v>1</c:v>
                </c:pt>
                <c:pt idx="93">
                  <c:v>0</c:v>
                </c:pt>
                <c:pt idx="94">
                  <c:v>0</c:v>
                </c:pt>
                <c:pt idx="95">
                  <c:v>0</c:v>
                </c:pt>
                <c:pt idx="96">
                  <c:v>0</c:v>
                </c:pt>
                <c:pt idx="97">
                  <c:v>1</c:v>
                </c:pt>
                <c:pt idx="98">
                  <c:v>0</c:v>
                </c:pt>
                <c:pt idx="99">
                  <c:v>0</c:v>
                </c:pt>
                <c:pt idx="100">
                  <c:v>0</c:v>
                </c:pt>
                <c:pt idx="101">
                  <c:v>1</c:v>
                </c:pt>
                <c:pt idx="102">
                  <c:v>0</c:v>
                </c:pt>
                <c:pt idx="103">
                  <c:v>0</c:v>
                </c:pt>
                <c:pt idx="104">
                  <c:v>1</c:v>
                </c:pt>
                <c:pt idx="105">
                  <c:v>1</c:v>
                </c:pt>
                <c:pt idx="106">
                  <c:v>0</c:v>
                </c:pt>
                <c:pt idx="107">
                  <c:v>0</c:v>
                </c:pt>
                <c:pt idx="108">
                  <c:v>0</c:v>
                </c:pt>
                <c:pt idx="109">
                  <c:v>1</c:v>
                </c:pt>
                <c:pt idx="110">
                  <c:v>0</c:v>
                </c:pt>
                <c:pt idx="111">
                  <c:v>1</c:v>
                </c:pt>
                <c:pt idx="112">
                  <c:v>0</c:v>
                </c:pt>
                <c:pt idx="113">
                  <c:v>0</c:v>
                </c:pt>
                <c:pt idx="114">
                  <c:v>1</c:v>
                </c:pt>
                <c:pt idx="115">
                  <c:v>0</c:v>
                </c:pt>
                <c:pt idx="116">
                  <c:v>1</c:v>
                </c:pt>
                <c:pt idx="117">
                  <c:v>0</c:v>
                </c:pt>
                <c:pt idx="118">
                  <c:v>0</c:v>
                </c:pt>
                <c:pt idx="119">
                  <c:v>1</c:v>
                </c:pt>
                <c:pt idx="120">
                  <c:v>0</c:v>
                </c:pt>
                <c:pt idx="121">
                  <c:v>1</c:v>
                </c:pt>
                <c:pt idx="122">
                  <c:v>1</c:v>
                </c:pt>
                <c:pt idx="123">
                  <c:v>0</c:v>
                </c:pt>
                <c:pt idx="124">
                  <c:v>1</c:v>
                </c:pt>
                <c:pt idx="125">
                  <c:v>0</c:v>
                </c:pt>
                <c:pt idx="126">
                  <c:v>0</c:v>
                </c:pt>
                <c:pt idx="127">
                  <c:v>0</c:v>
                </c:pt>
                <c:pt idx="128">
                  <c:v>0</c:v>
                </c:pt>
                <c:pt idx="129">
                  <c:v>1</c:v>
                </c:pt>
                <c:pt idx="130">
                  <c:v>0</c:v>
                </c:pt>
                <c:pt idx="131">
                  <c:v>0</c:v>
                </c:pt>
                <c:pt idx="132">
                  <c:v>0</c:v>
                </c:pt>
                <c:pt idx="133">
                  <c:v>1</c:v>
                </c:pt>
                <c:pt idx="134">
                  <c:v>1</c:v>
                </c:pt>
                <c:pt idx="135">
                  <c:v>0</c:v>
                </c:pt>
                <c:pt idx="136">
                  <c:v>0</c:v>
                </c:pt>
                <c:pt idx="137">
                  <c:v>0</c:v>
                </c:pt>
                <c:pt idx="138">
                  <c:v>1</c:v>
                </c:pt>
                <c:pt idx="139">
                  <c:v>0</c:v>
                </c:pt>
                <c:pt idx="140">
                  <c:v>1</c:v>
                </c:pt>
                <c:pt idx="141">
                  <c:v>0</c:v>
                </c:pt>
                <c:pt idx="142">
                  <c:v>0</c:v>
                </c:pt>
                <c:pt idx="143">
                  <c:v>0</c:v>
                </c:pt>
                <c:pt idx="144">
                  <c:v>0</c:v>
                </c:pt>
                <c:pt idx="145">
                  <c:v>0</c:v>
                </c:pt>
                <c:pt idx="146">
                  <c:v>1</c:v>
                </c:pt>
                <c:pt idx="147">
                  <c:v>1</c:v>
                </c:pt>
                <c:pt idx="148">
                  <c:v>1</c:v>
                </c:pt>
                <c:pt idx="149">
                  <c:v>0</c:v>
                </c:pt>
                <c:pt idx="150">
                  <c:v>1</c:v>
                </c:pt>
                <c:pt idx="151">
                  <c:v>0</c:v>
                </c:pt>
                <c:pt idx="152">
                  <c:v>0</c:v>
                </c:pt>
                <c:pt idx="153">
                  <c:v>1</c:v>
                </c:pt>
                <c:pt idx="154">
                  <c:v>0</c:v>
                </c:pt>
                <c:pt idx="155">
                  <c:v>0</c:v>
                </c:pt>
                <c:pt idx="156">
                  <c:v>0</c:v>
                </c:pt>
                <c:pt idx="157">
                  <c:v>0</c:v>
                </c:pt>
                <c:pt idx="158">
                  <c:v>1</c:v>
                </c:pt>
                <c:pt idx="159">
                  <c:v>1</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1</c:v>
                </c:pt>
                <c:pt idx="178">
                  <c:v>0</c:v>
                </c:pt>
                <c:pt idx="179">
                  <c:v>1</c:v>
                </c:pt>
                <c:pt idx="180">
                  <c:v>1</c:v>
                </c:pt>
                <c:pt idx="181">
                  <c:v>0</c:v>
                </c:pt>
                <c:pt idx="182">
                  <c:v>0</c:v>
                </c:pt>
                <c:pt idx="183">
                  <c:v>0</c:v>
                </c:pt>
                <c:pt idx="184">
                  <c:v>1</c:v>
                </c:pt>
                <c:pt idx="185">
                  <c:v>0</c:v>
                </c:pt>
                <c:pt idx="186">
                  <c:v>0</c:v>
                </c:pt>
                <c:pt idx="187">
                  <c:v>0</c:v>
                </c:pt>
                <c:pt idx="188">
                  <c:v>0</c:v>
                </c:pt>
                <c:pt idx="189">
                  <c:v>0</c:v>
                </c:pt>
                <c:pt idx="190">
                  <c:v>1</c:v>
                </c:pt>
                <c:pt idx="191">
                  <c:v>0</c:v>
                </c:pt>
                <c:pt idx="192">
                  <c:v>0</c:v>
                </c:pt>
                <c:pt idx="193">
                  <c:v>1</c:v>
                </c:pt>
                <c:pt idx="194">
                  <c:v>0</c:v>
                </c:pt>
                <c:pt idx="195">
                  <c:v>0</c:v>
                </c:pt>
                <c:pt idx="196">
                  <c:v>0</c:v>
                </c:pt>
                <c:pt idx="197">
                  <c:v>0</c:v>
                </c:pt>
                <c:pt idx="198">
                  <c:v>0</c:v>
                </c:pt>
                <c:pt idx="199">
                  <c:v>0</c:v>
                </c:pt>
                <c:pt idx="200">
                  <c:v>1</c:v>
                </c:pt>
                <c:pt idx="201">
                  <c:v>0</c:v>
                </c:pt>
                <c:pt idx="202">
                  <c:v>0</c:v>
                </c:pt>
                <c:pt idx="203">
                  <c:v>1</c:v>
                </c:pt>
                <c:pt idx="204">
                  <c:v>0</c:v>
                </c:pt>
                <c:pt idx="205">
                  <c:v>0</c:v>
                </c:pt>
                <c:pt idx="206">
                  <c:v>1</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0</c:v>
                </c:pt>
                <c:pt idx="224">
                  <c:v>0</c:v>
                </c:pt>
                <c:pt idx="225">
                  <c:v>1</c:v>
                </c:pt>
                <c:pt idx="226">
                  <c:v>0</c:v>
                </c:pt>
                <c:pt idx="227">
                  <c:v>0</c:v>
                </c:pt>
                <c:pt idx="228">
                  <c:v>1</c:v>
                </c:pt>
                <c:pt idx="229">
                  <c:v>0</c:v>
                </c:pt>
                <c:pt idx="230">
                  <c:v>1</c:v>
                </c:pt>
                <c:pt idx="231">
                  <c:v>0</c:v>
                </c:pt>
                <c:pt idx="232">
                  <c:v>1</c:v>
                </c:pt>
                <c:pt idx="233">
                  <c:v>0</c:v>
                </c:pt>
                <c:pt idx="234">
                  <c:v>1</c:v>
                </c:pt>
                <c:pt idx="235">
                  <c:v>1</c:v>
                </c:pt>
                <c:pt idx="236">
                  <c:v>0</c:v>
                </c:pt>
                <c:pt idx="237">
                  <c:v>0</c:v>
                </c:pt>
                <c:pt idx="238">
                  <c:v>0</c:v>
                </c:pt>
                <c:pt idx="239">
                  <c:v>1</c:v>
                </c:pt>
                <c:pt idx="240">
                  <c:v>0</c:v>
                </c:pt>
                <c:pt idx="241">
                  <c:v>0</c:v>
                </c:pt>
                <c:pt idx="242">
                  <c:v>0</c:v>
                </c:pt>
                <c:pt idx="243">
                  <c:v>0</c:v>
                </c:pt>
              </c:numCache>
            </c:numRef>
          </c:yVal>
          <c:smooth val="0"/>
          <c:extLst>
            <c:ext xmlns:c16="http://schemas.microsoft.com/office/drawing/2014/chart" uri="{C3380CC4-5D6E-409C-BE32-E72D297353CC}">
              <c16:uniqueId val="{00000000-C993-4895-A781-8FA8E29EEDBB}"/>
            </c:ext>
          </c:extLst>
        </c:ser>
        <c:ser>
          <c:idx val="1"/>
          <c:order val="1"/>
          <c:tx>
            <c:v>Model</c:v>
          </c:tx>
          <c:spPr>
            <a:ln w="12700">
              <a:solidFill>
                <a:srgbClr val="FF4A46"/>
              </a:solidFill>
              <a:prstDash val="solid"/>
            </a:ln>
            <a:effectLst/>
          </c:spPr>
          <c:marker>
            <c:symbol val="none"/>
          </c:marker>
          <c:xVal>
            <c:numRef>
              <c:f>XLSTAT_20241021_201541_1_HID!xdata1</c:f>
              <c:numCache>
                <c:formatCode>General</c:formatCode>
                <c:ptCount val="70"/>
                <c:pt idx="0">
                  <c:v>-1</c:v>
                </c:pt>
                <c:pt idx="1">
                  <c:v>-0.95652173913043481</c:v>
                </c:pt>
                <c:pt idx="2">
                  <c:v>-0.91304347826086962</c:v>
                </c:pt>
                <c:pt idx="3">
                  <c:v>-0.86956521739130443</c:v>
                </c:pt>
                <c:pt idx="4">
                  <c:v>-0.82608695652173925</c:v>
                </c:pt>
                <c:pt idx="5">
                  <c:v>-0.78260869565217406</c:v>
                </c:pt>
                <c:pt idx="6">
                  <c:v>-0.73913043478260876</c:v>
                </c:pt>
                <c:pt idx="7">
                  <c:v>-0.69565217391304357</c:v>
                </c:pt>
                <c:pt idx="8">
                  <c:v>-0.65217391304347838</c:v>
                </c:pt>
                <c:pt idx="9">
                  <c:v>-0.60869565217391319</c:v>
                </c:pt>
                <c:pt idx="10">
                  <c:v>-0.565217391304348</c:v>
                </c:pt>
                <c:pt idx="11">
                  <c:v>-0.52173913043478271</c:v>
                </c:pt>
                <c:pt idx="12">
                  <c:v>-0.47826086956521752</c:v>
                </c:pt>
                <c:pt idx="13">
                  <c:v>-0.43478260869565233</c:v>
                </c:pt>
                <c:pt idx="14">
                  <c:v>-0.39130434782608714</c:v>
                </c:pt>
                <c:pt idx="15">
                  <c:v>-0.34782608695652195</c:v>
                </c:pt>
                <c:pt idx="16">
                  <c:v>-0.30434782608695676</c:v>
                </c:pt>
                <c:pt idx="17">
                  <c:v>-0.26086956521739157</c:v>
                </c:pt>
                <c:pt idx="18">
                  <c:v>-0.21739130434782639</c:v>
                </c:pt>
                <c:pt idx="19">
                  <c:v>-0.1739130434782612</c:v>
                </c:pt>
                <c:pt idx="20">
                  <c:v>-0.13043478260869601</c:v>
                </c:pt>
                <c:pt idx="21">
                  <c:v>-8.695652173913071E-2</c:v>
                </c:pt>
                <c:pt idx="22">
                  <c:v>-4.3478260869565521E-2</c:v>
                </c:pt>
                <c:pt idx="23">
                  <c:v>0</c:v>
                </c:pt>
                <c:pt idx="24">
                  <c:v>4.3478260869564966E-2</c:v>
                </c:pt>
                <c:pt idx="25">
                  <c:v>8.6956521739130155E-2</c:v>
                </c:pt>
                <c:pt idx="26">
                  <c:v>0.13043478260869534</c:v>
                </c:pt>
                <c:pt idx="27">
                  <c:v>0.17391304347826053</c:v>
                </c:pt>
                <c:pt idx="28">
                  <c:v>0.21739130434782572</c:v>
                </c:pt>
                <c:pt idx="29">
                  <c:v>0.26086956521739091</c:v>
                </c:pt>
                <c:pt idx="30">
                  <c:v>0.3043478260869561</c:v>
                </c:pt>
                <c:pt idx="31">
                  <c:v>0.34782608695652129</c:v>
                </c:pt>
                <c:pt idx="32">
                  <c:v>0.39130434782608647</c:v>
                </c:pt>
                <c:pt idx="33">
                  <c:v>0.43478260869565166</c:v>
                </c:pt>
                <c:pt idx="34">
                  <c:v>0.47826086956521685</c:v>
                </c:pt>
                <c:pt idx="35">
                  <c:v>0.52173913043478204</c:v>
                </c:pt>
                <c:pt idx="36">
                  <c:v>0.56521739130434723</c:v>
                </c:pt>
                <c:pt idx="37">
                  <c:v>0.60869565217391242</c:v>
                </c:pt>
                <c:pt idx="38">
                  <c:v>0.6521739130434776</c:v>
                </c:pt>
                <c:pt idx="39">
                  <c:v>0.69565217391304279</c:v>
                </c:pt>
                <c:pt idx="40">
                  <c:v>0.73913043478260798</c:v>
                </c:pt>
                <c:pt idx="41">
                  <c:v>0.78260869565217339</c:v>
                </c:pt>
                <c:pt idx="42">
                  <c:v>0.82608695652173858</c:v>
                </c:pt>
                <c:pt idx="43">
                  <c:v>0.86956521739130377</c:v>
                </c:pt>
                <c:pt idx="44">
                  <c:v>0.91304347826086896</c:v>
                </c:pt>
                <c:pt idx="45">
                  <c:v>0.95652173913043415</c:v>
                </c:pt>
                <c:pt idx="46">
                  <c:v>0.99999999999999933</c:v>
                </c:pt>
                <c:pt idx="47">
                  <c:v>1.0434782608695645</c:v>
                </c:pt>
                <c:pt idx="48">
                  <c:v>1.0869565217391299</c:v>
                </c:pt>
                <c:pt idx="49">
                  <c:v>1.1304347826086949</c:v>
                </c:pt>
                <c:pt idx="50">
                  <c:v>1.1739130434782603</c:v>
                </c:pt>
                <c:pt idx="51">
                  <c:v>1.2173913043478253</c:v>
                </c:pt>
                <c:pt idx="52">
                  <c:v>1.2608695652173907</c:v>
                </c:pt>
                <c:pt idx="53">
                  <c:v>1.3043478260869557</c:v>
                </c:pt>
                <c:pt idx="54">
                  <c:v>1.3478260869565211</c:v>
                </c:pt>
                <c:pt idx="55">
                  <c:v>1.391304347826086</c:v>
                </c:pt>
                <c:pt idx="56">
                  <c:v>1.4347826086956514</c:v>
                </c:pt>
                <c:pt idx="57">
                  <c:v>1.4782608695652164</c:v>
                </c:pt>
                <c:pt idx="58">
                  <c:v>1.5217391304347818</c:v>
                </c:pt>
                <c:pt idx="59">
                  <c:v>1.5652173913043468</c:v>
                </c:pt>
                <c:pt idx="60">
                  <c:v>1.6086956521739122</c:v>
                </c:pt>
                <c:pt idx="61">
                  <c:v>1.6521739130434772</c:v>
                </c:pt>
                <c:pt idx="62">
                  <c:v>1.6956521739130426</c:v>
                </c:pt>
                <c:pt idx="63">
                  <c:v>1.7391304347826075</c:v>
                </c:pt>
                <c:pt idx="64">
                  <c:v>1.7826086956521729</c:v>
                </c:pt>
                <c:pt idx="65">
                  <c:v>1.8260869565217384</c:v>
                </c:pt>
                <c:pt idx="66">
                  <c:v>1.8695652173913033</c:v>
                </c:pt>
                <c:pt idx="67">
                  <c:v>1.9130434782608687</c:v>
                </c:pt>
                <c:pt idx="68">
                  <c:v>1.9565217391304337</c:v>
                </c:pt>
                <c:pt idx="69">
                  <c:v>1.9999999999999991</c:v>
                </c:pt>
              </c:numCache>
            </c:numRef>
          </c:xVal>
          <c:yVal>
            <c:numRef>
              <c:f>XLSTAT_20241021_201541_1_HID!ydata1</c:f>
              <c:numCache>
                <c:formatCode>General</c:formatCode>
                <c:ptCount val="70"/>
                <c:pt idx="0">
                  <c:v>0.11242536842545214</c:v>
                </c:pt>
                <c:pt idx="1">
                  <c:v>0.11662165946247424</c:v>
                </c:pt>
                <c:pt idx="2">
                  <c:v>0.12095323341048243</c:v>
                </c:pt>
                <c:pt idx="3">
                  <c:v>0.12542284871122694</c:v>
                </c:pt>
                <c:pt idx="4">
                  <c:v>0.13003319849154166</c:v>
                </c:pt>
                <c:pt idx="5">
                  <c:v>0.13478689954964601</c:v>
                </c:pt>
                <c:pt idx="6">
                  <c:v>0.13968648082676974</c:v>
                </c:pt>
                <c:pt idx="7">
                  <c:v>0.1447343713837769</c:v>
                </c:pt>
                <c:pt idx="8">
                  <c:v>0.1499328879080849</c:v>
                </c:pt>
                <c:pt idx="9">
                  <c:v>0.15528422178215739</c:v>
                </c:pt>
                <c:pt idx="10">
                  <c:v>0.1607904257511848</c:v>
                </c:pt>
                <c:pt idx="11">
                  <c:v>0.1664534002342051</c:v>
                </c:pt>
                <c:pt idx="12">
                  <c:v>0.17227487932981964</c:v>
                </c:pt>
                <c:pt idx="13">
                  <c:v>0.17825641657476615</c:v>
                </c:pt>
                <c:pt idx="14">
                  <c:v>0.18439937052085764</c:v>
                </c:pt>
                <c:pt idx="15">
                  <c:v>0.19070489020310094</c:v>
                </c:pt>
                <c:pt idx="16">
                  <c:v>0.19717390057909101</c:v>
                </c:pt>
                <c:pt idx="17">
                  <c:v>0.20380708802692854</c:v>
                </c:pt>
                <c:pt idx="18">
                  <c:v>0.21060488599582866</c:v>
                </c:pt>
                <c:pt idx="19">
                  <c:v>0.21756746091015466</c:v>
                </c:pt>
                <c:pt idx="20">
                  <c:v>0.22469469843369974</c:v>
                </c:pt>
                <c:pt idx="21">
                  <c:v>0.23198619020651726</c:v>
                </c:pt>
                <c:pt idx="22">
                  <c:v>0.23944122117133107</c:v>
                </c:pt>
                <c:pt idx="23">
                  <c:v>0.24705875761040297</c:v>
                </c:pt>
                <c:pt idx="24">
                  <c:v>0.25483743601655173</c:v>
                </c:pt>
                <c:pt idx="25">
                  <c:v>0.26277555292367882</c:v>
                </c:pt>
                <c:pt idx="26">
                  <c:v>0.27087105582251947</c:v>
                </c:pt>
                <c:pt idx="27">
                  <c:v>0.27912153528629896</c:v>
                </c:pt>
                <c:pt idx="28">
                  <c:v>0.28752421842840786</c:v>
                </c:pt>
                <c:pt idx="29">
                  <c:v>0.29607596381004631</c:v>
                </c:pt>
                <c:pt idx="30">
                  <c:v>0.30477325790993931</c:v>
                </c:pt>
                <c:pt idx="31">
                  <c:v>0.31361221326066185</c:v>
                </c:pt>
                <c:pt idx="32">
                  <c:v>0.32258856834680488</c:v>
                </c:pt>
                <c:pt idx="33">
                  <c:v>0.33169768934918331</c:v>
                </c:pt>
                <c:pt idx="34">
                  <c:v>0.34093457380657066</c:v>
                </c:pt>
                <c:pt idx="35">
                  <c:v>0.35029385625212855</c:v>
                </c:pt>
                <c:pt idx="36">
                  <c:v>0.3597698158658939</c:v>
                </c:pt>
                <c:pt idx="37">
                  <c:v>0.36935638616754118</c:v>
                </c:pt>
                <c:pt idx="38">
                  <c:v>0.37904716675533912</c:v>
                </c:pt>
                <c:pt idx="39">
                  <c:v>0.38883543707798612</c:v>
                </c:pt>
                <c:pt idx="40">
                  <c:v>0.39871417220608402</c:v>
                </c:pt>
                <c:pt idx="41">
                  <c:v>0.40867606054967243</c:v>
                </c:pt>
                <c:pt idx="42">
                  <c:v>0.41871352344778523</c:v>
                </c:pt>
                <c:pt idx="43">
                  <c:v>0.42881873653572888</c:v>
                </c:pt>
                <c:pt idx="44">
                  <c:v>0.43898365277602774</c:v>
                </c:pt>
                <c:pt idx="45">
                  <c:v>0.44920002702007528</c:v>
                </c:pt>
                <c:pt idx="46">
                  <c:v>0.459459441949776</c:v>
                </c:pt>
                <c:pt idx="47">
                  <c:v>0.46975333523218088</c:v>
                </c:pt>
                <c:pt idx="48">
                  <c:v>0.48007302770559684</c:v>
                </c:pt>
                <c:pt idx="49">
                  <c:v>0.49040975240314627</c:v>
                </c:pt>
                <c:pt idx="50">
                  <c:v>0.50075468420950242</c:v>
                </c:pt>
                <c:pt idx="51">
                  <c:v>0.51109896993871073</c:v>
                </c:pt>
                <c:pt idx="52">
                  <c:v>0.52143375861579466</c:v>
                </c:pt>
                <c:pt idx="53">
                  <c:v>0.53175023174229497</c:v>
                </c:pt>
                <c:pt idx="54">
                  <c:v>0.54203963332610616</c:v>
                </c:pt>
                <c:pt idx="55">
                  <c:v>0.55229329945889338</c:v>
                </c:pt>
                <c:pt idx="56">
                  <c:v>0.56250268722998775</c:v>
                </c:pt>
                <c:pt idx="57">
                  <c:v>0.57265940277383087</c:v>
                </c:pt>
                <c:pt idx="58">
                  <c:v>0.58275522825863468</c:v>
                </c:pt>
                <c:pt idx="59">
                  <c:v>0.59278214763673331</c:v>
                </c:pt>
                <c:pt idx="60">
                  <c:v>0.60273237099190646</c:v>
                </c:pt>
                <c:pt idx="61">
                  <c:v>0.61259835733546109</c:v>
                </c:pt>
                <c:pt idx="62">
                  <c:v>0.62237283572080548</c:v>
                </c:pt>
                <c:pt idx="63">
                  <c:v>0.6320488245652981</c:v>
                </c:pt>
                <c:pt idx="64">
                  <c:v>0.64161964908800173</c:v>
                </c:pt>
                <c:pt idx="65">
                  <c:v>0.65107895679228645</c:v>
                </c:pt>
                <c:pt idx="66">
                  <c:v>0.66042073094268383</c:v>
                </c:pt>
                <c:pt idx="67">
                  <c:v>0.66963930200569222</c:v>
                </c:pt>
                <c:pt idx="68">
                  <c:v>0.67872935704407222</c:v>
                </c:pt>
                <c:pt idx="69">
                  <c:v>0.68768594707328545</c:v>
                </c:pt>
              </c:numCache>
            </c:numRef>
          </c:yVal>
          <c:smooth val="1"/>
          <c:extLst>
            <c:ext xmlns:c16="http://schemas.microsoft.com/office/drawing/2014/chart" uri="{C3380CC4-5D6E-409C-BE32-E72D297353CC}">
              <c16:uniqueId val="{00000001-C993-4895-A781-8FA8E29EEDBB}"/>
            </c:ext>
          </c:extLst>
        </c:ser>
        <c:dLbls>
          <c:showLegendKey val="0"/>
          <c:showVal val="0"/>
          <c:showCatName val="0"/>
          <c:showSerName val="0"/>
          <c:showPercent val="0"/>
          <c:showBubbleSize val="0"/>
        </c:dLbls>
        <c:axId val="1382733136"/>
        <c:axId val="1382734096"/>
      </c:scatterChart>
      <c:valAx>
        <c:axId val="1382733136"/>
        <c:scaling>
          <c:orientation val="minMax"/>
          <c:max val="2"/>
          <c:min val="-1"/>
        </c:scaling>
        <c:delete val="0"/>
        <c:axPos val="b"/>
        <c:title>
          <c:tx>
            <c:rich>
              <a:bodyPr/>
              <a:lstStyle/>
              <a:p>
                <a:pPr>
                  <a:defRPr sz="800" b="0">
                    <a:latin typeface="Arial"/>
                    <a:ea typeface="Arial"/>
                    <a:cs typeface="Arial"/>
                  </a:defRPr>
                </a:pPr>
                <a:r>
                  <a:rPr lang="en-IN"/>
                  <a:t>children in HH</a:t>
                </a:r>
              </a:p>
            </c:rich>
          </c:tx>
          <c:overlay val="0"/>
        </c:title>
        <c:numFmt formatCode="General" sourceLinked="0"/>
        <c:majorTickMark val="cross"/>
        <c:minorTickMark val="none"/>
        <c:tickLblPos val="nextTo"/>
        <c:txPr>
          <a:bodyPr rot="0" vert="horz"/>
          <a:lstStyle/>
          <a:p>
            <a:pPr>
              <a:defRPr sz="700"/>
            </a:pPr>
            <a:endParaRPr lang="en-US"/>
          </a:p>
        </c:txPr>
        <c:crossAx val="1382734096"/>
        <c:crosses val="autoZero"/>
        <c:crossBetween val="midCat"/>
      </c:valAx>
      <c:valAx>
        <c:axId val="1382734096"/>
        <c:scaling>
          <c:orientation val="minMax"/>
          <c:max val="1"/>
          <c:min val="0"/>
        </c:scaling>
        <c:delete val="0"/>
        <c:axPos val="l"/>
        <c:title>
          <c:tx>
            <c:rich>
              <a:bodyPr/>
              <a:lstStyle/>
              <a:p>
                <a:pPr>
                  <a:defRPr sz="800" b="0">
                    <a:latin typeface="Arial"/>
                    <a:ea typeface="Arial"/>
                    <a:cs typeface="Arial"/>
                  </a:defRPr>
                </a:pPr>
                <a:r>
                  <a:rPr lang="en-IN"/>
                  <a:t>y</a:t>
                </a:r>
              </a:p>
            </c:rich>
          </c:tx>
          <c:overlay val="0"/>
        </c:title>
        <c:numFmt formatCode="General" sourceLinked="0"/>
        <c:majorTickMark val="cross"/>
        <c:minorTickMark val="none"/>
        <c:tickLblPos val="nextTo"/>
        <c:txPr>
          <a:bodyPr/>
          <a:lstStyle/>
          <a:p>
            <a:pPr>
              <a:defRPr sz="700"/>
            </a:pPr>
            <a:endParaRPr lang="en-US"/>
          </a:p>
        </c:txPr>
        <c:crossAx val="1382733136"/>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6" noThreeD="1" sel="1" val="0">
  <itemLst>
    <item val="Summary statistics (Quantitative data)"/>
    <item val="Summary statistics (Qualitative data)"/>
    <item val="Correlation matrix"/>
    <item val="Multicolinearity statistics"/>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ctrlProps/ctrlProp2.xml><?xml version="1.0" encoding="utf-8"?>
<formControlPr xmlns="http://schemas.microsoft.com/office/spreadsheetml/2009/9/main" objectType="Drop" dropStyle="combo" dx="26" noThreeD="1" sel="1" val="0">
  <itemLst>
    <item val="Summary statistics (Quantitative data)"/>
    <item val="Summary statistics (Qualitative data)"/>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ctrlProps/ctrlProp3.xml><?xml version="1.0" encoding="utf-8"?>
<formControlPr xmlns="http://schemas.microsoft.com/office/spreadsheetml/2009/9/main" objectType="Drop" dropStyle="combo" dx="26" noThreeD="1" sel="1" val="0">
  <itemLst>
    <item val="Summary statistics (Quantitative data)"/>
    <item val="Summary statistics (Qualitative data)"/>
    <item val="Correlation matrix"/>
    <item val="Multicolinearity statistics"/>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12</xdr:col>
      <xdr:colOff>586738</xdr:colOff>
      <xdr:row>0</xdr:row>
      <xdr:rowOff>174715</xdr:rowOff>
    </xdr:from>
    <xdr:to>
      <xdr:col>20</xdr:col>
      <xdr:colOff>600635</xdr:colOff>
      <xdr:row>15</xdr:row>
      <xdr:rowOff>134471</xdr:rowOff>
    </xdr:to>
    <xdr:graphicFrame macro="">
      <xdr:nvGraphicFramePr>
        <xdr:cNvPr id="2" name="Chart 1">
          <a:extLst>
            <a:ext uri="{FF2B5EF4-FFF2-40B4-BE49-F238E27FC236}">
              <a16:creationId xmlns:a16="http://schemas.microsoft.com/office/drawing/2014/main" id="{E581BF2D-3197-061F-E26E-4CAA396CB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596152</xdr:colOff>
      <xdr:row>16</xdr:row>
      <xdr:rowOff>8966</xdr:rowOff>
    </xdr:from>
    <xdr:to>
      <xdr:col>20</xdr:col>
      <xdr:colOff>609599</xdr:colOff>
      <xdr:row>32</xdr:row>
      <xdr:rowOff>35860</xdr:rowOff>
    </xdr:to>
    <xdr:graphicFrame macro="">
      <xdr:nvGraphicFramePr>
        <xdr:cNvPr id="3" name="Chart 2">
          <a:extLst>
            <a:ext uri="{FF2B5EF4-FFF2-40B4-BE49-F238E27FC236}">
              <a16:creationId xmlns:a16="http://schemas.microsoft.com/office/drawing/2014/main" id="{FCC48BDA-B0DB-7021-264F-A71382A98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605118</xdr:colOff>
      <xdr:row>33</xdr:row>
      <xdr:rowOff>0</xdr:rowOff>
    </xdr:from>
    <xdr:to>
      <xdr:col>20</xdr:col>
      <xdr:colOff>600636</xdr:colOff>
      <xdr:row>49</xdr:row>
      <xdr:rowOff>71717</xdr:rowOff>
    </xdr:to>
    <xdr:graphicFrame macro="">
      <xdr:nvGraphicFramePr>
        <xdr:cNvPr id="4" name="Chart 3">
          <a:extLst>
            <a:ext uri="{FF2B5EF4-FFF2-40B4-BE49-F238E27FC236}">
              <a16:creationId xmlns:a16="http://schemas.microsoft.com/office/drawing/2014/main" id="{781861F3-106F-CB9F-CA54-9FBB56FB9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11</xdr:row>
      <xdr:rowOff>0</xdr:rowOff>
    </xdr:from>
    <xdr:to>
      <xdr:col>2</xdr:col>
      <xdr:colOff>38100</xdr:colOff>
      <xdr:row>11</xdr:row>
      <xdr:rowOff>25400</xdr:rowOff>
    </xdr:to>
    <xdr:sp macro="" textlink="">
      <xdr:nvSpPr>
        <xdr:cNvPr id="2" name="TX997468" hidden="1">
          <a:extLst>
            <a:ext uri="{FF2B5EF4-FFF2-40B4-BE49-F238E27FC236}">
              <a16:creationId xmlns:a16="http://schemas.microsoft.com/office/drawing/2014/main" id="{AF00360A-ACD4-A032-1BB2-020A3388E407}"/>
            </a:ext>
          </a:extLst>
        </xdr:cNvPr>
        <xdr:cNvSpPr txBox="1"/>
      </xdr:nvSpPr>
      <xdr:spPr>
        <a:xfrm>
          <a:off x="949960" y="20116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CheckBoxChartsCoeff,CheckBox,-1,True,600000000100_Charts,True,Standardized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RefEdit_X,RefEdit0,'Estimation Data'!$B$1:$E$245,True,000000020600_General,True,X / Explanatory variables:,False,,245,4
CheckBox_Q,CheckBox,0,True,000000030600_General,True,Qualitative,False,,,
RefEdit_Q,RefEdit0,,True,000000040600_General,True,Qualitative:,False,,,
ComboBoxType,ComboBox,0,True,000000000500_General,True,Activate this option if the dependent variable is binary,False,,,
RefEdit_Y,RefEdit0,'Estimation Data'!$F$1:$F$245,True,000000000100_General,True,Response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CheckBoxStdCoeff,CheckBox,-1,True,500000000800_Outputs,True,Standardized coefficients,False,,,
CheckBoxGood,CheckBox,-1,True,500000000300_Outputs,True,Goodness of fit statistics,False,,,
CheckBox_Equ,CheckBox,-1,True,500000000700_Outputs,True,Equation of the model,False,,,
CheckBoxModelCoeff,CheckBox,-1,True,500000000600_Outputs,True,Model coefficients,False,,,
CheckBox_AV,CheckBox,-1,True,500000000400_Outputs,True,Type II analysis,False,,,
CheckBoxVarCov,CheckBox,0,True,500000000900_Outputs,True,Covariance matrix,False,,,
CheckBoxHL,CheckBox,-1,True,500000000500_Outputs,True,Hosmer-Lemeshow test,False,,,
CheckBox_Desc,CheckBox,-1,True,500000000000_Outputs,True,Descriptive statistics,False,,,
CheckBox_Corr,CheckBox,-1,True,500000000100_Outputs,True,Correlations,False,,,
CheckBoxMultico,CheckBox,-1,True,500000000200_Outputs,True,Multicolinearity statistics,False,,,
CheckBoxDiag,CheckBox,0,True,500000000401_Outputs,True,Influence diagnostics,False,,,
CheckBox_Resid,CheckBox,-1,True,500000000001_Outputs,True,Predictions and residuals,False,,,
CheckBoxClassif,CheckBox,-1,True,500000000501_Outputs,True,Classification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6350</xdr:colOff>
      <xdr:row>11</xdr:row>
      <xdr:rowOff>6350</xdr:rowOff>
    </xdr:from>
    <xdr:to>
      <xdr:col>4</xdr:col>
      <xdr:colOff>6350</xdr:colOff>
      <xdr:row>11</xdr:row>
      <xdr:rowOff>470535</xdr:rowOff>
    </xdr:to>
    <xdr:sp macro="" textlink="">
      <xdr:nvSpPr>
        <xdr:cNvPr id="3" name="BK997468">
          <a:extLst>
            <a:ext uri="{FF2B5EF4-FFF2-40B4-BE49-F238E27FC236}">
              <a16:creationId xmlns:a16="http://schemas.microsoft.com/office/drawing/2014/main" id="{125C926F-25A6-A9AA-57C0-6A742A5CF66E}"/>
            </a:ext>
          </a:extLst>
        </xdr:cNvPr>
        <xdr:cNvSpPr/>
      </xdr:nvSpPr>
      <xdr:spPr>
        <a:xfrm>
          <a:off x="334010" y="201803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11</xdr:row>
      <xdr:rowOff>53975</xdr:rowOff>
    </xdr:from>
    <xdr:to>
      <xdr:col>1</xdr:col>
      <xdr:colOff>427990</xdr:colOff>
      <xdr:row>11</xdr:row>
      <xdr:rowOff>415925</xdr:rowOff>
    </xdr:to>
    <xdr:pic macro="[0]!ReRunXLSTAT">
      <xdr:nvPicPr>
        <xdr:cNvPr id="4" name="BT997468">
          <a:extLst>
            <a:ext uri="{FF2B5EF4-FFF2-40B4-BE49-F238E27FC236}">
              <a16:creationId xmlns:a16="http://schemas.microsoft.com/office/drawing/2014/main" id="{3EBE1ECC-DEBF-27C7-39DD-F251667B026F}"/>
            </a:ext>
          </a:extLst>
        </xdr:cNvPr>
        <xdr:cNvPicPr>
          <a:picLocks noChangeAspect="1"/>
        </xdr:cNvPicPr>
      </xdr:nvPicPr>
      <xdr:blipFill>
        <a:blip xmlns:r="http://schemas.openxmlformats.org/officeDocument/2006/relationships" r:embed="rId1"/>
        <a:stretch>
          <a:fillRect/>
        </a:stretch>
      </xdr:blipFill>
      <xdr:spPr>
        <a:xfrm>
          <a:off x="393700" y="206565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5" name="RM997468">
          <a:extLst>
            <a:ext uri="{FF2B5EF4-FFF2-40B4-BE49-F238E27FC236}">
              <a16:creationId xmlns:a16="http://schemas.microsoft.com/office/drawing/2014/main" id="{BB3A8085-F2A0-97A4-4B38-EB59DAA8B257}"/>
            </a:ext>
          </a:extLst>
        </xdr:cNvPr>
        <xdr:cNvPicPr>
          <a:picLocks noChangeAspect="1"/>
        </xdr:cNvPicPr>
      </xdr:nvPicPr>
      <xdr:blipFill>
        <a:blip xmlns:r="http://schemas.openxmlformats.org/officeDocument/2006/relationships" r:embed="rId2"/>
        <a:stretch>
          <a:fillRect/>
        </a:stretch>
      </xdr:blipFill>
      <xdr:spPr>
        <a:xfrm>
          <a:off x="843280" y="206565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6" name="AD997468" hidden="1">
          <a:extLst>
            <a:ext uri="{FF2B5EF4-FFF2-40B4-BE49-F238E27FC236}">
              <a16:creationId xmlns:a16="http://schemas.microsoft.com/office/drawing/2014/main" id="{FAE89332-1473-0349-A51A-53B95E8904D1}"/>
            </a:ext>
          </a:extLst>
        </xdr:cNvPr>
        <xdr:cNvPicPr>
          <a:picLocks noChangeAspect="1"/>
        </xdr:cNvPicPr>
      </xdr:nvPicPr>
      <xdr:blipFill>
        <a:blip xmlns:r="http://schemas.openxmlformats.org/officeDocument/2006/relationships" r:embed="rId3"/>
        <a:stretch>
          <a:fillRect/>
        </a:stretch>
      </xdr:blipFill>
      <xdr:spPr>
        <a:xfrm>
          <a:off x="843280" y="2065655"/>
          <a:ext cx="361950" cy="361950"/>
        </a:xfrm>
        <a:prstGeom prst="rect">
          <a:avLst/>
        </a:prstGeom>
      </xdr:spPr>
    </xdr:pic>
    <xdr:clientData/>
  </xdr:twoCellAnchor>
  <xdr:twoCellAnchor editAs="absolute">
    <xdr:from>
      <xdr:col>2</xdr:col>
      <xdr:colOff>355600</xdr:colOff>
      <xdr:row>11</xdr:row>
      <xdr:rowOff>53975</xdr:rowOff>
    </xdr:from>
    <xdr:to>
      <xdr:col>3</xdr:col>
      <xdr:colOff>107950</xdr:colOff>
      <xdr:row>11</xdr:row>
      <xdr:rowOff>415925</xdr:rowOff>
    </xdr:to>
    <xdr:pic macro="[0]!SendToOfficeLocal">
      <xdr:nvPicPr>
        <xdr:cNvPr id="7" name="WD997468">
          <a:extLst>
            <a:ext uri="{FF2B5EF4-FFF2-40B4-BE49-F238E27FC236}">
              <a16:creationId xmlns:a16="http://schemas.microsoft.com/office/drawing/2014/main" id="{31284033-375A-4496-FE9E-4C72FC234135}"/>
            </a:ext>
          </a:extLst>
        </xdr:cNvPr>
        <xdr:cNvPicPr>
          <a:picLocks noChangeAspect="1"/>
        </xdr:cNvPicPr>
      </xdr:nvPicPr>
      <xdr:blipFill>
        <a:blip xmlns:r="http://schemas.openxmlformats.org/officeDocument/2006/relationships" r:embed="rId4"/>
        <a:stretch>
          <a:fillRect/>
        </a:stretch>
      </xdr:blipFill>
      <xdr:spPr>
        <a:xfrm>
          <a:off x="1292860" y="2065655"/>
          <a:ext cx="361950" cy="361950"/>
        </a:xfrm>
        <a:prstGeom prst="rect">
          <a:avLst/>
        </a:prstGeom>
      </xdr:spPr>
    </xdr:pic>
    <xdr:clientData/>
  </xdr:twoCellAnchor>
  <xdr:twoCellAnchor editAs="absolute">
    <xdr:from>
      <xdr:col>3</xdr:col>
      <xdr:colOff>195580</xdr:colOff>
      <xdr:row>11</xdr:row>
      <xdr:rowOff>53975</xdr:rowOff>
    </xdr:from>
    <xdr:to>
      <xdr:col>3</xdr:col>
      <xdr:colOff>557530</xdr:colOff>
      <xdr:row>11</xdr:row>
      <xdr:rowOff>415925</xdr:rowOff>
    </xdr:to>
    <xdr:pic macro="[0]!SendToOfficeLocal">
      <xdr:nvPicPr>
        <xdr:cNvPr id="8" name="PT997468">
          <a:extLst>
            <a:ext uri="{FF2B5EF4-FFF2-40B4-BE49-F238E27FC236}">
              <a16:creationId xmlns:a16="http://schemas.microsoft.com/office/drawing/2014/main" id="{5EE78933-1D06-591E-2421-96655D72FC79}"/>
            </a:ext>
          </a:extLst>
        </xdr:cNvPr>
        <xdr:cNvPicPr>
          <a:picLocks noChangeAspect="1"/>
        </xdr:cNvPicPr>
      </xdr:nvPicPr>
      <xdr:blipFill>
        <a:blip xmlns:r="http://schemas.openxmlformats.org/officeDocument/2006/relationships" r:embed="rId5"/>
        <a:stretch>
          <a:fillRect/>
        </a:stretch>
      </xdr:blipFill>
      <xdr:spPr>
        <a:xfrm>
          <a:off x="1742440" y="2065655"/>
          <a:ext cx="361950" cy="361950"/>
        </a:xfrm>
        <a:prstGeom prst="rect">
          <a:avLst/>
        </a:prstGeom>
      </xdr:spPr>
    </xdr:pic>
    <xdr:clientData/>
  </xdr:twoCellAnchor>
  <xdr:twoCellAnchor>
    <xdr:from>
      <xdr:col>1</xdr:col>
      <xdr:colOff>0</xdr:colOff>
      <xdr:row>112</xdr:row>
      <xdr:rowOff>0</xdr:rowOff>
    </xdr:from>
    <xdr:to>
      <xdr:col>7</xdr:col>
      <xdr:colOff>0</xdr:colOff>
      <xdr:row>130</xdr:row>
      <xdr:rowOff>0</xdr:rowOff>
    </xdr:to>
    <xdr:graphicFrame macro="">
      <xdr:nvGraphicFramePr>
        <xdr:cNvPr id="9" name="Chart 8">
          <a:extLst>
            <a:ext uri="{FF2B5EF4-FFF2-40B4-BE49-F238E27FC236}">
              <a16:creationId xmlns:a16="http://schemas.microsoft.com/office/drawing/2014/main" id="{47541C9A-9DDF-02EC-238B-12D281DC6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380</xdr:row>
      <xdr:rowOff>182878</xdr:rowOff>
    </xdr:from>
    <xdr:to>
      <xdr:col>7</xdr:col>
      <xdr:colOff>0</xdr:colOff>
      <xdr:row>398</xdr:row>
      <xdr:rowOff>182878</xdr:rowOff>
    </xdr:to>
    <xdr:graphicFrame macro="">
      <xdr:nvGraphicFramePr>
        <xdr:cNvPr id="10" name="Chart 9">
          <a:extLst>
            <a:ext uri="{FF2B5EF4-FFF2-40B4-BE49-F238E27FC236}">
              <a16:creationId xmlns:a16="http://schemas.microsoft.com/office/drawing/2014/main" id="{4D8F7E8B-EDEC-5BCA-E906-691D68367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409</xdr:row>
      <xdr:rowOff>2</xdr:rowOff>
    </xdr:from>
    <xdr:to>
      <xdr:col>6</xdr:col>
      <xdr:colOff>243840</xdr:colOff>
      <xdr:row>427</xdr:row>
      <xdr:rowOff>2</xdr:rowOff>
    </xdr:to>
    <xdr:graphicFrame macro="">
      <xdr:nvGraphicFramePr>
        <xdr:cNvPr id="11" name="Chart 10">
          <a:extLst>
            <a:ext uri="{FF2B5EF4-FFF2-40B4-BE49-F238E27FC236}">
              <a16:creationId xmlns:a16="http://schemas.microsoft.com/office/drawing/2014/main" id="{56E3491B-39B7-383C-7831-5B6E60F5F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431</xdr:row>
      <xdr:rowOff>0</xdr:rowOff>
    </xdr:from>
    <xdr:to>
      <xdr:col>7</xdr:col>
      <xdr:colOff>0</xdr:colOff>
      <xdr:row>449</xdr:row>
      <xdr:rowOff>0</xdr:rowOff>
    </xdr:to>
    <xdr:graphicFrame macro="">
      <xdr:nvGraphicFramePr>
        <xdr:cNvPr id="12" name="Chart 11">
          <a:extLst>
            <a:ext uri="{FF2B5EF4-FFF2-40B4-BE49-F238E27FC236}">
              <a16:creationId xmlns:a16="http://schemas.microsoft.com/office/drawing/2014/main" id="{9CB1BB36-D635-D496-7CBB-40E67A13B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3" name="XP997468" hidden="1">
          <a:extLst>
            <a:ext uri="{FF2B5EF4-FFF2-40B4-BE49-F238E27FC236}">
              <a16:creationId xmlns:a16="http://schemas.microsoft.com/office/drawing/2014/main" id="{2EE85245-1876-EF4D-D09E-9262F44585E3}"/>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Log(Binary)*SEP*Summary statistics (Quantitative data)*SEP*$B$16
Log(Binary)*SEP*Summary statistics (Qualitative data)*SEP*$B$25
Log(Binary)*SEP*Correlation matrix*SEP*$B$32
Log(Binary)*SEP*Multicolinearity statistics*SEP*$B$42
Log(Binary)*SEP*Regression of variable y (Control category = 0)*SEP*$B$49
Log(Binary)*SEP*Goodness of fit statistics (Variable y)*SEP*$B$51
Log(Binary)*SEP*Test of the null hypothesis H0: Pr(y=1)=0.311*SEP*$B$66
Log(Binary)*SEP*Type II analysis (Variable y)*SEP*$B$74
Log(Binary)*SEP*Hosmer-Lemeshow test (Variable y)*SEP*$B$83
Log(Binary)*SEP*Model parameters (Variable y)*SEP*$B$89
Log(Binary)*SEP*Equation of the model (Variable y)*SEP*$B$99
Log(Binary)*SEP*Standardized coefficients (Variable y)*SEP*$B$104
Log(Binary)*SEP*Predictions and residuals (Variable y)*SEP*$B$133
Log(Binary)*SEP*Classification table for the training sample (Variable y)*SEP*$B$402
Log(Binary)*SEP*ROC Curve (Variable y)*SEP*$B$430</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472440</xdr:rowOff>
        </xdr:from>
        <xdr:to>
          <xdr:col>6</xdr:col>
          <xdr:colOff>0</xdr:colOff>
          <xdr:row>12</xdr:row>
          <xdr:rowOff>198120</xdr:rowOff>
        </xdr:to>
        <xdr:sp macro="" textlink="">
          <xdr:nvSpPr>
            <xdr:cNvPr id="1028" name="DD307481" hidden="1">
              <a:extLst>
                <a:ext uri="{63B3BB69-23CF-44E3-9099-C40C66FF867C}">
                  <a14:compatExt spid="_x0000_s1028"/>
                </a:ext>
                <a:ext uri="{FF2B5EF4-FFF2-40B4-BE49-F238E27FC236}">
                  <a16:creationId xmlns:a16="http://schemas.microsoft.com/office/drawing/2014/main" id="{F5F2661A-F9C6-D94A-3BBA-D5B817326605}"/>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11</xdr:row>
      <xdr:rowOff>0</xdr:rowOff>
    </xdr:from>
    <xdr:to>
      <xdr:col>2</xdr:col>
      <xdr:colOff>38100</xdr:colOff>
      <xdr:row>11</xdr:row>
      <xdr:rowOff>25400</xdr:rowOff>
    </xdr:to>
    <xdr:sp macro="" textlink="">
      <xdr:nvSpPr>
        <xdr:cNvPr id="2" name="TX623659" hidden="1">
          <a:extLst>
            <a:ext uri="{FF2B5EF4-FFF2-40B4-BE49-F238E27FC236}">
              <a16:creationId xmlns:a16="http://schemas.microsoft.com/office/drawing/2014/main" id="{8383A282-2851-E241-EA20-42B27EE4F1FB}"/>
            </a:ext>
          </a:extLst>
        </xdr:cNvPr>
        <xdr:cNvSpPr txBox="1"/>
      </xdr:nvSpPr>
      <xdr:spPr>
        <a:xfrm>
          <a:off x="949960" y="20116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CheckBoxChartsCoeff,CheckBox,-1,True,600000000100_Charts,True,Standardized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RefEdit_X,RefEdit0,'Sheet1'!$B$1:$B$245,True,000000020600_General,True,X / Explanatory variables:,False,,245,1
CheckBox_Q,CheckBox,0,True,000000030600_General,True,Qualitative,False,,,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CheckBoxStdCoeff,CheckBox,-1,True,500000000800_Outputs,True,Standardized coefficients,False,,,
CheckBoxGood,CheckBox,-1,True,500000000300_Outputs,True,Goodness of fit statistics,False,,,
CheckBox_Equ,CheckBox,-1,True,500000000700_Outputs,True,Equation of the model,False,,,
CheckBoxModelCoeff,CheckBox,-1,True,500000000600_Outputs,True,Model coefficients,False,,,
CheckBox_AV,CheckBox,-1,True,500000000400_Outputs,True,Type II analysis,False,,,
CheckBoxVarCov,CheckBox,0,True,500000000900_Outputs,True,Covariance matrix,False,,,
CheckBoxHL,CheckBox,-1,True,500000000500_Outputs,True,Hosmer-Lemeshow test,False,,,
CheckBox_Desc,CheckBox,-1,True,500000000000_Outputs,True,Descriptive statistics,False,,,
CheckBox_Corr,CheckBox,-1,True,500000000100_Outputs,True,Correlations,False,,,
CheckBoxMultico,CheckBox,-1,True,500000000200_Outputs,True,Multicolinearity statistics,False,,,
CheckBoxDiag,CheckBox,0,True,500000000401_Outputs,True,Influence diagnostics,False,,,
CheckBox_Resid,CheckBox,-1,True,500000000001_Outputs,True,Predictions and residuals,False,,,
CheckBoxClassif,CheckBox,-1,True,500000000501_Outputs,True,Classification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6350</xdr:colOff>
      <xdr:row>11</xdr:row>
      <xdr:rowOff>6350</xdr:rowOff>
    </xdr:from>
    <xdr:to>
      <xdr:col>2</xdr:col>
      <xdr:colOff>585470</xdr:colOff>
      <xdr:row>11</xdr:row>
      <xdr:rowOff>470535</xdr:rowOff>
    </xdr:to>
    <xdr:sp macro="" textlink="">
      <xdr:nvSpPr>
        <xdr:cNvPr id="3" name="BK623659">
          <a:extLst>
            <a:ext uri="{FF2B5EF4-FFF2-40B4-BE49-F238E27FC236}">
              <a16:creationId xmlns:a16="http://schemas.microsoft.com/office/drawing/2014/main" id="{62A65151-811A-51C7-4AA0-C12355171C5C}"/>
            </a:ext>
          </a:extLst>
        </xdr:cNvPr>
        <xdr:cNvSpPr/>
      </xdr:nvSpPr>
      <xdr:spPr>
        <a:xfrm>
          <a:off x="334010" y="201803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11</xdr:row>
      <xdr:rowOff>53975</xdr:rowOff>
    </xdr:from>
    <xdr:to>
      <xdr:col>1</xdr:col>
      <xdr:colOff>427990</xdr:colOff>
      <xdr:row>11</xdr:row>
      <xdr:rowOff>415925</xdr:rowOff>
    </xdr:to>
    <xdr:pic macro="[0]!ReRunXLSTAT">
      <xdr:nvPicPr>
        <xdr:cNvPr id="4" name="BT623659">
          <a:extLst>
            <a:ext uri="{FF2B5EF4-FFF2-40B4-BE49-F238E27FC236}">
              <a16:creationId xmlns:a16="http://schemas.microsoft.com/office/drawing/2014/main" id="{2EA755BA-E419-BBF4-5059-89AAA16285A8}"/>
            </a:ext>
          </a:extLst>
        </xdr:cNvPr>
        <xdr:cNvPicPr>
          <a:picLocks noChangeAspect="1"/>
        </xdr:cNvPicPr>
      </xdr:nvPicPr>
      <xdr:blipFill>
        <a:blip xmlns:r="http://schemas.openxmlformats.org/officeDocument/2006/relationships" r:embed="rId1"/>
        <a:stretch>
          <a:fillRect/>
        </a:stretch>
      </xdr:blipFill>
      <xdr:spPr>
        <a:xfrm>
          <a:off x="393700" y="2065655"/>
          <a:ext cx="361950" cy="361950"/>
        </a:xfrm>
        <a:prstGeom prst="rect">
          <a:avLst/>
        </a:prstGeom>
      </xdr:spPr>
    </xdr:pic>
    <xdr:clientData/>
  </xdr:twoCellAnchor>
  <xdr:twoCellAnchor editAs="absolute">
    <xdr:from>
      <xdr:col>1</xdr:col>
      <xdr:colOff>515620</xdr:colOff>
      <xdr:row>11</xdr:row>
      <xdr:rowOff>53975</xdr:rowOff>
    </xdr:from>
    <xdr:to>
      <xdr:col>1</xdr:col>
      <xdr:colOff>877570</xdr:colOff>
      <xdr:row>11</xdr:row>
      <xdr:rowOff>415925</xdr:rowOff>
    </xdr:to>
    <xdr:pic macro="[0]!AddRemovGrid">
      <xdr:nvPicPr>
        <xdr:cNvPr id="5" name="RM623659">
          <a:extLst>
            <a:ext uri="{FF2B5EF4-FFF2-40B4-BE49-F238E27FC236}">
              <a16:creationId xmlns:a16="http://schemas.microsoft.com/office/drawing/2014/main" id="{6E2B9B80-04D5-8932-CC13-7AC35C36845D}"/>
            </a:ext>
          </a:extLst>
        </xdr:cNvPr>
        <xdr:cNvPicPr>
          <a:picLocks noChangeAspect="1"/>
        </xdr:cNvPicPr>
      </xdr:nvPicPr>
      <xdr:blipFill>
        <a:blip xmlns:r="http://schemas.openxmlformats.org/officeDocument/2006/relationships" r:embed="rId2"/>
        <a:stretch>
          <a:fillRect/>
        </a:stretch>
      </xdr:blipFill>
      <xdr:spPr>
        <a:xfrm>
          <a:off x="843280" y="2065655"/>
          <a:ext cx="361950" cy="361950"/>
        </a:xfrm>
        <a:prstGeom prst="rect">
          <a:avLst/>
        </a:prstGeom>
      </xdr:spPr>
    </xdr:pic>
    <xdr:clientData/>
  </xdr:twoCellAnchor>
  <xdr:twoCellAnchor editAs="absolute">
    <xdr:from>
      <xdr:col>1</xdr:col>
      <xdr:colOff>515620</xdr:colOff>
      <xdr:row>11</xdr:row>
      <xdr:rowOff>53975</xdr:rowOff>
    </xdr:from>
    <xdr:to>
      <xdr:col>1</xdr:col>
      <xdr:colOff>877570</xdr:colOff>
      <xdr:row>11</xdr:row>
      <xdr:rowOff>415925</xdr:rowOff>
    </xdr:to>
    <xdr:pic macro="[0]!AddRemovGrid">
      <xdr:nvPicPr>
        <xdr:cNvPr id="6" name="AD623659" hidden="1">
          <a:extLst>
            <a:ext uri="{FF2B5EF4-FFF2-40B4-BE49-F238E27FC236}">
              <a16:creationId xmlns:a16="http://schemas.microsoft.com/office/drawing/2014/main" id="{F7A526F5-83B5-4843-F3B8-1F50E67F9D18}"/>
            </a:ext>
          </a:extLst>
        </xdr:cNvPr>
        <xdr:cNvPicPr>
          <a:picLocks noChangeAspect="1"/>
        </xdr:cNvPicPr>
      </xdr:nvPicPr>
      <xdr:blipFill>
        <a:blip xmlns:r="http://schemas.openxmlformats.org/officeDocument/2006/relationships" r:embed="rId3"/>
        <a:stretch>
          <a:fillRect/>
        </a:stretch>
      </xdr:blipFill>
      <xdr:spPr>
        <a:xfrm>
          <a:off x="843280" y="2065655"/>
          <a:ext cx="361950" cy="361950"/>
        </a:xfrm>
        <a:prstGeom prst="rect">
          <a:avLst/>
        </a:prstGeom>
      </xdr:spPr>
    </xdr:pic>
    <xdr:clientData/>
  </xdr:twoCellAnchor>
  <xdr:twoCellAnchor editAs="absolute">
    <xdr:from>
      <xdr:col>1</xdr:col>
      <xdr:colOff>965200</xdr:colOff>
      <xdr:row>11</xdr:row>
      <xdr:rowOff>53975</xdr:rowOff>
    </xdr:from>
    <xdr:to>
      <xdr:col>2</xdr:col>
      <xdr:colOff>77470</xdr:colOff>
      <xdr:row>11</xdr:row>
      <xdr:rowOff>415925</xdr:rowOff>
    </xdr:to>
    <xdr:pic macro="[0]!SendToOfficeLocal">
      <xdr:nvPicPr>
        <xdr:cNvPr id="7" name="WD623659">
          <a:extLst>
            <a:ext uri="{FF2B5EF4-FFF2-40B4-BE49-F238E27FC236}">
              <a16:creationId xmlns:a16="http://schemas.microsoft.com/office/drawing/2014/main" id="{56BABEC1-CCD4-96FD-B98C-E66FAC01B624}"/>
            </a:ext>
          </a:extLst>
        </xdr:cNvPr>
        <xdr:cNvPicPr>
          <a:picLocks noChangeAspect="1"/>
        </xdr:cNvPicPr>
      </xdr:nvPicPr>
      <xdr:blipFill>
        <a:blip xmlns:r="http://schemas.openxmlformats.org/officeDocument/2006/relationships" r:embed="rId4"/>
        <a:stretch>
          <a:fillRect/>
        </a:stretch>
      </xdr:blipFill>
      <xdr:spPr>
        <a:xfrm>
          <a:off x="1292860" y="2065655"/>
          <a:ext cx="361950" cy="361950"/>
        </a:xfrm>
        <a:prstGeom prst="rect">
          <a:avLst/>
        </a:prstGeom>
      </xdr:spPr>
    </xdr:pic>
    <xdr:clientData/>
  </xdr:twoCellAnchor>
  <xdr:twoCellAnchor editAs="absolute">
    <xdr:from>
      <xdr:col>2</xdr:col>
      <xdr:colOff>165100</xdr:colOff>
      <xdr:row>11</xdr:row>
      <xdr:rowOff>53975</xdr:rowOff>
    </xdr:from>
    <xdr:to>
      <xdr:col>2</xdr:col>
      <xdr:colOff>527050</xdr:colOff>
      <xdr:row>11</xdr:row>
      <xdr:rowOff>415925</xdr:rowOff>
    </xdr:to>
    <xdr:pic macro="[0]!SendToOfficeLocal">
      <xdr:nvPicPr>
        <xdr:cNvPr id="8" name="PT623659">
          <a:extLst>
            <a:ext uri="{FF2B5EF4-FFF2-40B4-BE49-F238E27FC236}">
              <a16:creationId xmlns:a16="http://schemas.microsoft.com/office/drawing/2014/main" id="{449F1334-A9E7-0CA0-92B8-5C133021F0BB}"/>
            </a:ext>
          </a:extLst>
        </xdr:cNvPr>
        <xdr:cNvPicPr>
          <a:picLocks noChangeAspect="1"/>
        </xdr:cNvPicPr>
      </xdr:nvPicPr>
      <xdr:blipFill>
        <a:blip xmlns:r="http://schemas.openxmlformats.org/officeDocument/2006/relationships" r:embed="rId5"/>
        <a:stretch>
          <a:fillRect/>
        </a:stretch>
      </xdr:blipFill>
      <xdr:spPr>
        <a:xfrm>
          <a:off x="1742440" y="2065655"/>
          <a:ext cx="361950" cy="361950"/>
        </a:xfrm>
        <a:prstGeom prst="rect">
          <a:avLst/>
        </a:prstGeom>
      </xdr:spPr>
    </xdr:pic>
    <xdr:clientData/>
  </xdr:twoCellAnchor>
  <xdr:twoCellAnchor>
    <xdr:from>
      <xdr:col>1</xdr:col>
      <xdr:colOff>0</xdr:colOff>
      <xdr:row>83</xdr:row>
      <xdr:rowOff>1</xdr:rowOff>
    </xdr:from>
    <xdr:to>
      <xdr:col>7</xdr:col>
      <xdr:colOff>0</xdr:colOff>
      <xdr:row>101</xdr:row>
      <xdr:rowOff>1</xdr:rowOff>
    </xdr:to>
    <xdr:graphicFrame macro="">
      <xdr:nvGraphicFramePr>
        <xdr:cNvPr id="9" name="Chart 8">
          <a:extLst>
            <a:ext uri="{FF2B5EF4-FFF2-40B4-BE49-F238E27FC236}">
              <a16:creationId xmlns:a16="http://schemas.microsoft.com/office/drawing/2014/main" id="{6CC8050E-F568-E5E9-36EC-98C9AAE06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352</xdr:row>
      <xdr:rowOff>0</xdr:rowOff>
    </xdr:from>
    <xdr:to>
      <xdr:col>7</xdr:col>
      <xdr:colOff>0</xdr:colOff>
      <xdr:row>370</xdr:row>
      <xdr:rowOff>0</xdr:rowOff>
    </xdr:to>
    <xdr:graphicFrame macro="">
      <xdr:nvGraphicFramePr>
        <xdr:cNvPr id="10" name="Chart 9">
          <a:extLst>
            <a:ext uri="{FF2B5EF4-FFF2-40B4-BE49-F238E27FC236}">
              <a16:creationId xmlns:a16="http://schemas.microsoft.com/office/drawing/2014/main" id="{26AF3803-F4BC-E42F-26C2-4BDA3C37D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372</xdr:row>
      <xdr:rowOff>0</xdr:rowOff>
    </xdr:from>
    <xdr:to>
      <xdr:col>7</xdr:col>
      <xdr:colOff>0</xdr:colOff>
      <xdr:row>390</xdr:row>
      <xdr:rowOff>0</xdr:rowOff>
    </xdr:to>
    <xdr:graphicFrame macro="">
      <xdr:nvGraphicFramePr>
        <xdr:cNvPr id="11" name="Chart 10">
          <a:extLst>
            <a:ext uri="{FF2B5EF4-FFF2-40B4-BE49-F238E27FC236}">
              <a16:creationId xmlns:a16="http://schemas.microsoft.com/office/drawing/2014/main" id="{1305B38B-4086-DFF5-1751-C1511658A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399</xdr:row>
      <xdr:rowOff>182879</xdr:rowOff>
    </xdr:from>
    <xdr:to>
      <xdr:col>6</xdr:col>
      <xdr:colOff>243840</xdr:colOff>
      <xdr:row>417</xdr:row>
      <xdr:rowOff>182879</xdr:rowOff>
    </xdr:to>
    <xdr:graphicFrame macro="">
      <xdr:nvGraphicFramePr>
        <xdr:cNvPr id="12" name="Chart 11">
          <a:extLst>
            <a:ext uri="{FF2B5EF4-FFF2-40B4-BE49-F238E27FC236}">
              <a16:creationId xmlns:a16="http://schemas.microsoft.com/office/drawing/2014/main" id="{C378ACD5-E3C7-D0A4-0A9F-38F20DCA8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422</xdr:row>
      <xdr:rowOff>2</xdr:rowOff>
    </xdr:from>
    <xdr:to>
      <xdr:col>7</xdr:col>
      <xdr:colOff>0</xdr:colOff>
      <xdr:row>440</xdr:row>
      <xdr:rowOff>2</xdr:rowOff>
    </xdr:to>
    <xdr:graphicFrame macro="">
      <xdr:nvGraphicFramePr>
        <xdr:cNvPr id="13" name="Chart 12">
          <a:extLst>
            <a:ext uri="{FF2B5EF4-FFF2-40B4-BE49-F238E27FC236}">
              <a16:creationId xmlns:a16="http://schemas.microsoft.com/office/drawing/2014/main" id="{0EF0640F-2B0D-6AE1-6264-9C2D8FCAE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623659" hidden="1">
          <a:extLst>
            <a:ext uri="{FF2B5EF4-FFF2-40B4-BE49-F238E27FC236}">
              <a16:creationId xmlns:a16="http://schemas.microsoft.com/office/drawing/2014/main" id="{D495CB8C-106A-7AF0-C8C7-6BF660C43134}"/>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Log(Binary)1*SEP*Summary statistics (Quantitative data)*SEP*$B$16
Log(Binary)1*SEP*Summary statistics (Qualitative data)*SEP*$B$22
Log(Binary)1*SEP*Regression of variable y (Control category = 0)*SEP*$B$29
Log(Binary)1*SEP*Goodness of fit statistics (Variable y)*SEP*$B$31
Log(Binary)1*SEP*Test of the null hypothesis H0: Pr(y=1)=0.311*SEP*$B$46
Log(Binary)1*SEP*Type II analysis (Variable y)*SEP*$B$54
Log(Binary)1*SEP*Hosmer-Lemeshow test (Variable y)*SEP*$B$60
Log(Binary)1*SEP*Model parameters (Variable y)*SEP*$B$66
Log(Binary)1*SEP*Equation of the model (Variable y)*SEP*$B$73
Log(Binary)1*SEP*Standardized coefficients (Variable y)*SEP*$B$78
Log(Binary)1*SEP*Predictions and residuals (Variable y)*SEP*$B$104
Log(Binary)1*SEP*Classification table for the training sample (Variable y)*SEP*$B$393
Log(Binary)1*SEP*ROC Curve (Variable y)*SEP*$B$421</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472440</xdr:rowOff>
        </xdr:from>
        <xdr:to>
          <xdr:col>4</xdr:col>
          <xdr:colOff>579120</xdr:colOff>
          <xdr:row>12</xdr:row>
          <xdr:rowOff>198120</xdr:rowOff>
        </xdr:to>
        <xdr:sp macro="" textlink="">
          <xdr:nvSpPr>
            <xdr:cNvPr id="2052" name="DD260679" hidden="1">
              <a:extLst>
                <a:ext uri="{63B3BB69-23CF-44E3-9099-C40C66FF867C}">
                  <a14:compatExt spid="_x0000_s2052"/>
                </a:ext>
                <a:ext uri="{FF2B5EF4-FFF2-40B4-BE49-F238E27FC236}">
                  <a16:creationId xmlns:a16="http://schemas.microsoft.com/office/drawing/2014/main" id="{03DB788F-F1AC-2167-77DA-0094F045C218}"/>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12700</xdr:colOff>
      <xdr:row>11</xdr:row>
      <xdr:rowOff>0</xdr:rowOff>
    </xdr:from>
    <xdr:to>
      <xdr:col>2</xdr:col>
      <xdr:colOff>38100</xdr:colOff>
      <xdr:row>11</xdr:row>
      <xdr:rowOff>25400</xdr:rowOff>
    </xdr:to>
    <xdr:sp macro="" textlink="">
      <xdr:nvSpPr>
        <xdr:cNvPr id="2" name="TX109127" hidden="1">
          <a:extLst>
            <a:ext uri="{FF2B5EF4-FFF2-40B4-BE49-F238E27FC236}">
              <a16:creationId xmlns:a16="http://schemas.microsoft.com/office/drawing/2014/main" id="{5A6C5648-808D-57F4-1136-74A1D0476882}"/>
            </a:ext>
          </a:extLst>
        </xdr:cNvPr>
        <xdr:cNvSpPr txBox="1"/>
      </xdr:nvSpPr>
      <xdr:spPr>
        <a:xfrm>
          <a:off x="949960" y="20116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RunProcLOG
Form2.txt
CheckBox_Intercept,CheckBox,0,False,100000000002_Options|General,False,Intercept,False,,,
CheckBoxResidCharts,CheckBox,-1,True,600000000200_Charts,True,Predictions,False,,,
CheckBoxRegCharts,CheckBox,-1,True,600000000000_Charts,True,Regression charts,False,,,
CheckBox_Conf,CheckBox,0,True,600000000300_Charts,True,Confidence intervals,False,,,
CheckBoxTrans,CheckBox,0,False,03,False,Trans,False,,,
CheckBoxChartsCoeff,CheckBox,-1,True,600000000100_Charts,True,Standardized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RefEdit_X,RefEdit0,'Sheet1'!$C$1:$E$245,True,000000020600_General,True,X / Explanatory variables:,False,,245,3
CheckBox_Q,CheckBox,0,True,000000030600_General,True,Qualitative,False,,,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CheckBoxStdCoeff,CheckBox,-1,True,500000000800_Outputs,True,Standardized coefficients,False,,,
CheckBoxGood,CheckBox,-1,True,500000000300_Outputs,True,Goodness of fit statistics,False,,,
CheckBox_Equ,CheckBox,-1,True,500000000700_Outputs,True,Equation of the model,False,,,
CheckBoxModelCoeff,CheckBox,-1,True,500000000600_Outputs,True,Model coefficients,False,,,
CheckBox_AV,CheckBox,-1,True,500000000400_Outputs,True,Type II analysis,False,,,
CheckBoxVarCov,CheckBox,0,True,500000000900_Outputs,True,Covariance matrix,False,,,
CheckBoxHL,CheckBox,-1,True,500000000500_Outputs,True,Hosmer-Lemeshow test,False,,,
CheckBox_Desc,CheckBox,-1,True,500000000000_Outputs,True,Descriptive statistics,False,,,
CheckBox_Corr,CheckBox,-1,True,500000000100_Outputs,True,Correlations,False,,,
CheckBoxMultico,CheckBox,-1,True,500000000200_Outputs,True,Multicolinearity statistics,False,,,
CheckBoxDiag,CheckBox,0,True,500000000401_Outputs,True,Influence diagnostics,False,,,
CheckBox_Resid,CheckBox,-1,True,500000000001_Outputs,True,Predictions and residuals,False,,,
CheckBoxClassif,CheckBox,-1,True,500000000501_Outputs,True,Classification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6350</xdr:colOff>
      <xdr:row>11</xdr:row>
      <xdr:rowOff>6350</xdr:rowOff>
    </xdr:from>
    <xdr:to>
      <xdr:col>4</xdr:col>
      <xdr:colOff>6350</xdr:colOff>
      <xdr:row>11</xdr:row>
      <xdr:rowOff>470535</xdr:rowOff>
    </xdr:to>
    <xdr:sp macro="" textlink="">
      <xdr:nvSpPr>
        <xdr:cNvPr id="3" name="BK109127">
          <a:extLst>
            <a:ext uri="{FF2B5EF4-FFF2-40B4-BE49-F238E27FC236}">
              <a16:creationId xmlns:a16="http://schemas.microsoft.com/office/drawing/2014/main" id="{8F2B3CCE-5550-7D06-E6FF-AE08E113EA26}"/>
            </a:ext>
          </a:extLst>
        </xdr:cNvPr>
        <xdr:cNvSpPr/>
      </xdr:nvSpPr>
      <xdr:spPr>
        <a:xfrm>
          <a:off x="334010" y="2018030"/>
          <a:ext cx="1828800" cy="464185"/>
        </a:xfrm>
        <a:prstGeom prst="roundRect">
          <a:avLst/>
        </a:prstGeom>
        <a:solidFill>
          <a:srgbClr val="F5F5F5"/>
        </a:solidFill>
        <a:ln w="12700">
          <a:solidFill>
            <a:srgbClr val="C9521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11</xdr:row>
      <xdr:rowOff>53975</xdr:rowOff>
    </xdr:from>
    <xdr:to>
      <xdr:col>1</xdr:col>
      <xdr:colOff>427990</xdr:colOff>
      <xdr:row>11</xdr:row>
      <xdr:rowOff>415925</xdr:rowOff>
    </xdr:to>
    <xdr:pic macro="[0]!ReRunXLSTAT">
      <xdr:nvPicPr>
        <xdr:cNvPr id="4" name="BT109127">
          <a:extLst>
            <a:ext uri="{FF2B5EF4-FFF2-40B4-BE49-F238E27FC236}">
              <a16:creationId xmlns:a16="http://schemas.microsoft.com/office/drawing/2014/main" id="{E591E136-7F10-11FF-EE70-869A67DEC8DA}"/>
            </a:ext>
          </a:extLst>
        </xdr:cNvPr>
        <xdr:cNvPicPr>
          <a:picLocks noChangeAspect="1"/>
        </xdr:cNvPicPr>
      </xdr:nvPicPr>
      <xdr:blipFill>
        <a:blip xmlns:r="http://schemas.openxmlformats.org/officeDocument/2006/relationships" r:embed="rId1"/>
        <a:stretch>
          <a:fillRect/>
        </a:stretch>
      </xdr:blipFill>
      <xdr:spPr>
        <a:xfrm>
          <a:off x="393700" y="206565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5" name="RM109127">
          <a:extLst>
            <a:ext uri="{FF2B5EF4-FFF2-40B4-BE49-F238E27FC236}">
              <a16:creationId xmlns:a16="http://schemas.microsoft.com/office/drawing/2014/main" id="{1F03D02C-867C-CBE1-4849-F68C40C5C97A}"/>
            </a:ext>
          </a:extLst>
        </xdr:cNvPr>
        <xdr:cNvPicPr>
          <a:picLocks noChangeAspect="1"/>
        </xdr:cNvPicPr>
      </xdr:nvPicPr>
      <xdr:blipFill>
        <a:blip xmlns:r="http://schemas.openxmlformats.org/officeDocument/2006/relationships" r:embed="rId2"/>
        <a:stretch>
          <a:fillRect/>
        </a:stretch>
      </xdr:blipFill>
      <xdr:spPr>
        <a:xfrm>
          <a:off x="843280" y="2065655"/>
          <a:ext cx="361950" cy="361950"/>
        </a:xfrm>
        <a:prstGeom prst="rect">
          <a:avLst/>
        </a:prstGeom>
      </xdr:spPr>
    </xdr:pic>
    <xdr:clientData/>
  </xdr:twoCellAnchor>
  <xdr:twoCellAnchor editAs="absolute">
    <xdr:from>
      <xdr:col>1</xdr:col>
      <xdr:colOff>515620</xdr:colOff>
      <xdr:row>11</xdr:row>
      <xdr:rowOff>53975</xdr:rowOff>
    </xdr:from>
    <xdr:to>
      <xdr:col>2</xdr:col>
      <xdr:colOff>267970</xdr:colOff>
      <xdr:row>11</xdr:row>
      <xdr:rowOff>415925</xdr:rowOff>
    </xdr:to>
    <xdr:pic macro="[0]!AddRemovGrid">
      <xdr:nvPicPr>
        <xdr:cNvPr id="6" name="AD109127" hidden="1">
          <a:extLst>
            <a:ext uri="{FF2B5EF4-FFF2-40B4-BE49-F238E27FC236}">
              <a16:creationId xmlns:a16="http://schemas.microsoft.com/office/drawing/2014/main" id="{35285775-90EC-E6CD-6818-D0CECE4DC7B3}"/>
            </a:ext>
          </a:extLst>
        </xdr:cNvPr>
        <xdr:cNvPicPr>
          <a:picLocks noChangeAspect="1"/>
        </xdr:cNvPicPr>
      </xdr:nvPicPr>
      <xdr:blipFill>
        <a:blip xmlns:r="http://schemas.openxmlformats.org/officeDocument/2006/relationships" r:embed="rId3"/>
        <a:stretch>
          <a:fillRect/>
        </a:stretch>
      </xdr:blipFill>
      <xdr:spPr>
        <a:xfrm>
          <a:off x="843280" y="2065655"/>
          <a:ext cx="361950" cy="361950"/>
        </a:xfrm>
        <a:prstGeom prst="rect">
          <a:avLst/>
        </a:prstGeom>
      </xdr:spPr>
    </xdr:pic>
    <xdr:clientData/>
  </xdr:twoCellAnchor>
  <xdr:twoCellAnchor editAs="absolute">
    <xdr:from>
      <xdr:col>2</xdr:col>
      <xdr:colOff>355600</xdr:colOff>
      <xdr:row>11</xdr:row>
      <xdr:rowOff>53975</xdr:rowOff>
    </xdr:from>
    <xdr:to>
      <xdr:col>3</xdr:col>
      <xdr:colOff>107950</xdr:colOff>
      <xdr:row>11</xdr:row>
      <xdr:rowOff>415925</xdr:rowOff>
    </xdr:to>
    <xdr:pic macro="[0]!SendToOfficeLocal">
      <xdr:nvPicPr>
        <xdr:cNvPr id="7" name="WD109127">
          <a:extLst>
            <a:ext uri="{FF2B5EF4-FFF2-40B4-BE49-F238E27FC236}">
              <a16:creationId xmlns:a16="http://schemas.microsoft.com/office/drawing/2014/main" id="{F4F017FF-3028-77FA-98C1-0FB1B2031FAA}"/>
            </a:ext>
          </a:extLst>
        </xdr:cNvPr>
        <xdr:cNvPicPr>
          <a:picLocks noChangeAspect="1"/>
        </xdr:cNvPicPr>
      </xdr:nvPicPr>
      <xdr:blipFill>
        <a:blip xmlns:r="http://schemas.openxmlformats.org/officeDocument/2006/relationships" r:embed="rId4"/>
        <a:stretch>
          <a:fillRect/>
        </a:stretch>
      </xdr:blipFill>
      <xdr:spPr>
        <a:xfrm>
          <a:off x="1292860" y="2065655"/>
          <a:ext cx="361950" cy="361950"/>
        </a:xfrm>
        <a:prstGeom prst="rect">
          <a:avLst/>
        </a:prstGeom>
      </xdr:spPr>
    </xdr:pic>
    <xdr:clientData/>
  </xdr:twoCellAnchor>
  <xdr:twoCellAnchor editAs="absolute">
    <xdr:from>
      <xdr:col>3</xdr:col>
      <xdr:colOff>195580</xdr:colOff>
      <xdr:row>11</xdr:row>
      <xdr:rowOff>53975</xdr:rowOff>
    </xdr:from>
    <xdr:to>
      <xdr:col>3</xdr:col>
      <xdr:colOff>557530</xdr:colOff>
      <xdr:row>11</xdr:row>
      <xdr:rowOff>415925</xdr:rowOff>
    </xdr:to>
    <xdr:pic macro="[0]!SendToOfficeLocal">
      <xdr:nvPicPr>
        <xdr:cNvPr id="8" name="PT109127">
          <a:extLst>
            <a:ext uri="{FF2B5EF4-FFF2-40B4-BE49-F238E27FC236}">
              <a16:creationId xmlns:a16="http://schemas.microsoft.com/office/drawing/2014/main" id="{42391BC4-4555-5894-158A-CF85029E7A8F}"/>
            </a:ext>
          </a:extLst>
        </xdr:cNvPr>
        <xdr:cNvPicPr>
          <a:picLocks noChangeAspect="1"/>
        </xdr:cNvPicPr>
      </xdr:nvPicPr>
      <xdr:blipFill>
        <a:blip xmlns:r="http://schemas.openxmlformats.org/officeDocument/2006/relationships" r:embed="rId5"/>
        <a:stretch>
          <a:fillRect/>
        </a:stretch>
      </xdr:blipFill>
      <xdr:spPr>
        <a:xfrm>
          <a:off x="1742440" y="2065655"/>
          <a:ext cx="361950" cy="361950"/>
        </a:xfrm>
        <a:prstGeom prst="rect">
          <a:avLst/>
        </a:prstGeom>
      </xdr:spPr>
    </xdr:pic>
    <xdr:clientData/>
  </xdr:twoCellAnchor>
  <xdr:twoCellAnchor>
    <xdr:from>
      <xdr:col>1</xdr:col>
      <xdr:colOff>0</xdr:colOff>
      <xdr:row>107</xdr:row>
      <xdr:rowOff>1</xdr:rowOff>
    </xdr:from>
    <xdr:to>
      <xdr:col>7</xdr:col>
      <xdr:colOff>0</xdr:colOff>
      <xdr:row>125</xdr:row>
      <xdr:rowOff>1</xdr:rowOff>
    </xdr:to>
    <xdr:graphicFrame macro="">
      <xdr:nvGraphicFramePr>
        <xdr:cNvPr id="9" name="Chart 8">
          <a:extLst>
            <a:ext uri="{FF2B5EF4-FFF2-40B4-BE49-F238E27FC236}">
              <a16:creationId xmlns:a16="http://schemas.microsoft.com/office/drawing/2014/main" id="{BC6B604D-87AC-2CBF-0FEA-24F97E11C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376</xdr:row>
      <xdr:rowOff>0</xdr:rowOff>
    </xdr:from>
    <xdr:to>
      <xdr:col>7</xdr:col>
      <xdr:colOff>0</xdr:colOff>
      <xdr:row>394</xdr:row>
      <xdr:rowOff>0</xdr:rowOff>
    </xdr:to>
    <xdr:graphicFrame macro="">
      <xdr:nvGraphicFramePr>
        <xdr:cNvPr id="10" name="Chart 9">
          <a:extLst>
            <a:ext uri="{FF2B5EF4-FFF2-40B4-BE49-F238E27FC236}">
              <a16:creationId xmlns:a16="http://schemas.microsoft.com/office/drawing/2014/main" id="{C1949B08-818A-54BD-DA01-1C653D48E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403</xdr:row>
      <xdr:rowOff>182879</xdr:rowOff>
    </xdr:from>
    <xdr:to>
      <xdr:col>6</xdr:col>
      <xdr:colOff>243840</xdr:colOff>
      <xdr:row>421</xdr:row>
      <xdr:rowOff>182879</xdr:rowOff>
    </xdr:to>
    <xdr:graphicFrame macro="">
      <xdr:nvGraphicFramePr>
        <xdr:cNvPr id="11" name="Chart 10">
          <a:extLst>
            <a:ext uri="{FF2B5EF4-FFF2-40B4-BE49-F238E27FC236}">
              <a16:creationId xmlns:a16="http://schemas.microsoft.com/office/drawing/2014/main" id="{B20A7C88-D5BC-B1EC-0231-EB2F2A095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426</xdr:row>
      <xdr:rowOff>2</xdr:rowOff>
    </xdr:from>
    <xdr:to>
      <xdr:col>7</xdr:col>
      <xdr:colOff>0</xdr:colOff>
      <xdr:row>444</xdr:row>
      <xdr:rowOff>2</xdr:rowOff>
    </xdr:to>
    <xdr:graphicFrame macro="">
      <xdr:nvGraphicFramePr>
        <xdr:cNvPr id="12" name="Chart 11">
          <a:extLst>
            <a:ext uri="{FF2B5EF4-FFF2-40B4-BE49-F238E27FC236}">
              <a16:creationId xmlns:a16="http://schemas.microsoft.com/office/drawing/2014/main" id="{223C1939-596D-D57C-FC0B-0CD9448AA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3" name="XP109127" hidden="1">
          <a:extLst>
            <a:ext uri="{FF2B5EF4-FFF2-40B4-BE49-F238E27FC236}">
              <a16:creationId xmlns:a16="http://schemas.microsoft.com/office/drawing/2014/main" id="{31675490-0974-93B5-8475-15FA0EA5DFAE}"/>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Log(Binary)2*SEP*Summary statistics (Quantitative data)*SEP*$B$16
Log(Binary)2*SEP*Summary statistics (Qualitative data)*SEP*$B$24
Log(Binary)2*SEP*Correlation matrix*SEP*$B$31
Log(Binary)2*SEP*Multicolinearity statistics*SEP*$B$40
Log(Binary)2*SEP*Regression of variable y (Control category = 0)*SEP*$B$47
Log(Binary)2*SEP*Goodness of fit statistics (Variable y)*SEP*$B$49
Log(Binary)2*SEP*Test of the null hypothesis H0: Pr(y=1)=0.311*SEP*$B$64
Log(Binary)2*SEP*Type II analysis (Variable y)*SEP*$B$72
Log(Binary)2*SEP*Hosmer-Lemeshow test (Variable y)*SEP*$B$80
Log(Binary)2*SEP*Model parameters (Variable y)*SEP*$B$86
Log(Binary)2*SEP*Equation of the model (Variable y)*SEP*$B$95
Log(Binary)2*SEP*Standardized coefficients (Variable y)*SEP*$B$100
Log(Binary)2*SEP*Predictions and residuals (Variable y)*SEP*$B$128
Log(Binary)2*SEP*Classification table for the training sample (Variable y)*SEP*$B$397
Log(Binary)2*SEP*ROC Curve (Variable y)*SEP*$B$425</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472440</xdr:rowOff>
        </xdr:from>
        <xdr:to>
          <xdr:col>6</xdr:col>
          <xdr:colOff>0</xdr:colOff>
          <xdr:row>12</xdr:row>
          <xdr:rowOff>198120</xdr:rowOff>
        </xdr:to>
        <xdr:sp macro="" textlink="">
          <xdr:nvSpPr>
            <xdr:cNvPr id="3076" name="DD278464" hidden="1">
              <a:extLst>
                <a:ext uri="{63B3BB69-23CF-44E3-9099-C40C66FF867C}">
                  <a14:compatExt spid="_x0000_s3076"/>
                </a:ext>
                <a:ext uri="{FF2B5EF4-FFF2-40B4-BE49-F238E27FC236}">
                  <a16:creationId xmlns:a16="http://schemas.microsoft.com/office/drawing/2014/main" id="{AFEBF71D-673E-9085-23CA-E2909F88EBAD}"/>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53"/>
  <sheetViews>
    <sheetView topLeftCell="A219" workbookViewId="0">
      <selection activeCell="B1" sqref="B1"/>
    </sheetView>
  </sheetViews>
  <sheetFormatPr defaultRowHeight="14.4" x14ac:dyDescent="0.3"/>
  <cols>
    <col min="2" max="2" width="9.44140625" customWidth="1"/>
  </cols>
  <sheetData>
    <row r="1" spans="1:6" ht="28.8" x14ac:dyDescent="0.3">
      <c r="A1" s="1" t="s">
        <v>0</v>
      </c>
      <c r="B1" s="1" t="s">
        <v>5</v>
      </c>
      <c r="C1" s="1" t="s">
        <v>1</v>
      </c>
      <c r="D1" s="1" t="s">
        <v>2</v>
      </c>
      <c r="E1" s="1" t="s">
        <v>3</v>
      </c>
      <c r="F1" s="1" t="s">
        <v>4</v>
      </c>
    </row>
    <row r="2" spans="1:6" x14ac:dyDescent="0.3">
      <c r="A2" s="2">
        <v>1</v>
      </c>
      <c r="B2" s="2">
        <v>1</v>
      </c>
      <c r="C2" s="2">
        <v>30</v>
      </c>
      <c r="D2" s="2">
        <v>0</v>
      </c>
      <c r="E2" s="2">
        <v>0</v>
      </c>
      <c r="F2">
        <v>0</v>
      </c>
    </row>
    <row r="3" spans="1:6" x14ac:dyDescent="0.3">
      <c r="A3" s="2">
        <v>2</v>
      </c>
      <c r="B3" s="2">
        <v>0</v>
      </c>
      <c r="C3" s="2">
        <v>22</v>
      </c>
      <c r="D3" s="2">
        <v>10</v>
      </c>
      <c r="E3" s="2">
        <v>26</v>
      </c>
      <c r="F3">
        <v>0</v>
      </c>
    </row>
    <row r="4" spans="1:6" x14ac:dyDescent="0.3">
      <c r="A4" s="2">
        <v>3</v>
      </c>
      <c r="B4" s="2">
        <v>0</v>
      </c>
      <c r="C4" s="2">
        <v>20</v>
      </c>
      <c r="D4" s="2">
        <v>45</v>
      </c>
      <c r="E4" s="2">
        <v>13</v>
      </c>
      <c r="F4">
        <v>0</v>
      </c>
    </row>
    <row r="5" spans="1:6" x14ac:dyDescent="0.3">
      <c r="A5" s="2">
        <v>4</v>
      </c>
      <c r="B5" s="2">
        <v>1</v>
      </c>
      <c r="C5" s="2">
        <v>15</v>
      </c>
      <c r="D5" s="2">
        <v>15</v>
      </c>
      <c r="E5" s="2">
        <v>0</v>
      </c>
      <c r="F5">
        <v>0</v>
      </c>
    </row>
    <row r="6" spans="1:6" x14ac:dyDescent="0.3">
      <c r="A6" s="2">
        <v>5</v>
      </c>
      <c r="B6" s="2">
        <v>0</v>
      </c>
      <c r="C6" s="2">
        <v>4</v>
      </c>
      <c r="D6" s="2">
        <v>15</v>
      </c>
      <c r="E6" s="2">
        <v>0</v>
      </c>
      <c r="F6">
        <v>0</v>
      </c>
    </row>
    <row r="7" spans="1:6" x14ac:dyDescent="0.3">
      <c r="A7" s="2">
        <v>6</v>
      </c>
      <c r="B7" s="2">
        <v>1</v>
      </c>
      <c r="C7" s="2">
        <v>18</v>
      </c>
      <c r="D7" s="2">
        <v>0</v>
      </c>
      <c r="E7" s="2">
        <v>0</v>
      </c>
      <c r="F7">
        <v>1</v>
      </c>
    </row>
    <row r="8" spans="1:6" x14ac:dyDescent="0.3">
      <c r="A8" s="2">
        <v>7</v>
      </c>
      <c r="B8" s="2">
        <v>1</v>
      </c>
      <c r="C8" s="2">
        <v>16</v>
      </c>
      <c r="D8" s="2">
        <v>0</v>
      </c>
      <c r="E8" s="2">
        <v>0</v>
      </c>
      <c r="F8">
        <v>0</v>
      </c>
    </row>
    <row r="9" spans="1:6" x14ac:dyDescent="0.3">
      <c r="A9" s="2">
        <v>15</v>
      </c>
      <c r="B9" s="2">
        <v>0</v>
      </c>
      <c r="C9" s="2">
        <v>5</v>
      </c>
      <c r="D9" s="2">
        <v>0</v>
      </c>
      <c r="E9" s="2">
        <v>0</v>
      </c>
      <c r="F9">
        <v>1</v>
      </c>
    </row>
    <row r="10" spans="1:6" x14ac:dyDescent="0.3">
      <c r="A10" s="2">
        <v>16</v>
      </c>
      <c r="B10" s="2">
        <v>1</v>
      </c>
      <c r="C10" s="2">
        <v>16</v>
      </c>
      <c r="D10" s="2">
        <v>0</v>
      </c>
      <c r="E10" s="2">
        <v>13</v>
      </c>
      <c r="F10">
        <v>1</v>
      </c>
    </row>
    <row r="11" spans="1:6" x14ac:dyDescent="0.3">
      <c r="A11" s="2">
        <v>17</v>
      </c>
      <c r="B11" s="2">
        <v>0</v>
      </c>
      <c r="C11" s="2">
        <v>21</v>
      </c>
      <c r="D11" s="2">
        <v>20</v>
      </c>
      <c r="E11" s="2">
        <v>13</v>
      </c>
      <c r="F11">
        <v>0</v>
      </c>
    </row>
    <row r="12" spans="1:6" x14ac:dyDescent="0.3">
      <c r="A12" s="2">
        <v>18</v>
      </c>
      <c r="B12" s="2">
        <v>1</v>
      </c>
      <c r="C12" s="2">
        <v>15</v>
      </c>
      <c r="D12" s="2">
        <v>20</v>
      </c>
      <c r="E12" s="2">
        <v>0</v>
      </c>
      <c r="F12">
        <v>0</v>
      </c>
    </row>
    <row r="13" spans="1:6" x14ac:dyDescent="0.3">
      <c r="A13" s="2">
        <v>19</v>
      </c>
      <c r="B13" s="2">
        <v>0</v>
      </c>
      <c r="C13" s="2">
        <v>6</v>
      </c>
      <c r="D13" s="2">
        <v>0</v>
      </c>
      <c r="E13" s="2">
        <v>0</v>
      </c>
      <c r="F13">
        <v>0</v>
      </c>
    </row>
    <row r="14" spans="1:6" x14ac:dyDescent="0.3">
      <c r="A14" s="2">
        <v>22</v>
      </c>
      <c r="B14" s="2">
        <v>1</v>
      </c>
      <c r="C14" s="2">
        <v>38</v>
      </c>
      <c r="D14" s="2">
        <v>20</v>
      </c>
      <c r="E14" s="2">
        <v>0</v>
      </c>
      <c r="F14">
        <v>1</v>
      </c>
    </row>
    <row r="15" spans="1:6" x14ac:dyDescent="0.3">
      <c r="A15" s="2">
        <v>24</v>
      </c>
      <c r="B15" s="2">
        <v>0</v>
      </c>
      <c r="C15" s="2">
        <v>31</v>
      </c>
      <c r="D15" s="2">
        <v>15</v>
      </c>
      <c r="E15" s="2">
        <v>0</v>
      </c>
      <c r="F15">
        <v>1</v>
      </c>
    </row>
    <row r="16" spans="1:6" x14ac:dyDescent="0.3">
      <c r="A16" s="2">
        <v>25</v>
      </c>
      <c r="B16" s="2">
        <v>1</v>
      </c>
      <c r="C16" s="2">
        <v>26</v>
      </c>
      <c r="D16" s="2">
        <v>0</v>
      </c>
      <c r="E16" s="2">
        <v>0</v>
      </c>
      <c r="F16">
        <v>0</v>
      </c>
    </row>
    <row r="17" spans="1:6" x14ac:dyDescent="0.3">
      <c r="A17" s="2">
        <v>26</v>
      </c>
      <c r="B17" s="2">
        <v>0</v>
      </c>
      <c r="C17" s="2">
        <v>5</v>
      </c>
      <c r="D17" s="2">
        <v>10</v>
      </c>
      <c r="E17" s="2">
        <v>0</v>
      </c>
      <c r="F17">
        <v>0</v>
      </c>
    </row>
    <row r="18" spans="1:6" x14ac:dyDescent="0.3">
      <c r="A18" s="2">
        <v>29</v>
      </c>
      <c r="B18" s="2">
        <v>1</v>
      </c>
      <c r="C18" s="2">
        <v>4</v>
      </c>
      <c r="D18" s="2">
        <v>0</v>
      </c>
      <c r="E18" s="2">
        <v>0</v>
      </c>
      <c r="F18">
        <v>0</v>
      </c>
    </row>
    <row r="19" spans="1:6" x14ac:dyDescent="0.3">
      <c r="A19" s="2">
        <v>30</v>
      </c>
      <c r="B19" s="2">
        <v>0</v>
      </c>
      <c r="C19" s="2">
        <v>46</v>
      </c>
      <c r="D19" s="2">
        <v>10</v>
      </c>
      <c r="E19" s="2">
        <v>13</v>
      </c>
      <c r="F19">
        <v>1</v>
      </c>
    </row>
    <row r="20" spans="1:6" x14ac:dyDescent="0.3">
      <c r="A20" s="2">
        <v>31</v>
      </c>
      <c r="B20" s="2">
        <v>1</v>
      </c>
      <c r="C20" s="2">
        <v>10</v>
      </c>
      <c r="D20" s="2">
        <v>0</v>
      </c>
      <c r="E20" s="2">
        <v>13</v>
      </c>
      <c r="F20">
        <v>0</v>
      </c>
    </row>
    <row r="21" spans="1:6" x14ac:dyDescent="0.3">
      <c r="A21" s="2">
        <v>34</v>
      </c>
      <c r="B21" s="2">
        <v>0</v>
      </c>
      <c r="C21" s="2">
        <v>37</v>
      </c>
      <c r="D21" s="2">
        <v>10</v>
      </c>
      <c r="E21" s="2">
        <v>13</v>
      </c>
      <c r="F21">
        <v>0</v>
      </c>
    </row>
    <row r="22" spans="1:6" x14ac:dyDescent="0.3">
      <c r="A22" s="2">
        <v>37</v>
      </c>
      <c r="B22" s="2">
        <v>0</v>
      </c>
      <c r="C22" s="2">
        <v>17</v>
      </c>
      <c r="D22" s="2">
        <v>0</v>
      </c>
      <c r="E22" s="2">
        <v>0</v>
      </c>
      <c r="F22">
        <v>0</v>
      </c>
    </row>
    <row r="23" spans="1:6" x14ac:dyDescent="0.3">
      <c r="A23" s="2">
        <v>40</v>
      </c>
      <c r="B23" s="2">
        <v>0</v>
      </c>
      <c r="C23" s="2">
        <v>25</v>
      </c>
      <c r="D23" s="2">
        <v>20</v>
      </c>
      <c r="E23" s="2">
        <v>41</v>
      </c>
      <c r="F23">
        <v>1</v>
      </c>
    </row>
    <row r="24" spans="1:6" x14ac:dyDescent="0.3">
      <c r="A24" s="2">
        <v>42</v>
      </c>
      <c r="B24" s="2">
        <v>1</v>
      </c>
      <c r="C24" s="2">
        <v>15</v>
      </c>
      <c r="D24" s="2">
        <v>20</v>
      </c>
      <c r="E24" s="2">
        <v>0</v>
      </c>
      <c r="F24">
        <v>0</v>
      </c>
    </row>
    <row r="25" spans="1:6" x14ac:dyDescent="0.3">
      <c r="A25" s="2">
        <v>44</v>
      </c>
      <c r="B25" s="2">
        <v>0</v>
      </c>
      <c r="C25" s="2">
        <v>7</v>
      </c>
      <c r="D25" s="2">
        <v>15</v>
      </c>
      <c r="E25" s="2">
        <v>0</v>
      </c>
      <c r="F25">
        <v>0</v>
      </c>
    </row>
    <row r="26" spans="1:6" x14ac:dyDescent="0.3">
      <c r="A26" s="2">
        <v>45</v>
      </c>
      <c r="B26" s="2">
        <v>1</v>
      </c>
      <c r="C26" s="2">
        <v>36</v>
      </c>
      <c r="D26" s="2">
        <v>10</v>
      </c>
      <c r="E26" s="2">
        <v>13</v>
      </c>
      <c r="F26">
        <v>1</v>
      </c>
    </row>
    <row r="27" spans="1:6" x14ac:dyDescent="0.3">
      <c r="A27" s="2">
        <v>52</v>
      </c>
      <c r="B27" s="2">
        <v>0</v>
      </c>
      <c r="C27" s="2">
        <v>19</v>
      </c>
      <c r="D27" s="2">
        <v>0</v>
      </c>
      <c r="E27" s="2">
        <v>39</v>
      </c>
      <c r="F27">
        <v>1</v>
      </c>
    </row>
    <row r="28" spans="1:6" x14ac:dyDescent="0.3">
      <c r="A28" s="2">
        <v>54</v>
      </c>
      <c r="B28" s="2">
        <v>0</v>
      </c>
      <c r="C28" s="2">
        <v>31</v>
      </c>
      <c r="D28" s="2">
        <v>0</v>
      </c>
      <c r="E28" s="2">
        <v>13</v>
      </c>
      <c r="F28">
        <v>0</v>
      </c>
    </row>
    <row r="29" spans="1:6" x14ac:dyDescent="0.3">
      <c r="A29" s="2">
        <v>56</v>
      </c>
      <c r="B29" s="2">
        <v>0</v>
      </c>
      <c r="C29" s="2">
        <v>31</v>
      </c>
      <c r="D29" s="2">
        <v>15</v>
      </c>
      <c r="E29" s="2">
        <v>13</v>
      </c>
      <c r="F29">
        <v>1</v>
      </c>
    </row>
    <row r="30" spans="1:6" x14ac:dyDescent="0.3">
      <c r="A30" s="2">
        <v>58</v>
      </c>
      <c r="B30" s="2">
        <v>1</v>
      </c>
      <c r="C30" s="2">
        <v>16</v>
      </c>
      <c r="D30" s="2">
        <v>0</v>
      </c>
      <c r="E30" s="2">
        <v>0</v>
      </c>
      <c r="F30">
        <v>1</v>
      </c>
    </row>
    <row r="31" spans="1:6" x14ac:dyDescent="0.3">
      <c r="A31" s="2">
        <v>59</v>
      </c>
      <c r="B31" s="2">
        <v>0</v>
      </c>
      <c r="C31" s="2">
        <v>14</v>
      </c>
      <c r="D31" s="2">
        <v>0</v>
      </c>
      <c r="E31" s="2">
        <v>26</v>
      </c>
      <c r="F31">
        <v>1</v>
      </c>
    </row>
    <row r="32" spans="1:6" x14ac:dyDescent="0.3">
      <c r="A32" s="2">
        <v>62</v>
      </c>
      <c r="B32" s="2">
        <v>0</v>
      </c>
      <c r="C32" s="2">
        <v>19</v>
      </c>
      <c r="D32" s="2">
        <v>10</v>
      </c>
      <c r="E32" s="2">
        <v>0</v>
      </c>
      <c r="F32">
        <v>0</v>
      </c>
    </row>
    <row r="33" spans="1:6" x14ac:dyDescent="0.3">
      <c r="A33" s="2">
        <v>63</v>
      </c>
      <c r="B33" s="2">
        <v>0</v>
      </c>
      <c r="C33" s="2">
        <v>30</v>
      </c>
      <c r="D33" s="2">
        <v>0</v>
      </c>
      <c r="E33" s="2">
        <v>0</v>
      </c>
      <c r="F33">
        <v>0</v>
      </c>
    </row>
    <row r="34" spans="1:6" x14ac:dyDescent="0.3">
      <c r="A34" s="2">
        <v>65</v>
      </c>
      <c r="B34" s="2">
        <v>1</v>
      </c>
      <c r="C34" s="2">
        <v>27</v>
      </c>
      <c r="D34" s="2">
        <v>0</v>
      </c>
      <c r="E34" s="2">
        <v>0</v>
      </c>
      <c r="F34">
        <v>1</v>
      </c>
    </row>
    <row r="35" spans="1:6" x14ac:dyDescent="0.3">
      <c r="A35" s="2">
        <v>67</v>
      </c>
      <c r="B35" s="2">
        <v>1</v>
      </c>
      <c r="C35" s="2">
        <v>34</v>
      </c>
      <c r="D35" s="2">
        <v>35</v>
      </c>
      <c r="E35" s="2">
        <v>26</v>
      </c>
      <c r="F35">
        <v>1</v>
      </c>
    </row>
    <row r="36" spans="1:6" x14ac:dyDescent="0.3">
      <c r="A36" s="2">
        <v>68</v>
      </c>
      <c r="B36" s="2">
        <v>1</v>
      </c>
      <c r="C36" s="2">
        <v>48</v>
      </c>
      <c r="D36" s="2">
        <v>55</v>
      </c>
      <c r="E36" s="2">
        <v>39</v>
      </c>
      <c r="F36">
        <v>0</v>
      </c>
    </row>
    <row r="37" spans="1:6" x14ac:dyDescent="0.3">
      <c r="A37" s="2">
        <v>70</v>
      </c>
      <c r="B37" s="2">
        <v>0</v>
      </c>
      <c r="C37" s="2">
        <v>10</v>
      </c>
      <c r="D37" s="2">
        <v>0</v>
      </c>
      <c r="E37" s="2">
        <v>0</v>
      </c>
      <c r="F37">
        <v>0</v>
      </c>
    </row>
    <row r="38" spans="1:6" x14ac:dyDescent="0.3">
      <c r="A38" s="2">
        <v>71</v>
      </c>
      <c r="B38" s="2">
        <v>0</v>
      </c>
      <c r="C38" s="2">
        <v>9</v>
      </c>
      <c r="D38" s="2">
        <v>0</v>
      </c>
      <c r="E38" s="2">
        <v>0</v>
      </c>
      <c r="F38">
        <v>1</v>
      </c>
    </row>
    <row r="39" spans="1:6" x14ac:dyDescent="0.3">
      <c r="A39" s="2">
        <v>72</v>
      </c>
      <c r="B39" s="2">
        <v>0</v>
      </c>
      <c r="C39" s="2">
        <v>12</v>
      </c>
      <c r="D39" s="2">
        <v>0</v>
      </c>
      <c r="E39" s="2">
        <v>0</v>
      </c>
      <c r="F39">
        <v>0</v>
      </c>
    </row>
    <row r="40" spans="1:6" x14ac:dyDescent="0.3">
      <c r="A40" s="2">
        <v>73</v>
      </c>
      <c r="B40" s="2">
        <v>1</v>
      </c>
      <c r="C40" s="2">
        <v>40</v>
      </c>
      <c r="D40" s="2">
        <v>10</v>
      </c>
      <c r="E40" s="2">
        <v>13</v>
      </c>
      <c r="F40">
        <v>0</v>
      </c>
    </row>
    <row r="41" spans="1:6" x14ac:dyDescent="0.3">
      <c r="A41" s="2">
        <v>74</v>
      </c>
      <c r="B41" s="2">
        <v>0</v>
      </c>
      <c r="C41" s="2">
        <v>12</v>
      </c>
      <c r="D41" s="2">
        <v>10</v>
      </c>
      <c r="E41" s="2">
        <v>0</v>
      </c>
      <c r="F41">
        <v>0</v>
      </c>
    </row>
    <row r="42" spans="1:6" x14ac:dyDescent="0.3">
      <c r="A42" s="2">
        <v>78</v>
      </c>
      <c r="B42" s="2">
        <v>0</v>
      </c>
      <c r="C42" s="2">
        <v>30</v>
      </c>
      <c r="D42" s="2">
        <v>10</v>
      </c>
      <c r="E42" s="2">
        <v>0</v>
      </c>
      <c r="F42">
        <v>0</v>
      </c>
    </row>
    <row r="43" spans="1:6" x14ac:dyDescent="0.3">
      <c r="A43" s="2">
        <v>79</v>
      </c>
      <c r="B43" s="2">
        <v>0</v>
      </c>
      <c r="C43" s="2">
        <v>19</v>
      </c>
      <c r="D43" s="2">
        <v>10</v>
      </c>
      <c r="E43" s="2">
        <v>0</v>
      </c>
      <c r="F43">
        <v>0</v>
      </c>
    </row>
    <row r="44" spans="1:6" x14ac:dyDescent="0.3">
      <c r="A44" s="2">
        <v>80</v>
      </c>
      <c r="B44" s="2">
        <v>0</v>
      </c>
      <c r="C44" s="2">
        <v>2</v>
      </c>
      <c r="D44" s="2">
        <v>15</v>
      </c>
      <c r="E44" s="2">
        <v>0</v>
      </c>
      <c r="F44">
        <v>0</v>
      </c>
    </row>
    <row r="45" spans="1:6" x14ac:dyDescent="0.3">
      <c r="A45" s="2">
        <v>82</v>
      </c>
      <c r="B45" s="2">
        <v>0</v>
      </c>
      <c r="C45" s="2">
        <v>27</v>
      </c>
      <c r="D45" s="2">
        <v>0</v>
      </c>
      <c r="E45" s="2">
        <v>26</v>
      </c>
      <c r="F45">
        <v>0</v>
      </c>
    </row>
    <row r="46" spans="1:6" x14ac:dyDescent="0.3">
      <c r="A46" s="2">
        <v>86</v>
      </c>
      <c r="B46" s="2">
        <v>0</v>
      </c>
      <c r="C46" s="2">
        <v>27</v>
      </c>
      <c r="D46" s="2">
        <v>25</v>
      </c>
      <c r="E46" s="2">
        <v>0</v>
      </c>
      <c r="F46">
        <v>0</v>
      </c>
    </row>
    <row r="47" spans="1:6" x14ac:dyDescent="0.3">
      <c r="A47" s="2">
        <v>92</v>
      </c>
      <c r="B47" s="2">
        <v>0</v>
      </c>
      <c r="C47" s="2">
        <v>30</v>
      </c>
      <c r="D47" s="2">
        <v>0</v>
      </c>
      <c r="E47" s="2">
        <v>0</v>
      </c>
      <c r="F47">
        <v>1</v>
      </c>
    </row>
    <row r="48" spans="1:6" x14ac:dyDescent="0.3">
      <c r="A48" s="2">
        <v>93</v>
      </c>
      <c r="B48" s="2">
        <v>0</v>
      </c>
      <c r="C48" s="2">
        <v>21</v>
      </c>
      <c r="D48" s="2">
        <v>0</v>
      </c>
      <c r="E48" s="2">
        <v>13</v>
      </c>
      <c r="F48">
        <v>0</v>
      </c>
    </row>
    <row r="49" spans="1:6" x14ac:dyDescent="0.3">
      <c r="A49" s="2">
        <v>94</v>
      </c>
      <c r="B49" s="2">
        <v>0</v>
      </c>
      <c r="C49" s="2">
        <v>27</v>
      </c>
      <c r="D49" s="2">
        <v>60</v>
      </c>
      <c r="E49" s="2">
        <v>0</v>
      </c>
      <c r="F49">
        <v>0</v>
      </c>
    </row>
    <row r="50" spans="1:6" x14ac:dyDescent="0.3">
      <c r="A50" s="2">
        <v>95</v>
      </c>
      <c r="B50" s="2">
        <v>0</v>
      </c>
      <c r="C50" s="2">
        <v>45</v>
      </c>
      <c r="D50" s="2">
        <v>10</v>
      </c>
      <c r="E50" s="2">
        <v>13</v>
      </c>
      <c r="F50">
        <v>0</v>
      </c>
    </row>
    <row r="51" spans="1:6" x14ac:dyDescent="0.3">
      <c r="A51" s="2">
        <v>96</v>
      </c>
      <c r="B51" s="2">
        <v>1</v>
      </c>
      <c r="C51" s="2">
        <v>30</v>
      </c>
      <c r="D51" s="2">
        <v>15</v>
      </c>
      <c r="E51" s="2">
        <v>0</v>
      </c>
      <c r="F51">
        <v>0</v>
      </c>
    </row>
    <row r="52" spans="1:6" x14ac:dyDescent="0.3">
      <c r="A52" s="2">
        <v>97</v>
      </c>
      <c r="B52" s="2">
        <v>1</v>
      </c>
      <c r="C52" s="2">
        <v>3</v>
      </c>
      <c r="D52" s="2">
        <v>15</v>
      </c>
      <c r="E52" s="2">
        <v>0</v>
      </c>
      <c r="F52">
        <v>0</v>
      </c>
    </row>
    <row r="53" spans="1:6" x14ac:dyDescent="0.3">
      <c r="A53" s="2">
        <v>98</v>
      </c>
      <c r="B53" s="2">
        <v>0</v>
      </c>
      <c r="C53" s="2">
        <v>11</v>
      </c>
      <c r="D53" s="2">
        <v>0</v>
      </c>
      <c r="E53" s="2">
        <v>13</v>
      </c>
      <c r="F53">
        <v>0</v>
      </c>
    </row>
    <row r="54" spans="1:6" x14ac:dyDescent="0.3">
      <c r="A54" s="2">
        <v>99</v>
      </c>
      <c r="B54" s="2">
        <v>1</v>
      </c>
      <c r="C54" s="2">
        <v>24</v>
      </c>
      <c r="D54" s="2">
        <v>15</v>
      </c>
      <c r="E54" s="2">
        <v>0</v>
      </c>
      <c r="F54">
        <v>0</v>
      </c>
    </row>
    <row r="55" spans="1:6" x14ac:dyDescent="0.3">
      <c r="A55" s="2">
        <v>101</v>
      </c>
      <c r="B55" s="2">
        <v>0</v>
      </c>
      <c r="C55" s="2">
        <v>17</v>
      </c>
      <c r="D55" s="2">
        <v>20</v>
      </c>
      <c r="E55" s="2">
        <v>0</v>
      </c>
      <c r="F55">
        <v>1</v>
      </c>
    </row>
    <row r="56" spans="1:6" x14ac:dyDescent="0.3">
      <c r="A56" s="2">
        <v>102</v>
      </c>
      <c r="B56" s="2">
        <v>1</v>
      </c>
      <c r="C56" s="2">
        <v>21</v>
      </c>
      <c r="D56" s="2">
        <v>0</v>
      </c>
      <c r="E56" s="2">
        <v>13</v>
      </c>
      <c r="F56">
        <v>1</v>
      </c>
    </row>
    <row r="57" spans="1:6" x14ac:dyDescent="0.3">
      <c r="A57" s="2">
        <v>103</v>
      </c>
      <c r="B57" s="2">
        <v>0</v>
      </c>
      <c r="C57" s="2">
        <v>24</v>
      </c>
      <c r="D57" s="2">
        <v>0</v>
      </c>
      <c r="E57" s="2">
        <v>0</v>
      </c>
      <c r="F57">
        <v>0</v>
      </c>
    </row>
    <row r="58" spans="1:6" x14ac:dyDescent="0.3">
      <c r="A58" s="2">
        <v>104</v>
      </c>
      <c r="B58" s="2">
        <v>0</v>
      </c>
      <c r="C58" s="2">
        <v>27</v>
      </c>
      <c r="D58" s="2">
        <v>25</v>
      </c>
      <c r="E58" s="2">
        <v>0</v>
      </c>
      <c r="F58">
        <v>1</v>
      </c>
    </row>
    <row r="59" spans="1:6" x14ac:dyDescent="0.3">
      <c r="A59" s="2">
        <v>106</v>
      </c>
      <c r="B59" s="2">
        <v>0</v>
      </c>
      <c r="C59" s="2">
        <v>38</v>
      </c>
      <c r="D59" s="2">
        <v>35</v>
      </c>
      <c r="E59" s="2">
        <v>13</v>
      </c>
      <c r="F59">
        <v>0</v>
      </c>
    </row>
    <row r="60" spans="1:6" x14ac:dyDescent="0.3">
      <c r="A60" s="2">
        <v>109</v>
      </c>
      <c r="B60" s="2">
        <v>0</v>
      </c>
      <c r="C60" s="2">
        <v>33</v>
      </c>
      <c r="D60" s="2">
        <v>0</v>
      </c>
      <c r="E60" s="2">
        <v>0</v>
      </c>
      <c r="F60">
        <v>0</v>
      </c>
    </row>
    <row r="61" spans="1:6" x14ac:dyDescent="0.3">
      <c r="A61" s="2">
        <v>110</v>
      </c>
      <c r="B61" s="2">
        <v>1</v>
      </c>
      <c r="C61" s="2">
        <v>26</v>
      </c>
      <c r="D61" s="2">
        <v>15</v>
      </c>
      <c r="E61" s="2">
        <v>0</v>
      </c>
      <c r="F61">
        <v>0</v>
      </c>
    </row>
    <row r="62" spans="1:6" x14ac:dyDescent="0.3">
      <c r="A62" s="2">
        <v>111</v>
      </c>
      <c r="B62" s="2">
        <v>0</v>
      </c>
      <c r="C62" s="2">
        <v>11</v>
      </c>
      <c r="D62" s="2">
        <v>0</v>
      </c>
      <c r="E62" s="2">
        <v>0</v>
      </c>
      <c r="F62">
        <v>1</v>
      </c>
    </row>
    <row r="63" spans="1:6" x14ac:dyDescent="0.3">
      <c r="A63" s="2">
        <v>112</v>
      </c>
      <c r="B63" s="2">
        <v>0</v>
      </c>
      <c r="C63" s="2">
        <v>14</v>
      </c>
      <c r="D63" s="2">
        <v>0</v>
      </c>
      <c r="E63" s="2">
        <v>0</v>
      </c>
      <c r="F63">
        <v>0</v>
      </c>
    </row>
    <row r="64" spans="1:6" x14ac:dyDescent="0.3">
      <c r="A64" s="2">
        <v>113</v>
      </c>
      <c r="B64" s="2">
        <v>0</v>
      </c>
      <c r="C64" s="2">
        <v>16</v>
      </c>
      <c r="D64" s="2">
        <v>0</v>
      </c>
      <c r="E64" s="2">
        <v>13</v>
      </c>
      <c r="F64">
        <v>0</v>
      </c>
    </row>
    <row r="65" spans="1:6" x14ac:dyDescent="0.3">
      <c r="A65" s="2">
        <v>115</v>
      </c>
      <c r="B65" s="2">
        <v>0</v>
      </c>
      <c r="C65" s="2">
        <v>20</v>
      </c>
      <c r="D65" s="2">
        <v>0</v>
      </c>
      <c r="E65" s="2">
        <v>15</v>
      </c>
      <c r="F65">
        <v>0</v>
      </c>
    </row>
    <row r="66" spans="1:6" x14ac:dyDescent="0.3">
      <c r="A66" s="2">
        <v>117</v>
      </c>
      <c r="B66" s="2">
        <v>0</v>
      </c>
      <c r="C66" s="2">
        <v>20</v>
      </c>
      <c r="D66" s="2">
        <v>15</v>
      </c>
      <c r="E66" s="2">
        <v>0</v>
      </c>
      <c r="F66">
        <v>0</v>
      </c>
    </row>
    <row r="67" spans="1:6" x14ac:dyDescent="0.3">
      <c r="A67" s="2">
        <v>118</v>
      </c>
      <c r="B67" s="2">
        <v>0</v>
      </c>
      <c r="C67" s="2">
        <v>40</v>
      </c>
      <c r="D67" s="2">
        <v>20</v>
      </c>
      <c r="E67" s="2">
        <v>26</v>
      </c>
      <c r="F67">
        <v>0</v>
      </c>
    </row>
    <row r="68" spans="1:6" x14ac:dyDescent="0.3">
      <c r="A68" s="2">
        <v>119</v>
      </c>
      <c r="B68" s="2">
        <v>0</v>
      </c>
      <c r="C68" s="2">
        <v>11</v>
      </c>
      <c r="D68" s="2">
        <v>10</v>
      </c>
      <c r="E68" s="2">
        <v>0</v>
      </c>
      <c r="F68">
        <v>0</v>
      </c>
    </row>
    <row r="69" spans="1:6" x14ac:dyDescent="0.3">
      <c r="A69" s="2">
        <v>120</v>
      </c>
      <c r="B69" s="2">
        <v>1</v>
      </c>
      <c r="C69" s="2">
        <v>30</v>
      </c>
      <c r="D69" s="2">
        <v>25</v>
      </c>
      <c r="E69" s="2">
        <v>0</v>
      </c>
      <c r="F69">
        <v>0</v>
      </c>
    </row>
    <row r="70" spans="1:6" x14ac:dyDescent="0.3">
      <c r="A70" s="2">
        <v>121</v>
      </c>
      <c r="B70" s="2">
        <v>0</v>
      </c>
      <c r="C70" s="2">
        <v>24</v>
      </c>
      <c r="D70" s="2">
        <v>25</v>
      </c>
      <c r="E70" s="2">
        <v>13</v>
      </c>
      <c r="F70">
        <v>1</v>
      </c>
    </row>
    <row r="71" spans="1:6" x14ac:dyDescent="0.3">
      <c r="A71" s="2">
        <v>122</v>
      </c>
      <c r="B71" s="2">
        <v>0</v>
      </c>
      <c r="C71" s="2">
        <v>8</v>
      </c>
      <c r="D71" s="2">
        <v>15</v>
      </c>
      <c r="E71" s="2">
        <v>0</v>
      </c>
      <c r="F71">
        <v>0</v>
      </c>
    </row>
    <row r="72" spans="1:6" x14ac:dyDescent="0.3">
      <c r="A72" s="2">
        <v>123</v>
      </c>
      <c r="B72" s="2">
        <v>1</v>
      </c>
      <c r="C72" s="2">
        <v>24</v>
      </c>
      <c r="D72" s="2">
        <v>0</v>
      </c>
      <c r="E72" s="2">
        <v>0</v>
      </c>
      <c r="F72">
        <v>1</v>
      </c>
    </row>
    <row r="73" spans="1:6" x14ac:dyDescent="0.3">
      <c r="A73" s="2">
        <v>124</v>
      </c>
      <c r="B73" s="2">
        <v>1</v>
      </c>
      <c r="C73" s="2">
        <v>31</v>
      </c>
      <c r="D73" s="2">
        <v>0</v>
      </c>
      <c r="E73" s="2">
        <v>0</v>
      </c>
      <c r="F73">
        <v>1</v>
      </c>
    </row>
    <row r="74" spans="1:6" x14ac:dyDescent="0.3">
      <c r="A74" s="2">
        <v>125</v>
      </c>
      <c r="B74" s="2">
        <v>0</v>
      </c>
      <c r="C74" s="2">
        <v>34</v>
      </c>
      <c r="D74" s="2">
        <v>0</v>
      </c>
      <c r="E74" s="2">
        <v>13</v>
      </c>
      <c r="F74">
        <v>1</v>
      </c>
    </row>
    <row r="75" spans="1:6" x14ac:dyDescent="0.3">
      <c r="A75" s="2">
        <v>128</v>
      </c>
      <c r="B75" s="2">
        <v>0</v>
      </c>
      <c r="C75" s="2">
        <v>15</v>
      </c>
      <c r="D75" s="2">
        <v>10</v>
      </c>
      <c r="E75" s="2">
        <v>0</v>
      </c>
      <c r="F75">
        <v>0</v>
      </c>
    </row>
    <row r="76" spans="1:6" x14ac:dyDescent="0.3">
      <c r="A76" s="2">
        <v>130</v>
      </c>
      <c r="B76" s="2">
        <v>0</v>
      </c>
      <c r="C76" s="2">
        <v>11</v>
      </c>
      <c r="D76" s="2">
        <v>15</v>
      </c>
      <c r="E76" s="2">
        <v>0</v>
      </c>
      <c r="F76">
        <v>0</v>
      </c>
    </row>
    <row r="77" spans="1:6" x14ac:dyDescent="0.3">
      <c r="A77" s="2">
        <v>132</v>
      </c>
      <c r="B77" s="2">
        <v>0</v>
      </c>
      <c r="C77" s="2">
        <v>21</v>
      </c>
      <c r="D77" s="2">
        <v>20</v>
      </c>
      <c r="E77" s="2">
        <v>13</v>
      </c>
      <c r="F77">
        <v>0</v>
      </c>
    </row>
    <row r="78" spans="1:6" x14ac:dyDescent="0.3">
      <c r="A78" s="2">
        <v>133</v>
      </c>
      <c r="B78" s="2">
        <v>1</v>
      </c>
      <c r="C78" s="2">
        <v>21</v>
      </c>
      <c r="D78" s="2">
        <v>10</v>
      </c>
      <c r="E78" s="2">
        <v>0</v>
      </c>
      <c r="F78">
        <v>0</v>
      </c>
    </row>
    <row r="79" spans="1:6" x14ac:dyDescent="0.3">
      <c r="A79" s="2">
        <v>135</v>
      </c>
      <c r="B79" s="2">
        <v>0</v>
      </c>
      <c r="C79" s="2">
        <v>17</v>
      </c>
      <c r="D79" s="2">
        <v>0</v>
      </c>
      <c r="E79" s="2">
        <v>0</v>
      </c>
      <c r="F79">
        <v>0</v>
      </c>
    </row>
    <row r="80" spans="1:6" x14ac:dyDescent="0.3">
      <c r="A80" s="2">
        <v>145</v>
      </c>
      <c r="B80" s="2">
        <v>1</v>
      </c>
      <c r="C80" s="2">
        <v>14</v>
      </c>
      <c r="D80" s="2">
        <v>0</v>
      </c>
      <c r="E80" s="2">
        <v>0</v>
      </c>
      <c r="F80">
        <v>1</v>
      </c>
    </row>
    <row r="81" spans="1:6" x14ac:dyDescent="0.3">
      <c r="A81" s="2">
        <v>147</v>
      </c>
      <c r="B81" s="2">
        <v>1</v>
      </c>
      <c r="C81" s="2">
        <v>9</v>
      </c>
      <c r="D81" s="2">
        <v>15</v>
      </c>
      <c r="E81" s="2">
        <v>0</v>
      </c>
      <c r="F81">
        <v>1</v>
      </c>
    </row>
    <row r="82" spans="1:6" x14ac:dyDescent="0.3">
      <c r="A82" s="2">
        <v>148</v>
      </c>
      <c r="B82" s="2">
        <v>1</v>
      </c>
      <c r="C82" s="2">
        <v>18</v>
      </c>
      <c r="D82" s="2">
        <v>25</v>
      </c>
      <c r="E82" s="2">
        <v>0</v>
      </c>
      <c r="F82">
        <v>1</v>
      </c>
    </row>
    <row r="83" spans="1:6" x14ac:dyDescent="0.3">
      <c r="A83" s="2">
        <v>150</v>
      </c>
      <c r="B83" s="2">
        <v>1</v>
      </c>
      <c r="C83" s="2">
        <v>31</v>
      </c>
      <c r="D83" s="2">
        <v>10</v>
      </c>
      <c r="E83" s="2">
        <v>0</v>
      </c>
      <c r="F83">
        <v>1</v>
      </c>
    </row>
    <row r="84" spans="1:6" x14ac:dyDescent="0.3">
      <c r="A84" s="2">
        <v>154</v>
      </c>
      <c r="B84" s="2">
        <v>0</v>
      </c>
      <c r="C84" s="2">
        <v>28</v>
      </c>
      <c r="D84" s="2">
        <v>15</v>
      </c>
      <c r="E84" s="2">
        <v>0</v>
      </c>
      <c r="F84">
        <v>0</v>
      </c>
    </row>
    <row r="85" spans="1:6" x14ac:dyDescent="0.3">
      <c r="A85" s="2">
        <v>155</v>
      </c>
      <c r="B85" s="2">
        <v>0</v>
      </c>
      <c r="C85" s="2">
        <v>18</v>
      </c>
      <c r="D85" s="2">
        <v>0</v>
      </c>
      <c r="E85" s="2">
        <v>0</v>
      </c>
      <c r="F85">
        <v>0</v>
      </c>
    </row>
    <row r="86" spans="1:6" x14ac:dyDescent="0.3">
      <c r="A86" s="2">
        <v>158</v>
      </c>
      <c r="B86" s="2">
        <v>1</v>
      </c>
      <c r="C86" s="2">
        <v>26</v>
      </c>
      <c r="D86" s="2">
        <v>0</v>
      </c>
      <c r="E86" s="2">
        <v>0</v>
      </c>
      <c r="F86">
        <v>1</v>
      </c>
    </row>
    <row r="87" spans="1:6" x14ac:dyDescent="0.3">
      <c r="A87" s="2">
        <v>159</v>
      </c>
      <c r="B87" s="2">
        <v>1</v>
      </c>
      <c r="C87" s="2">
        <v>21</v>
      </c>
      <c r="D87" s="2">
        <v>0</v>
      </c>
      <c r="E87" s="2">
        <v>0</v>
      </c>
      <c r="F87">
        <v>1</v>
      </c>
    </row>
    <row r="88" spans="1:6" x14ac:dyDescent="0.3">
      <c r="A88" s="2">
        <v>162</v>
      </c>
      <c r="B88" s="2">
        <v>0</v>
      </c>
      <c r="C88" s="2">
        <v>17</v>
      </c>
      <c r="D88" s="2">
        <v>25</v>
      </c>
      <c r="E88" s="2">
        <v>0</v>
      </c>
      <c r="F88">
        <v>0</v>
      </c>
    </row>
    <row r="89" spans="1:6" x14ac:dyDescent="0.3">
      <c r="A89" s="2">
        <v>167</v>
      </c>
      <c r="B89" s="2">
        <v>1</v>
      </c>
      <c r="C89" s="2">
        <v>8</v>
      </c>
      <c r="D89" s="2">
        <v>0</v>
      </c>
      <c r="E89" s="2">
        <v>0</v>
      </c>
      <c r="F89">
        <v>0</v>
      </c>
    </row>
    <row r="90" spans="1:6" x14ac:dyDescent="0.3">
      <c r="A90" s="2">
        <v>168</v>
      </c>
      <c r="B90" s="2">
        <v>0</v>
      </c>
      <c r="C90" s="2">
        <v>6</v>
      </c>
      <c r="D90" s="2">
        <v>15</v>
      </c>
      <c r="E90" s="2">
        <v>0</v>
      </c>
      <c r="F90">
        <v>0</v>
      </c>
    </row>
    <row r="91" spans="1:6" x14ac:dyDescent="0.3">
      <c r="A91" s="2">
        <v>170</v>
      </c>
      <c r="B91" s="2">
        <v>0</v>
      </c>
      <c r="C91" s="2">
        <v>27</v>
      </c>
      <c r="D91" s="2">
        <v>20</v>
      </c>
      <c r="E91" s="2">
        <v>26</v>
      </c>
      <c r="F91">
        <v>0</v>
      </c>
    </row>
    <row r="92" spans="1:6" x14ac:dyDescent="0.3">
      <c r="A92" s="2">
        <v>171</v>
      </c>
      <c r="B92" s="2">
        <v>0</v>
      </c>
      <c r="C92" s="2">
        <v>42</v>
      </c>
      <c r="D92" s="2">
        <v>35</v>
      </c>
      <c r="E92" s="2">
        <v>0</v>
      </c>
      <c r="F92">
        <v>0</v>
      </c>
    </row>
    <row r="93" spans="1:6" x14ac:dyDescent="0.3">
      <c r="A93" s="2">
        <v>172</v>
      </c>
      <c r="B93" s="2">
        <v>1</v>
      </c>
      <c r="C93" s="2">
        <v>26</v>
      </c>
      <c r="D93" s="2">
        <v>0</v>
      </c>
      <c r="E93" s="2">
        <v>0</v>
      </c>
      <c r="F93">
        <v>1</v>
      </c>
    </row>
    <row r="94" spans="1:6" x14ac:dyDescent="0.3">
      <c r="A94" s="2">
        <v>174</v>
      </c>
      <c r="B94" s="2">
        <v>0</v>
      </c>
      <c r="C94" s="2">
        <v>28</v>
      </c>
      <c r="D94" s="2">
        <v>0</v>
      </c>
      <c r="E94" s="2">
        <v>13</v>
      </c>
      <c r="F94">
        <v>1</v>
      </c>
    </row>
    <row r="95" spans="1:6" x14ac:dyDescent="0.3">
      <c r="A95" s="2">
        <v>175</v>
      </c>
      <c r="B95" s="2">
        <v>0</v>
      </c>
      <c r="C95" s="2">
        <v>9</v>
      </c>
      <c r="D95" s="2">
        <v>0</v>
      </c>
      <c r="E95" s="2">
        <v>15</v>
      </c>
      <c r="F95">
        <v>0</v>
      </c>
    </row>
    <row r="96" spans="1:6" x14ac:dyDescent="0.3">
      <c r="A96" s="2">
        <v>176</v>
      </c>
      <c r="B96" s="2">
        <v>0</v>
      </c>
      <c r="C96" s="2">
        <v>16</v>
      </c>
      <c r="D96" s="2">
        <v>0</v>
      </c>
      <c r="E96" s="2">
        <v>13</v>
      </c>
      <c r="F96">
        <v>0</v>
      </c>
    </row>
    <row r="97" spans="1:6" x14ac:dyDescent="0.3">
      <c r="A97" s="2">
        <v>177</v>
      </c>
      <c r="B97" s="2">
        <v>0</v>
      </c>
      <c r="C97" s="2">
        <v>25</v>
      </c>
      <c r="D97" s="2">
        <v>25</v>
      </c>
      <c r="E97" s="2">
        <v>0</v>
      </c>
      <c r="F97">
        <v>0</v>
      </c>
    </row>
    <row r="98" spans="1:6" x14ac:dyDescent="0.3">
      <c r="A98" s="2">
        <v>178</v>
      </c>
      <c r="B98" s="2">
        <v>0</v>
      </c>
      <c r="C98" s="2">
        <v>14</v>
      </c>
      <c r="D98" s="2">
        <v>0</v>
      </c>
      <c r="E98" s="2">
        <v>0</v>
      </c>
      <c r="F98">
        <v>0</v>
      </c>
    </row>
    <row r="99" spans="1:6" x14ac:dyDescent="0.3">
      <c r="A99" s="2">
        <v>179</v>
      </c>
      <c r="B99" s="2">
        <v>1</v>
      </c>
      <c r="C99" s="2">
        <v>41</v>
      </c>
      <c r="D99" s="2">
        <v>45</v>
      </c>
      <c r="E99" s="2">
        <v>0</v>
      </c>
      <c r="F99">
        <v>1</v>
      </c>
    </row>
    <row r="100" spans="1:6" x14ac:dyDescent="0.3">
      <c r="A100" s="2">
        <v>184</v>
      </c>
      <c r="B100" s="2">
        <v>0</v>
      </c>
      <c r="C100" s="2">
        <v>16</v>
      </c>
      <c r="D100" s="2">
        <v>0</v>
      </c>
      <c r="E100" s="2">
        <v>0</v>
      </c>
      <c r="F100">
        <v>0</v>
      </c>
    </row>
    <row r="101" spans="1:6" x14ac:dyDescent="0.3">
      <c r="A101" s="2">
        <v>189</v>
      </c>
      <c r="B101" s="2">
        <v>0</v>
      </c>
      <c r="C101" s="2">
        <v>28</v>
      </c>
      <c r="D101" s="2">
        <v>0</v>
      </c>
      <c r="E101" s="2">
        <v>0</v>
      </c>
      <c r="F101">
        <v>0</v>
      </c>
    </row>
    <row r="102" spans="1:6" x14ac:dyDescent="0.3">
      <c r="A102" s="2">
        <v>191</v>
      </c>
      <c r="B102" s="2">
        <v>0</v>
      </c>
      <c r="C102" s="2">
        <v>13</v>
      </c>
      <c r="D102" s="2">
        <v>0</v>
      </c>
      <c r="E102" s="2">
        <v>13</v>
      </c>
      <c r="F102">
        <v>0</v>
      </c>
    </row>
    <row r="103" spans="1:6" x14ac:dyDescent="0.3">
      <c r="A103" s="2">
        <v>192</v>
      </c>
      <c r="B103" s="2">
        <v>1</v>
      </c>
      <c r="C103" s="2">
        <v>14</v>
      </c>
      <c r="D103" s="2">
        <v>15</v>
      </c>
      <c r="E103" s="2">
        <v>0</v>
      </c>
      <c r="F103">
        <v>1</v>
      </c>
    </row>
    <row r="104" spans="1:6" x14ac:dyDescent="0.3">
      <c r="A104" s="2">
        <v>193</v>
      </c>
      <c r="B104" s="2">
        <v>0</v>
      </c>
      <c r="C104" s="2">
        <v>8</v>
      </c>
      <c r="D104" s="2">
        <v>0</v>
      </c>
      <c r="E104" s="2">
        <v>0</v>
      </c>
      <c r="F104">
        <v>0</v>
      </c>
    </row>
    <row r="105" spans="1:6" x14ac:dyDescent="0.3">
      <c r="A105" s="2">
        <v>198</v>
      </c>
      <c r="B105" s="2">
        <v>0</v>
      </c>
      <c r="C105" s="2">
        <v>8</v>
      </c>
      <c r="D105" s="2">
        <v>0</v>
      </c>
      <c r="E105" s="2">
        <v>0</v>
      </c>
      <c r="F105">
        <v>0</v>
      </c>
    </row>
    <row r="106" spans="1:6" x14ac:dyDescent="0.3">
      <c r="A106" s="2">
        <v>200</v>
      </c>
      <c r="B106" s="2">
        <v>0</v>
      </c>
      <c r="C106" s="2">
        <v>4</v>
      </c>
      <c r="D106" s="2">
        <v>0</v>
      </c>
      <c r="E106" s="2">
        <v>0</v>
      </c>
      <c r="F106">
        <v>1</v>
      </c>
    </row>
    <row r="107" spans="1:6" x14ac:dyDescent="0.3">
      <c r="A107">
        <v>202</v>
      </c>
      <c r="B107">
        <v>1</v>
      </c>
      <c r="C107">
        <v>19</v>
      </c>
      <c r="D107">
        <v>0</v>
      </c>
      <c r="E107">
        <v>0</v>
      </c>
      <c r="F107">
        <v>1</v>
      </c>
    </row>
    <row r="108" spans="1:6" x14ac:dyDescent="0.3">
      <c r="A108">
        <v>203</v>
      </c>
      <c r="B108">
        <v>1</v>
      </c>
      <c r="C108">
        <v>31</v>
      </c>
      <c r="D108">
        <v>25</v>
      </c>
      <c r="E108">
        <v>0</v>
      </c>
      <c r="F108">
        <v>0</v>
      </c>
    </row>
    <row r="109" spans="1:6" x14ac:dyDescent="0.3">
      <c r="A109">
        <v>204</v>
      </c>
      <c r="B109">
        <v>1</v>
      </c>
      <c r="C109">
        <v>31</v>
      </c>
      <c r="D109">
        <v>0</v>
      </c>
      <c r="E109">
        <v>0</v>
      </c>
      <c r="F109">
        <v>0</v>
      </c>
    </row>
    <row r="110" spans="1:6" x14ac:dyDescent="0.3">
      <c r="A110">
        <v>205</v>
      </c>
      <c r="B110">
        <v>0</v>
      </c>
      <c r="C110">
        <v>4</v>
      </c>
      <c r="D110">
        <v>0</v>
      </c>
      <c r="E110">
        <v>0</v>
      </c>
      <c r="F110">
        <v>0</v>
      </c>
    </row>
    <row r="111" spans="1:6" x14ac:dyDescent="0.3">
      <c r="A111">
        <v>209</v>
      </c>
      <c r="B111">
        <v>0</v>
      </c>
      <c r="C111">
        <v>29</v>
      </c>
      <c r="D111">
        <v>15</v>
      </c>
      <c r="E111">
        <v>0</v>
      </c>
      <c r="F111">
        <v>1</v>
      </c>
    </row>
    <row r="112" spans="1:6" x14ac:dyDescent="0.3">
      <c r="A112">
        <v>210</v>
      </c>
      <c r="B112">
        <v>0</v>
      </c>
      <c r="C112">
        <v>25</v>
      </c>
      <c r="D112">
        <v>10</v>
      </c>
      <c r="E112">
        <v>26</v>
      </c>
      <c r="F112">
        <v>0</v>
      </c>
    </row>
    <row r="113" spans="1:6" x14ac:dyDescent="0.3">
      <c r="A113">
        <v>215</v>
      </c>
      <c r="B113">
        <v>0</v>
      </c>
      <c r="C113">
        <v>26</v>
      </c>
      <c r="D113">
        <v>0</v>
      </c>
      <c r="E113">
        <v>0</v>
      </c>
      <c r="F113">
        <v>1</v>
      </c>
    </row>
    <row r="114" spans="1:6" x14ac:dyDescent="0.3">
      <c r="A114">
        <v>219</v>
      </c>
      <c r="B114">
        <v>1</v>
      </c>
      <c r="C114">
        <v>30</v>
      </c>
      <c r="D114">
        <v>0</v>
      </c>
      <c r="E114">
        <v>0</v>
      </c>
      <c r="F114">
        <v>0</v>
      </c>
    </row>
    <row r="115" spans="1:6" x14ac:dyDescent="0.3">
      <c r="A115">
        <v>220</v>
      </c>
      <c r="B115">
        <v>1</v>
      </c>
      <c r="C115">
        <v>31</v>
      </c>
      <c r="D115">
        <v>0</v>
      </c>
      <c r="E115">
        <v>0</v>
      </c>
      <c r="F115">
        <v>0</v>
      </c>
    </row>
    <row r="116" spans="1:6" x14ac:dyDescent="0.3">
      <c r="A116">
        <v>222</v>
      </c>
      <c r="B116">
        <v>1</v>
      </c>
      <c r="C116">
        <v>46</v>
      </c>
      <c r="D116">
        <v>10</v>
      </c>
      <c r="E116">
        <v>56</v>
      </c>
      <c r="F116">
        <v>1</v>
      </c>
    </row>
    <row r="117" spans="1:6" x14ac:dyDescent="0.3">
      <c r="A117">
        <v>224</v>
      </c>
      <c r="B117">
        <v>0</v>
      </c>
      <c r="C117">
        <v>17</v>
      </c>
      <c r="D117">
        <v>0</v>
      </c>
      <c r="E117">
        <v>15</v>
      </c>
      <c r="F117">
        <v>0</v>
      </c>
    </row>
    <row r="118" spans="1:6" x14ac:dyDescent="0.3">
      <c r="A118">
        <v>225</v>
      </c>
      <c r="B118">
        <v>0</v>
      </c>
      <c r="C118">
        <v>24</v>
      </c>
      <c r="D118">
        <v>0</v>
      </c>
      <c r="E118">
        <v>15</v>
      </c>
      <c r="F118">
        <v>1</v>
      </c>
    </row>
    <row r="119" spans="1:6" x14ac:dyDescent="0.3">
      <c r="A119">
        <v>226</v>
      </c>
      <c r="B119">
        <v>1</v>
      </c>
      <c r="C119">
        <v>5</v>
      </c>
      <c r="D119">
        <v>0</v>
      </c>
      <c r="E119">
        <v>0</v>
      </c>
      <c r="F119">
        <v>0</v>
      </c>
    </row>
    <row r="120" spans="1:6" x14ac:dyDescent="0.3">
      <c r="A120">
        <v>228</v>
      </c>
      <c r="B120">
        <v>0</v>
      </c>
      <c r="C120">
        <v>2</v>
      </c>
      <c r="D120">
        <v>0</v>
      </c>
      <c r="E120">
        <v>0</v>
      </c>
      <c r="F120">
        <v>0</v>
      </c>
    </row>
    <row r="121" spans="1:6" x14ac:dyDescent="0.3">
      <c r="A121">
        <v>232</v>
      </c>
      <c r="B121">
        <v>0</v>
      </c>
      <c r="C121">
        <v>20</v>
      </c>
      <c r="D121">
        <v>15</v>
      </c>
      <c r="E121">
        <v>0</v>
      </c>
      <c r="F121">
        <v>1</v>
      </c>
    </row>
    <row r="122" spans="1:6" x14ac:dyDescent="0.3">
      <c r="A122">
        <v>238</v>
      </c>
      <c r="B122">
        <v>0</v>
      </c>
      <c r="C122">
        <v>43</v>
      </c>
      <c r="D122">
        <v>20</v>
      </c>
      <c r="E122">
        <v>26</v>
      </c>
      <c r="F122">
        <v>0</v>
      </c>
    </row>
    <row r="123" spans="1:6" x14ac:dyDescent="0.3">
      <c r="A123">
        <v>244</v>
      </c>
      <c r="B123">
        <v>0</v>
      </c>
      <c r="C123">
        <v>36</v>
      </c>
      <c r="D123">
        <v>25</v>
      </c>
      <c r="E123">
        <v>13</v>
      </c>
      <c r="F123">
        <v>1</v>
      </c>
    </row>
    <row r="124" spans="1:6" x14ac:dyDescent="0.3">
      <c r="A124">
        <v>250</v>
      </c>
      <c r="B124">
        <v>1</v>
      </c>
      <c r="C124">
        <v>10</v>
      </c>
      <c r="D124">
        <v>0</v>
      </c>
      <c r="E124">
        <v>13</v>
      </c>
      <c r="F124">
        <v>1</v>
      </c>
    </row>
    <row r="125" spans="1:6" x14ac:dyDescent="0.3">
      <c r="A125">
        <v>251</v>
      </c>
      <c r="B125">
        <v>0</v>
      </c>
      <c r="C125">
        <v>25</v>
      </c>
      <c r="D125">
        <v>0</v>
      </c>
      <c r="E125">
        <v>0</v>
      </c>
      <c r="F125">
        <v>0</v>
      </c>
    </row>
    <row r="126" spans="1:6" x14ac:dyDescent="0.3">
      <c r="A126">
        <v>252</v>
      </c>
      <c r="B126">
        <v>1</v>
      </c>
      <c r="C126">
        <v>21</v>
      </c>
      <c r="D126">
        <v>20</v>
      </c>
      <c r="E126">
        <v>0</v>
      </c>
      <c r="F126">
        <v>1</v>
      </c>
    </row>
    <row r="127" spans="1:6" x14ac:dyDescent="0.3">
      <c r="A127">
        <v>255</v>
      </c>
      <c r="B127">
        <v>0</v>
      </c>
      <c r="C127">
        <v>28</v>
      </c>
      <c r="D127">
        <v>10</v>
      </c>
      <c r="E127">
        <v>13</v>
      </c>
      <c r="F127">
        <v>0</v>
      </c>
    </row>
    <row r="128" spans="1:6" x14ac:dyDescent="0.3">
      <c r="A128">
        <v>256</v>
      </c>
      <c r="B128">
        <v>1</v>
      </c>
      <c r="C128">
        <v>16</v>
      </c>
      <c r="D128">
        <v>0</v>
      </c>
      <c r="E128">
        <v>15</v>
      </c>
      <c r="F128">
        <v>0</v>
      </c>
    </row>
    <row r="129" spans="1:6" x14ac:dyDescent="0.3">
      <c r="A129">
        <v>257</v>
      </c>
      <c r="B129">
        <v>1</v>
      </c>
      <c r="C129">
        <v>20</v>
      </c>
      <c r="D129">
        <v>0</v>
      </c>
      <c r="E129">
        <v>0</v>
      </c>
      <c r="F129">
        <v>0</v>
      </c>
    </row>
    <row r="130" spans="1:6" x14ac:dyDescent="0.3">
      <c r="A130">
        <v>259</v>
      </c>
      <c r="B130">
        <v>0</v>
      </c>
      <c r="C130">
        <v>14</v>
      </c>
      <c r="D130">
        <v>15</v>
      </c>
      <c r="E130">
        <v>0</v>
      </c>
      <c r="F130">
        <v>0</v>
      </c>
    </row>
    <row r="131" spans="1:6" x14ac:dyDescent="0.3">
      <c r="A131">
        <v>262</v>
      </c>
      <c r="B131">
        <v>0</v>
      </c>
      <c r="C131">
        <v>8</v>
      </c>
      <c r="D131">
        <v>0</v>
      </c>
      <c r="E131">
        <v>0</v>
      </c>
      <c r="F131">
        <v>1</v>
      </c>
    </row>
    <row r="132" spans="1:6" x14ac:dyDescent="0.3">
      <c r="A132">
        <v>265</v>
      </c>
      <c r="B132">
        <v>0</v>
      </c>
      <c r="C132">
        <v>21</v>
      </c>
      <c r="D132">
        <v>0</v>
      </c>
      <c r="E132">
        <v>0</v>
      </c>
      <c r="F132">
        <v>0</v>
      </c>
    </row>
    <row r="133" spans="1:6" x14ac:dyDescent="0.3">
      <c r="A133">
        <v>266</v>
      </c>
      <c r="B133">
        <v>0</v>
      </c>
      <c r="C133">
        <v>34</v>
      </c>
      <c r="D133">
        <v>20</v>
      </c>
      <c r="E133">
        <v>13</v>
      </c>
      <c r="F133">
        <v>0</v>
      </c>
    </row>
    <row r="134" spans="1:6" x14ac:dyDescent="0.3">
      <c r="A134">
        <v>267</v>
      </c>
      <c r="B134">
        <v>0</v>
      </c>
      <c r="C134">
        <v>14</v>
      </c>
      <c r="D134">
        <v>10</v>
      </c>
      <c r="E134">
        <v>0</v>
      </c>
      <c r="F134">
        <v>0</v>
      </c>
    </row>
    <row r="135" spans="1:6" x14ac:dyDescent="0.3">
      <c r="A135">
        <v>268</v>
      </c>
      <c r="B135">
        <v>0</v>
      </c>
      <c r="C135">
        <v>22</v>
      </c>
      <c r="D135">
        <v>0</v>
      </c>
      <c r="E135">
        <v>0</v>
      </c>
      <c r="F135">
        <v>1</v>
      </c>
    </row>
    <row r="136" spans="1:6" x14ac:dyDescent="0.3">
      <c r="A136">
        <v>269</v>
      </c>
      <c r="B136">
        <v>0</v>
      </c>
      <c r="C136">
        <v>27</v>
      </c>
      <c r="D136">
        <v>0</v>
      </c>
      <c r="E136">
        <v>0</v>
      </c>
      <c r="F136">
        <v>1</v>
      </c>
    </row>
    <row r="137" spans="1:6" x14ac:dyDescent="0.3">
      <c r="A137">
        <v>270</v>
      </c>
      <c r="B137">
        <v>0</v>
      </c>
      <c r="C137">
        <v>29</v>
      </c>
      <c r="D137">
        <v>15</v>
      </c>
      <c r="E137">
        <v>0</v>
      </c>
      <c r="F137">
        <v>0</v>
      </c>
    </row>
    <row r="138" spans="1:6" x14ac:dyDescent="0.3">
      <c r="A138">
        <v>272</v>
      </c>
      <c r="B138">
        <v>1</v>
      </c>
      <c r="C138">
        <v>38</v>
      </c>
      <c r="D138">
        <v>40</v>
      </c>
      <c r="E138">
        <v>0</v>
      </c>
      <c r="F138">
        <v>0</v>
      </c>
    </row>
    <row r="139" spans="1:6" x14ac:dyDescent="0.3">
      <c r="A139">
        <v>273</v>
      </c>
      <c r="B139">
        <v>0</v>
      </c>
      <c r="C139">
        <v>19</v>
      </c>
      <c r="D139">
        <v>0</v>
      </c>
      <c r="E139">
        <v>0</v>
      </c>
      <c r="F139">
        <v>0</v>
      </c>
    </row>
    <row r="140" spans="1:6" x14ac:dyDescent="0.3">
      <c r="A140">
        <v>276</v>
      </c>
      <c r="B140">
        <v>0</v>
      </c>
      <c r="C140">
        <v>13</v>
      </c>
      <c r="D140">
        <v>10</v>
      </c>
      <c r="E140">
        <v>0</v>
      </c>
      <c r="F140">
        <v>1</v>
      </c>
    </row>
    <row r="141" spans="1:6" x14ac:dyDescent="0.3">
      <c r="A141">
        <v>278</v>
      </c>
      <c r="B141">
        <v>0</v>
      </c>
      <c r="C141">
        <v>22</v>
      </c>
      <c r="D141">
        <v>35</v>
      </c>
      <c r="E141">
        <v>13</v>
      </c>
      <c r="F141">
        <v>0</v>
      </c>
    </row>
    <row r="142" spans="1:6" x14ac:dyDescent="0.3">
      <c r="A142">
        <v>279</v>
      </c>
      <c r="B142">
        <v>0</v>
      </c>
      <c r="C142">
        <v>18</v>
      </c>
      <c r="D142">
        <v>0</v>
      </c>
      <c r="E142">
        <v>0</v>
      </c>
      <c r="F142">
        <v>1</v>
      </c>
    </row>
    <row r="143" spans="1:6" x14ac:dyDescent="0.3">
      <c r="A143">
        <v>282</v>
      </c>
      <c r="B143">
        <v>0</v>
      </c>
      <c r="C143">
        <v>13</v>
      </c>
      <c r="D143">
        <v>15</v>
      </c>
      <c r="E143">
        <v>0</v>
      </c>
      <c r="F143">
        <v>0</v>
      </c>
    </row>
    <row r="144" spans="1:6" x14ac:dyDescent="0.3">
      <c r="A144">
        <v>284</v>
      </c>
      <c r="B144">
        <v>0</v>
      </c>
      <c r="C144">
        <v>33</v>
      </c>
      <c r="D144">
        <v>35</v>
      </c>
      <c r="E144">
        <v>0</v>
      </c>
      <c r="F144">
        <v>0</v>
      </c>
    </row>
    <row r="145" spans="1:6" x14ac:dyDescent="0.3">
      <c r="A145">
        <v>285</v>
      </c>
      <c r="B145">
        <v>1</v>
      </c>
      <c r="C145">
        <v>33</v>
      </c>
      <c r="D145">
        <v>20</v>
      </c>
      <c r="E145">
        <v>13</v>
      </c>
      <c r="F145">
        <v>0</v>
      </c>
    </row>
    <row r="146" spans="1:6" x14ac:dyDescent="0.3">
      <c r="A146">
        <v>286</v>
      </c>
      <c r="B146">
        <v>0</v>
      </c>
      <c r="C146">
        <v>12</v>
      </c>
      <c r="D146">
        <v>15</v>
      </c>
      <c r="E146">
        <v>0</v>
      </c>
      <c r="F146">
        <v>0</v>
      </c>
    </row>
    <row r="147" spans="1:6" x14ac:dyDescent="0.3">
      <c r="A147">
        <v>290</v>
      </c>
      <c r="B147">
        <v>0</v>
      </c>
      <c r="C147">
        <v>27</v>
      </c>
      <c r="D147">
        <v>0</v>
      </c>
      <c r="E147">
        <v>0</v>
      </c>
      <c r="F147">
        <v>0</v>
      </c>
    </row>
    <row r="148" spans="1:6" x14ac:dyDescent="0.3">
      <c r="A148">
        <v>291</v>
      </c>
      <c r="B148">
        <v>0</v>
      </c>
      <c r="C148">
        <v>23</v>
      </c>
      <c r="D148">
        <v>15</v>
      </c>
      <c r="E148">
        <v>13</v>
      </c>
      <c r="F148">
        <v>1</v>
      </c>
    </row>
    <row r="149" spans="1:6" x14ac:dyDescent="0.3">
      <c r="A149">
        <v>292</v>
      </c>
      <c r="B149">
        <v>1</v>
      </c>
      <c r="C149">
        <v>16</v>
      </c>
      <c r="D149">
        <v>0</v>
      </c>
      <c r="E149">
        <v>0</v>
      </c>
      <c r="F149">
        <v>1</v>
      </c>
    </row>
    <row r="150" spans="1:6" x14ac:dyDescent="0.3">
      <c r="A150">
        <v>294</v>
      </c>
      <c r="B150">
        <v>0</v>
      </c>
      <c r="C150">
        <v>23</v>
      </c>
      <c r="D150">
        <v>10</v>
      </c>
      <c r="E150">
        <v>13</v>
      </c>
      <c r="F150">
        <v>1</v>
      </c>
    </row>
    <row r="151" spans="1:6" x14ac:dyDescent="0.3">
      <c r="A151">
        <v>297</v>
      </c>
      <c r="B151">
        <v>0</v>
      </c>
      <c r="C151">
        <v>16</v>
      </c>
      <c r="D151">
        <v>55</v>
      </c>
      <c r="E151">
        <v>26</v>
      </c>
      <c r="F151">
        <v>0</v>
      </c>
    </row>
    <row r="152" spans="1:6" x14ac:dyDescent="0.3">
      <c r="A152">
        <v>299</v>
      </c>
      <c r="B152">
        <v>0</v>
      </c>
      <c r="C152">
        <v>13</v>
      </c>
      <c r="D152">
        <v>0</v>
      </c>
      <c r="E152">
        <v>0</v>
      </c>
      <c r="F152">
        <v>1</v>
      </c>
    </row>
    <row r="153" spans="1:6" x14ac:dyDescent="0.3">
      <c r="A153">
        <v>300</v>
      </c>
      <c r="B153">
        <v>0</v>
      </c>
      <c r="C153">
        <v>27</v>
      </c>
      <c r="D153">
        <v>0</v>
      </c>
      <c r="E153">
        <v>13</v>
      </c>
      <c r="F153">
        <v>0</v>
      </c>
    </row>
    <row r="154" spans="1:6" x14ac:dyDescent="0.3">
      <c r="A154">
        <v>301</v>
      </c>
      <c r="B154">
        <v>0</v>
      </c>
      <c r="C154">
        <v>31</v>
      </c>
      <c r="D154">
        <v>0</v>
      </c>
      <c r="E154">
        <v>0</v>
      </c>
      <c r="F154">
        <v>0</v>
      </c>
    </row>
    <row r="155" spans="1:6" x14ac:dyDescent="0.3">
      <c r="A155">
        <v>302</v>
      </c>
      <c r="B155">
        <v>1</v>
      </c>
      <c r="C155">
        <v>23</v>
      </c>
      <c r="D155">
        <v>20</v>
      </c>
      <c r="E155">
        <v>0</v>
      </c>
      <c r="F155">
        <v>1</v>
      </c>
    </row>
    <row r="156" spans="1:6" x14ac:dyDescent="0.3">
      <c r="A156">
        <v>304</v>
      </c>
      <c r="B156">
        <v>0</v>
      </c>
      <c r="C156">
        <v>26</v>
      </c>
      <c r="D156">
        <v>25</v>
      </c>
      <c r="E156">
        <v>0</v>
      </c>
      <c r="F156">
        <v>0</v>
      </c>
    </row>
    <row r="157" spans="1:6" x14ac:dyDescent="0.3">
      <c r="A157">
        <v>305</v>
      </c>
      <c r="B157">
        <v>0</v>
      </c>
      <c r="C157">
        <v>39</v>
      </c>
      <c r="D157">
        <v>35</v>
      </c>
      <c r="E157">
        <v>13</v>
      </c>
      <c r="F157">
        <v>0</v>
      </c>
    </row>
    <row r="158" spans="1:6" x14ac:dyDescent="0.3">
      <c r="A158">
        <v>306</v>
      </c>
      <c r="B158">
        <v>0</v>
      </c>
      <c r="C158">
        <v>36</v>
      </c>
      <c r="D158">
        <v>25</v>
      </c>
      <c r="E158">
        <v>13</v>
      </c>
      <c r="F158">
        <v>0</v>
      </c>
    </row>
    <row r="159" spans="1:6" x14ac:dyDescent="0.3">
      <c r="A159">
        <v>310</v>
      </c>
      <c r="B159">
        <v>0</v>
      </c>
      <c r="C159">
        <v>7</v>
      </c>
      <c r="D159">
        <v>0</v>
      </c>
      <c r="E159">
        <v>0</v>
      </c>
      <c r="F159">
        <v>0</v>
      </c>
    </row>
    <row r="160" spans="1:6" x14ac:dyDescent="0.3">
      <c r="A160">
        <v>311</v>
      </c>
      <c r="B160">
        <v>0</v>
      </c>
      <c r="C160">
        <v>11</v>
      </c>
      <c r="D160">
        <v>0</v>
      </c>
      <c r="E160">
        <v>0</v>
      </c>
      <c r="F160">
        <v>1</v>
      </c>
    </row>
    <row r="161" spans="1:6" x14ac:dyDescent="0.3">
      <c r="A161">
        <v>312</v>
      </c>
      <c r="B161">
        <v>0</v>
      </c>
      <c r="C161">
        <v>43</v>
      </c>
      <c r="D161">
        <v>45</v>
      </c>
      <c r="E161">
        <v>13</v>
      </c>
      <c r="F161">
        <v>1</v>
      </c>
    </row>
    <row r="162" spans="1:6" x14ac:dyDescent="0.3">
      <c r="A162">
        <v>316</v>
      </c>
      <c r="B162">
        <v>0</v>
      </c>
      <c r="C162">
        <v>10</v>
      </c>
      <c r="D162">
        <v>10</v>
      </c>
      <c r="E162">
        <v>0</v>
      </c>
      <c r="F162">
        <v>0</v>
      </c>
    </row>
    <row r="163" spans="1:6" x14ac:dyDescent="0.3">
      <c r="A163">
        <v>319</v>
      </c>
      <c r="B163">
        <v>1</v>
      </c>
      <c r="C163">
        <v>29</v>
      </c>
      <c r="D163">
        <v>10</v>
      </c>
      <c r="E163">
        <v>0</v>
      </c>
      <c r="F163">
        <v>0</v>
      </c>
    </row>
    <row r="164" spans="1:6" x14ac:dyDescent="0.3">
      <c r="A164">
        <v>321</v>
      </c>
      <c r="B164">
        <v>0</v>
      </c>
      <c r="C164">
        <v>7</v>
      </c>
      <c r="D164">
        <v>0</v>
      </c>
      <c r="E164">
        <v>0</v>
      </c>
      <c r="F164">
        <v>0</v>
      </c>
    </row>
    <row r="165" spans="1:6" x14ac:dyDescent="0.3">
      <c r="A165">
        <v>324</v>
      </c>
      <c r="B165">
        <v>0</v>
      </c>
      <c r="C165">
        <v>39</v>
      </c>
      <c r="D165">
        <v>10</v>
      </c>
      <c r="E165">
        <v>26</v>
      </c>
      <c r="F165">
        <v>0</v>
      </c>
    </row>
    <row r="166" spans="1:6" x14ac:dyDescent="0.3">
      <c r="A166">
        <v>328</v>
      </c>
      <c r="B166">
        <v>0</v>
      </c>
      <c r="C166">
        <v>16</v>
      </c>
      <c r="D166">
        <v>20</v>
      </c>
      <c r="E166">
        <v>0</v>
      </c>
      <c r="F166">
        <v>0</v>
      </c>
    </row>
    <row r="167" spans="1:6" x14ac:dyDescent="0.3">
      <c r="A167">
        <v>333</v>
      </c>
      <c r="B167">
        <v>0</v>
      </c>
      <c r="C167">
        <v>24</v>
      </c>
      <c r="D167">
        <v>35</v>
      </c>
      <c r="E167">
        <v>0</v>
      </c>
      <c r="F167">
        <v>0</v>
      </c>
    </row>
    <row r="168" spans="1:6" x14ac:dyDescent="0.3">
      <c r="A168">
        <v>335</v>
      </c>
      <c r="B168">
        <v>0</v>
      </c>
      <c r="C168">
        <v>18</v>
      </c>
      <c r="D168">
        <v>20</v>
      </c>
      <c r="E168">
        <v>0</v>
      </c>
      <c r="F168">
        <v>0</v>
      </c>
    </row>
    <row r="169" spans="1:6" x14ac:dyDescent="0.3">
      <c r="A169">
        <v>336</v>
      </c>
      <c r="B169">
        <v>1</v>
      </c>
      <c r="C169">
        <v>14</v>
      </c>
      <c r="D169">
        <v>10</v>
      </c>
      <c r="E169">
        <v>13</v>
      </c>
      <c r="F169">
        <v>0</v>
      </c>
    </row>
    <row r="170" spans="1:6" x14ac:dyDescent="0.3">
      <c r="A170">
        <v>338</v>
      </c>
      <c r="B170">
        <v>0</v>
      </c>
      <c r="C170">
        <v>24</v>
      </c>
      <c r="D170">
        <v>0</v>
      </c>
      <c r="E170">
        <v>15</v>
      </c>
      <c r="F170">
        <v>0</v>
      </c>
    </row>
    <row r="171" spans="1:6" x14ac:dyDescent="0.3">
      <c r="A171">
        <v>339</v>
      </c>
      <c r="B171">
        <v>0</v>
      </c>
      <c r="C171">
        <v>10</v>
      </c>
      <c r="D171">
        <v>0</v>
      </c>
      <c r="E171">
        <v>0</v>
      </c>
      <c r="F171">
        <v>0</v>
      </c>
    </row>
    <row r="172" spans="1:6" x14ac:dyDescent="0.3">
      <c r="A172">
        <v>341</v>
      </c>
      <c r="B172">
        <v>0</v>
      </c>
      <c r="C172">
        <v>25</v>
      </c>
      <c r="D172">
        <v>15</v>
      </c>
      <c r="E172">
        <v>0</v>
      </c>
      <c r="F172">
        <v>0</v>
      </c>
    </row>
    <row r="173" spans="1:6" x14ac:dyDescent="0.3">
      <c r="A173">
        <v>343</v>
      </c>
      <c r="B173">
        <v>1</v>
      </c>
      <c r="C173">
        <v>38</v>
      </c>
      <c r="D173">
        <v>10</v>
      </c>
      <c r="E173">
        <v>0</v>
      </c>
      <c r="F173">
        <v>1</v>
      </c>
    </row>
    <row r="174" spans="1:6" x14ac:dyDescent="0.3">
      <c r="A174">
        <v>346</v>
      </c>
      <c r="B174">
        <v>0</v>
      </c>
      <c r="C174">
        <v>21</v>
      </c>
      <c r="D174">
        <v>35</v>
      </c>
      <c r="E174">
        <v>13</v>
      </c>
      <c r="F174">
        <v>0</v>
      </c>
    </row>
    <row r="175" spans="1:6" x14ac:dyDescent="0.3">
      <c r="A175">
        <v>348</v>
      </c>
      <c r="B175">
        <v>0</v>
      </c>
      <c r="C175">
        <v>21</v>
      </c>
      <c r="D175">
        <v>50</v>
      </c>
      <c r="E175">
        <v>0</v>
      </c>
      <c r="F175">
        <v>0</v>
      </c>
    </row>
    <row r="176" spans="1:6" x14ac:dyDescent="0.3">
      <c r="A176">
        <v>352</v>
      </c>
      <c r="B176">
        <v>0</v>
      </c>
      <c r="C176">
        <v>8</v>
      </c>
      <c r="D176">
        <v>0</v>
      </c>
      <c r="E176">
        <v>13</v>
      </c>
      <c r="F176">
        <v>0</v>
      </c>
    </row>
    <row r="177" spans="1:6" x14ac:dyDescent="0.3">
      <c r="A177">
        <v>355</v>
      </c>
      <c r="B177">
        <v>1</v>
      </c>
      <c r="C177">
        <v>37</v>
      </c>
      <c r="D177">
        <v>20</v>
      </c>
      <c r="E177">
        <v>13</v>
      </c>
      <c r="F177">
        <v>0</v>
      </c>
    </row>
    <row r="178" spans="1:6" x14ac:dyDescent="0.3">
      <c r="A178">
        <v>358</v>
      </c>
      <c r="B178">
        <v>1</v>
      </c>
      <c r="C178">
        <v>23</v>
      </c>
      <c r="D178">
        <v>10</v>
      </c>
      <c r="E178">
        <v>13</v>
      </c>
      <c r="F178">
        <v>0</v>
      </c>
    </row>
    <row r="179" spans="1:6" x14ac:dyDescent="0.3">
      <c r="A179">
        <v>359</v>
      </c>
      <c r="B179">
        <v>0</v>
      </c>
      <c r="C179">
        <v>24</v>
      </c>
      <c r="D179">
        <v>0</v>
      </c>
      <c r="E179">
        <v>0</v>
      </c>
      <c r="F179">
        <v>1</v>
      </c>
    </row>
    <row r="180" spans="1:6" x14ac:dyDescent="0.3">
      <c r="A180">
        <v>365</v>
      </c>
      <c r="B180">
        <v>0</v>
      </c>
      <c r="C180">
        <v>29</v>
      </c>
      <c r="D180">
        <v>15</v>
      </c>
      <c r="E180">
        <v>13</v>
      </c>
      <c r="F180">
        <v>0</v>
      </c>
    </row>
    <row r="181" spans="1:6" x14ac:dyDescent="0.3">
      <c r="A181">
        <v>366</v>
      </c>
      <c r="B181">
        <v>0</v>
      </c>
      <c r="C181">
        <v>30</v>
      </c>
      <c r="D181">
        <v>10</v>
      </c>
      <c r="E181">
        <v>0</v>
      </c>
      <c r="F181">
        <v>1</v>
      </c>
    </row>
    <row r="182" spans="1:6" x14ac:dyDescent="0.3">
      <c r="A182">
        <v>367</v>
      </c>
      <c r="B182">
        <v>0</v>
      </c>
      <c r="C182">
        <v>35</v>
      </c>
      <c r="D182">
        <v>20</v>
      </c>
      <c r="E182">
        <v>0</v>
      </c>
      <c r="F182">
        <v>1</v>
      </c>
    </row>
    <row r="183" spans="1:6" x14ac:dyDescent="0.3">
      <c r="A183">
        <v>369</v>
      </c>
      <c r="B183">
        <v>0</v>
      </c>
      <c r="C183">
        <v>12</v>
      </c>
      <c r="D183">
        <v>15</v>
      </c>
      <c r="E183">
        <v>0</v>
      </c>
      <c r="F183">
        <v>0</v>
      </c>
    </row>
    <row r="184" spans="1:6" x14ac:dyDescent="0.3">
      <c r="A184">
        <v>380</v>
      </c>
      <c r="B184">
        <v>0</v>
      </c>
      <c r="C184">
        <v>18</v>
      </c>
      <c r="D184">
        <v>0</v>
      </c>
      <c r="E184">
        <v>0</v>
      </c>
      <c r="F184">
        <v>0</v>
      </c>
    </row>
    <row r="185" spans="1:6" x14ac:dyDescent="0.3">
      <c r="A185">
        <v>381</v>
      </c>
      <c r="B185">
        <v>1</v>
      </c>
      <c r="C185">
        <v>25</v>
      </c>
      <c r="D185">
        <v>15</v>
      </c>
      <c r="E185">
        <v>0</v>
      </c>
      <c r="F185">
        <v>0</v>
      </c>
    </row>
    <row r="186" spans="1:6" x14ac:dyDescent="0.3">
      <c r="A186">
        <v>382</v>
      </c>
      <c r="B186">
        <v>0</v>
      </c>
      <c r="C186">
        <v>22</v>
      </c>
      <c r="D186">
        <v>10</v>
      </c>
      <c r="E186">
        <v>13</v>
      </c>
      <c r="F186">
        <v>1</v>
      </c>
    </row>
    <row r="187" spans="1:6" x14ac:dyDescent="0.3">
      <c r="A187">
        <v>386</v>
      </c>
      <c r="B187">
        <v>0</v>
      </c>
      <c r="C187">
        <v>3</v>
      </c>
      <c r="D187">
        <v>0</v>
      </c>
      <c r="E187">
        <v>0</v>
      </c>
      <c r="F187">
        <v>0</v>
      </c>
    </row>
    <row r="188" spans="1:6" x14ac:dyDescent="0.3">
      <c r="A188">
        <v>387</v>
      </c>
      <c r="B188">
        <v>0</v>
      </c>
      <c r="C188">
        <v>35</v>
      </c>
      <c r="D188">
        <v>30</v>
      </c>
      <c r="E188">
        <v>26</v>
      </c>
      <c r="F188">
        <v>0</v>
      </c>
    </row>
    <row r="189" spans="1:6" x14ac:dyDescent="0.3">
      <c r="A189">
        <v>388</v>
      </c>
      <c r="B189">
        <v>0</v>
      </c>
      <c r="C189">
        <v>9</v>
      </c>
      <c r="D189">
        <v>25</v>
      </c>
      <c r="E189">
        <v>13</v>
      </c>
      <c r="F189">
        <v>0</v>
      </c>
    </row>
    <row r="190" spans="1:6" x14ac:dyDescent="0.3">
      <c r="A190">
        <v>391</v>
      </c>
      <c r="B190">
        <v>0</v>
      </c>
      <c r="C190">
        <v>23</v>
      </c>
      <c r="D190">
        <v>10</v>
      </c>
      <c r="E190">
        <v>0</v>
      </c>
      <c r="F190">
        <v>0</v>
      </c>
    </row>
    <row r="191" spans="1:6" x14ac:dyDescent="0.3">
      <c r="A191">
        <v>392</v>
      </c>
      <c r="B191">
        <v>0</v>
      </c>
      <c r="C191">
        <v>32</v>
      </c>
      <c r="D191">
        <v>0</v>
      </c>
      <c r="E191">
        <v>0</v>
      </c>
      <c r="F191">
        <v>0</v>
      </c>
    </row>
    <row r="192" spans="1:6" x14ac:dyDescent="0.3">
      <c r="A192">
        <v>397</v>
      </c>
      <c r="B192">
        <v>0</v>
      </c>
      <c r="C192">
        <v>17</v>
      </c>
      <c r="D192">
        <v>0</v>
      </c>
      <c r="E192">
        <v>13</v>
      </c>
      <c r="F192">
        <v>1</v>
      </c>
    </row>
    <row r="193" spans="1:6" x14ac:dyDescent="0.3">
      <c r="A193">
        <v>399</v>
      </c>
      <c r="B193">
        <v>0</v>
      </c>
      <c r="C193">
        <v>10</v>
      </c>
      <c r="D193">
        <v>10</v>
      </c>
      <c r="E193">
        <v>0</v>
      </c>
      <c r="F193">
        <v>0</v>
      </c>
    </row>
    <row r="194" spans="1:6" x14ac:dyDescent="0.3">
      <c r="A194">
        <v>401</v>
      </c>
      <c r="B194">
        <v>1</v>
      </c>
      <c r="C194">
        <v>31</v>
      </c>
      <c r="D194">
        <v>0</v>
      </c>
      <c r="E194">
        <v>13</v>
      </c>
      <c r="F194">
        <v>0</v>
      </c>
    </row>
    <row r="195" spans="1:6" x14ac:dyDescent="0.3">
      <c r="A195">
        <v>405</v>
      </c>
      <c r="B195">
        <v>1</v>
      </c>
      <c r="C195">
        <v>27</v>
      </c>
      <c r="D195">
        <v>10</v>
      </c>
      <c r="E195">
        <v>13</v>
      </c>
      <c r="F195">
        <v>1</v>
      </c>
    </row>
    <row r="196" spans="1:6" x14ac:dyDescent="0.3">
      <c r="A196">
        <v>406</v>
      </c>
      <c r="B196">
        <v>0</v>
      </c>
      <c r="C196">
        <v>24</v>
      </c>
      <c r="D196">
        <v>10</v>
      </c>
      <c r="E196">
        <v>0</v>
      </c>
      <c r="F196">
        <v>0</v>
      </c>
    </row>
    <row r="197" spans="1:6" x14ac:dyDescent="0.3">
      <c r="A197">
        <v>408</v>
      </c>
      <c r="B197">
        <v>0</v>
      </c>
      <c r="C197">
        <v>8</v>
      </c>
      <c r="D197">
        <v>0</v>
      </c>
      <c r="E197">
        <v>0</v>
      </c>
      <c r="F197">
        <v>0</v>
      </c>
    </row>
    <row r="198" spans="1:6" x14ac:dyDescent="0.3">
      <c r="A198">
        <v>410</v>
      </c>
      <c r="B198">
        <v>0</v>
      </c>
      <c r="C198">
        <v>13</v>
      </c>
      <c r="D198">
        <v>0</v>
      </c>
      <c r="E198">
        <v>0</v>
      </c>
      <c r="F198">
        <v>0</v>
      </c>
    </row>
    <row r="199" spans="1:6" x14ac:dyDescent="0.3">
      <c r="A199">
        <v>411</v>
      </c>
      <c r="B199">
        <v>0</v>
      </c>
      <c r="C199">
        <v>8</v>
      </c>
      <c r="D199">
        <v>15</v>
      </c>
      <c r="E199">
        <v>0</v>
      </c>
      <c r="F199">
        <v>0</v>
      </c>
    </row>
    <row r="200" spans="1:6" x14ac:dyDescent="0.3">
      <c r="A200">
        <v>412</v>
      </c>
      <c r="B200">
        <v>0</v>
      </c>
      <c r="C200">
        <v>41</v>
      </c>
      <c r="D200">
        <v>70</v>
      </c>
      <c r="E200">
        <v>26</v>
      </c>
      <c r="F200">
        <v>0</v>
      </c>
    </row>
    <row r="201" spans="1:6" x14ac:dyDescent="0.3">
      <c r="A201">
        <v>418</v>
      </c>
      <c r="B201">
        <v>1</v>
      </c>
      <c r="C201">
        <v>6</v>
      </c>
      <c r="D201">
        <v>0</v>
      </c>
      <c r="E201">
        <v>0</v>
      </c>
      <c r="F201">
        <v>0</v>
      </c>
    </row>
    <row r="202" spans="1:6" x14ac:dyDescent="0.3">
      <c r="A202">
        <v>419</v>
      </c>
      <c r="B202">
        <v>1</v>
      </c>
      <c r="C202">
        <v>16</v>
      </c>
      <c r="D202">
        <v>0</v>
      </c>
      <c r="E202">
        <v>15</v>
      </c>
      <c r="F202">
        <v>1</v>
      </c>
    </row>
    <row r="203" spans="1:6" x14ac:dyDescent="0.3">
      <c r="A203">
        <v>426</v>
      </c>
      <c r="B203">
        <v>0</v>
      </c>
      <c r="C203">
        <v>10</v>
      </c>
      <c r="D203">
        <v>15</v>
      </c>
      <c r="E203">
        <v>0</v>
      </c>
      <c r="F203">
        <v>0</v>
      </c>
    </row>
    <row r="204" spans="1:6" x14ac:dyDescent="0.3">
      <c r="A204">
        <v>427</v>
      </c>
      <c r="B204">
        <v>1</v>
      </c>
      <c r="C204">
        <v>26</v>
      </c>
      <c r="D204">
        <v>0</v>
      </c>
      <c r="E204">
        <v>0</v>
      </c>
      <c r="F204">
        <v>0</v>
      </c>
    </row>
    <row r="205" spans="1:6" x14ac:dyDescent="0.3">
      <c r="A205">
        <v>428</v>
      </c>
      <c r="B205">
        <v>0</v>
      </c>
      <c r="C205">
        <v>17</v>
      </c>
      <c r="D205">
        <v>0</v>
      </c>
      <c r="E205">
        <v>0</v>
      </c>
      <c r="F205">
        <v>1</v>
      </c>
    </row>
    <row r="206" spans="1:6" x14ac:dyDescent="0.3">
      <c r="A206">
        <v>431</v>
      </c>
      <c r="B206">
        <v>0</v>
      </c>
      <c r="C206">
        <v>34</v>
      </c>
      <c r="D206">
        <v>20</v>
      </c>
      <c r="E206">
        <v>13</v>
      </c>
      <c r="F206">
        <v>0</v>
      </c>
    </row>
    <row r="207" spans="1:6" x14ac:dyDescent="0.3">
      <c r="A207">
        <v>432</v>
      </c>
      <c r="B207">
        <v>0</v>
      </c>
      <c r="C207">
        <v>18</v>
      </c>
      <c r="D207">
        <v>0</v>
      </c>
      <c r="E207">
        <v>0</v>
      </c>
      <c r="F207">
        <v>0</v>
      </c>
    </row>
    <row r="208" spans="1:6" x14ac:dyDescent="0.3">
      <c r="A208">
        <v>433</v>
      </c>
      <c r="B208">
        <v>0</v>
      </c>
      <c r="C208">
        <v>29</v>
      </c>
      <c r="D208">
        <v>45</v>
      </c>
      <c r="E208">
        <v>0</v>
      </c>
      <c r="F208">
        <v>1</v>
      </c>
    </row>
    <row r="209" spans="1:6" x14ac:dyDescent="0.3">
      <c r="A209">
        <v>434</v>
      </c>
      <c r="B209">
        <v>0</v>
      </c>
      <c r="C209">
        <v>37</v>
      </c>
      <c r="D209">
        <v>25</v>
      </c>
      <c r="E209">
        <v>0</v>
      </c>
      <c r="F209">
        <v>0</v>
      </c>
    </row>
    <row r="210" spans="1:6" x14ac:dyDescent="0.3">
      <c r="A210">
        <v>436</v>
      </c>
      <c r="B210">
        <v>0</v>
      </c>
      <c r="C210">
        <v>21</v>
      </c>
      <c r="D210">
        <v>10</v>
      </c>
      <c r="E210">
        <v>13</v>
      </c>
      <c r="F210">
        <v>0</v>
      </c>
    </row>
    <row r="211" spans="1:6" x14ac:dyDescent="0.3">
      <c r="A211">
        <v>440</v>
      </c>
      <c r="B211">
        <v>0</v>
      </c>
      <c r="C211">
        <v>2</v>
      </c>
      <c r="D211">
        <v>0</v>
      </c>
      <c r="E211">
        <v>0</v>
      </c>
      <c r="F211">
        <v>0</v>
      </c>
    </row>
    <row r="212" spans="1:6" x14ac:dyDescent="0.3">
      <c r="A212">
        <v>443</v>
      </c>
      <c r="B212">
        <v>0</v>
      </c>
      <c r="C212">
        <v>25</v>
      </c>
      <c r="D212">
        <v>0</v>
      </c>
      <c r="E212">
        <v>0</v>
      </c>
      <c r="F212">
        <v>0</v>
      </c>
    </row>
    <row r="213" spans="1:6" x14ac:dyDescent="0.3">
      <c r="A213">
        <v>444</v>
      </c>
      <c r="B213">
        <v>0</v>
      </c>
      <c r="C213">
        <v>32</v>
      </c>
      <c r="D213">
        <v>0</v>
      </c>
      <c r="E213">
        <v>28</v>
      </c>
      <c r="F213">
        <v>0</v>
      </c>
    </row>
    <row r="214" spans="1:6" x14ac:dyDescent="0.3">
      <c r="A214">
        <v>445</v>
      </c>
      <c r="B214">
        <v>0</v>
      </c>
      <c r="C214">
        <v>19</v>
      </c>
      <c r="D214">
        <v>10</v>
      </c>
      <c r="E214">
        <v>0</v>
      </c>
      <c r="F214">
        <v>0</v>
      </c>
    </row>
    <row r="215" spans="1:6" x14ac:dyDescent="0.3">
      <c r="A215">
        <v>446</v>
      </c>
      <c r="B215">
        <v>0</v>
      </c>
      <c r="C215">
        <v>30</v>
      </c>
      <c r="D215">
        <v>0</v>
      </c>
      <c r="E215">
        <v>0</v>
      </c>
      <c r="F215">
        <v>0</v>
      </c>
    </row>
    <row r="216" spans="1:6" x14ac:dyDescent="0.3">
      <c r="A216">
        <v>448</v>
      </c>
      <c r="B216">
        <v>0</v>
      </c>
      <c r="C216">
        <v>40</v>
      </c>
      <c r="D216">
        <v>20</v>
      </c>
      <c r="E216">
        <v>26</v>
      </c>
      <c r="F216">
        <v>0</v>
      </c>
    </row>
    <row r="217" spans="1:6" x14ac:dyDescent="0.3">
      <c r="A217">
        <v>449</v>
      </c>
      <c r="B217">
        <v>0</v>
      </c>
      <c r="C217">
        <v>12</v>
      </c>
      <c r="D217">
        <v>10</v>
      </c>
      <c r="E217">
        <v>0</v>
      </c>
      <c r="F217">
        <v>0</v>
      </c>
    </row>
    <row r="218" spans="1:6" x14ac:dyDescent="0.3">
      <c r="A218">
        <v>450</v>
      </c>
      <c r="B218">
        <v>1</v>
      </c>
      <c r="C218">
        <v>25</v>
      </c>
      <c r="D218">
        <v>10</v>
      </c>
      <c r="E218">
        <v>0</v>
      </c>
      <c r="F218">
        <v>0</v>
      </c>
    </row>
    <row r="219" spans="1:6" x14ac:dyDescent="0.3">
      <c r="A219">
        <v>452</v>
      </c>
      <c r="B219">
        <v>0</v>
      </c>
      <c r="C219">
        <v>12</v>
      </c>
      <c r="D219">
        <v>0</v>
      </c>
      <c r="E219">
        <v>0</v>
      </c>
      <c r="F219">
        <v>1</v>
      </c>
    </row>
    <row r="220" spans="1:6" x14ac:dyDescent="0.3">
      <c r="A220">
        <v>453</v>
      </c>
      <c r="B220">
        <v>0</v>
      </c>
      <c r="C220">
        <v>6</v>
      </c>
      <c r="D220">
        <v>15</v>
      </c>
      <c r="E220">
        <v>0</v>
      </c>
      <c r="F220">
        <v>0</v>
      </c>
    </row>
    <row r="221" spans="1:6" x14ac:dyDescent="0.3">
      <c r="A221">
        <v>455</v>
      </c>
      <c r="B221">
        <v>1</v>
      </c>
      <c r="C221">
        <v>26</v>
      </c>
      <c r="D221">
        <v>0</v>
      </c>
      <c r="E221">
        <v>0</v>
      </c>
      <c r="F221">
        <v>1</v>
      </c>
    </row>
    <row r="222" spans="1:6" x14ac:dyDescent="0.3">
      <c r="A222">
        <v>457</v>
      </c>
      <c r="B222">
        <v>1</v>
      </c>
      <c r="C222">
        <v>10</v>
      </c>
      <c r="D222">
        <v>25</v>
      </c>
      <c r="E222">
        <v>0</v>
      </c>
      <c r="F222">
        <v>0</v>
      </c>
    </row>
    <row r="223" spans="1:6" x14ac:dyDescent="0.3">
      <c r="A223">
        <v>463</v>
      </c>
      <c r="B223">
        <v>0</v>
      </c>
      <c r="C223">
        <v>17</v>
      </c>
      <c r="D223">
        <v>0</v>
      </c>
      <c r="E223">
        <v>0</v>
      </c>
      <c r="F223">
        <v>0</v>
      </c>
    </row>
    <row r="224" spans="1:6" x14ac:dyDescent="0.3">
      <c r="A224">
        <v>464</v>
      </c>
      <c r="B224">
        <v>1</v>
      </c>
      <c r="C224">
        <v>19</v>
      </c>
      <c r="D224">
        <v>15</v>
      </c>
      <c r="E224">
        <v>0</v>
      </c>
      <c r="F224">
        <v>1</v>
      </c>
    </row>
    <row r="225" spans="1:6" x14ac:dyDescent="0.3">
      <c r="A225">
        <v>465</v>
      </c>
      <c r="B225">
        <v>0</v>
      </c>
      <c r="C225">
        <v>2</v>
      </c>
      <c r="D225">
        <v>15</v>
      </c>
      <c r="E225">
        <v>0</v>
      </c>
      <c r="F225">
        <v>0</v>
      </c>
    </row>
    <row r="226" spans="1:6" x14ac:dyDescent="0.3">
      <c r="A226">
        <v>467</v>
      </c>
      <c r="B226">
        <v>0</v>
      </c>
      <c r="C226">
        <v>23</v>
      </c>
      <c r="D226">
        <v>15</v>
      </c>
      <c r="E226">
        <v>13</v>
      </c>
      <c r="F226">
        <v>0</v>
      </c>
    </row>
    <row r="227" spans="1:6" x14ac:dyDescent="0.3">
      <c r="A227">
        <v>468</v>
      </c>
      <c r="B227">
        <v>1</v>
      </c>
      <c r="C227">
        <v>25</v>
      </c>
      <c r="D227">
        <v>35</v>
      </c>
      <c r="E227">
        <v>0</v>
      </c>
      <c r="F227">
        <v>1</v>
      </c>
    </row>
    <row r="228" spans="1:6" x14ac:dyDescent="0.3">
      <c r="A228">
        <v>469</v>
      </c>
      <c r="B228">
        <v>0</v>
      </c>
      <c r="C228">
        <v>19</v>
      </c>
      <c r="D228">
        <v>20</v>
      </c>
      <c r="E228">
        <v>13</v>
      </c>
      <c r="F228">
        <v>0</v>
      </c>
    </row>
    <row r="229" spans="1:6" x14ac:dyDescent="0.3">
      <c r="A229">
        <v>472</v>
      </c>
      <c r="B229">
        <v>1</v>
      </c>
      <c r="C229">
        <v>18</v>
      </c>
      <c r="D229">
        <v>35</v>
      </c>
      <c r="E229">
        <v>39</v>
      </c>
      <c r="F229">
        <v>0</v>
      </c>
    </row>
    <row r="230" spans="1:6" x14ac:dyDescent="0.3">
      <c r="A230">
        <v>475</v>
      </c>
      <c r="B230">
        <v>0</v>
      </c>
      <c r="C230">
        <v>44</v>
      </c>
      <c r="D230">
        <v>35</v>
      </c>
      <c r="E230">
        <v>13</v>
      </c>
      <c r="F230">
        <v>1</v>
      </c>
    </row>
    <row r="231" spans="1:6" x14ac:dyDescent="0.3">
      <c r="A231">
        <v>476</v>
      </c>
      <c r="B231">
        <v>0</v>
      </c>
      <c r="C231">
        <v>32</v>
      </c>
      <c r="D231">
        <v>35</v>
      </c>
      <c r="E231">
        <v>13</v>
      </c>
      <c r="F231">
        <v>0</v>
      </c>
    </row>
    <row r="232" spans="1:6" x14ac:dyDescent="0.3">
      <c r="A232">
        <v>477</v>
      </c>
      <c r="B232">
        <v>1</v>
      </c>
      <c r="C232">
        <v>9</v>
      </c>
      <c r="D232">
        <v>25</v>
      </c>
      <c r="E232">
        <v>0</v>
      </c>
      <c r="F232">
        <v>1</v>
      </c>
    </row>
    <row r="233" spans="1:6" x14ac:dyDescent="0.3">
      <c r="A233">
        <v>478</v>
      </c>
      <c r="B233">
        <v>0</v>
      </c>
      <c r="C233">
        <v>13</v>
      </c>
      <c r="D233">
        <v>0</v>
      </c>
      <c r="E233">
        <v>0</v>
      </c>
      <c r="F233">
        <v>0</v>
      </c>
    </row>
    <row r="234" spans="1:6" x14ac:dyDescent="0.3">
      <c r="A234">
        <v>481</v>
      </c>
      <c r="B234">
        <v>0</v>
      </c>
      <c r="C234">
        <v>18</v>
      </c>
      <c r="D234">
        <v>10</v>
      </c>
      <c r="E234">
        <v>0</v>
      </c>
      <c r="F234">
        <v>1</v>
      </c>
    </row>
    <row r="235" spans="1:6" x14ac:dyDescent="0.3">
      <c r="A235">
        <v>483</v>
      </c>
      <c r="B235">
        <v>1</v>
      </c>
      <c r="C235">
        <v>11</v>
      </c>
      <c r="D235">
        <v>0</v>
      </c>
      <c r="E235">
        <v>0</v>
      </c>
      <c r="F235">
        <v>0</v>
      </c>
    </row>
    <row r="236" spans="1:6" x14ac:dyDescent="0.3">
      <c r="A236">
        <v>484</v>
      </c>
      <c r="B236">
        <v>1</v>
      </c>
      <c r="C236">
        <v>4</v>
      </c>
      <c r="D236">
        <v>10</v>
      </c>
      <c r="E236">
        <v>0</v>
      </c>
      <c r="F236">
        <v>1</v>
      </c>
    </row>
    <row r="237" spans="1:6" x14ac:dyDescent="0.3">
      <c r="A237">
        <v>485</v>
      </c>
      <c r="B237">
        <v>1</v>
      </c>
      <c r="C237">
        <v>31</v>
      </c>
      <c r="D237">
        <v>0</v>
      </c>
      <c r="E237">
        <v>0</v>
      </c>
      <c r="F237">
        <v>1</v>
      </c>
    </row>
    <row r="238" spans="1:6" x14ac:dyDescent="0.3">
      <c r="A238">
        <v>486</v>
      </c>
      <c r="B238">
        <v>1</v>
      </c>
      <c r="C238">
        <v>35</v>
      </c>
      <c r="D238">
        <v>60</v>
      </c>
      <c r="E238">
        <v>0</v>
      </c>
      <c r="F238">
        <v>0</v>
      </c>
    </row>
    <row r="239" spans="1:6" x14ac:dyDescent="0.3">
      <c r="A239">
        <v>487</v>
      </c>
      <c r="B239">
        <v>0</v>
      </c>
      <c r="C239">
        <v>19</v>
      </c>
      <c r="D239">
        <v>35</v>
      </c>
      <c r="E239">
        <v>13</v>
      </c>
      <c r="F239">
        <v>0</v>
      </c>
    </row>
    <row r="240" spans="1:6" x14ac:dyDescent="0.3">
      <c r="A240">
        <v>488</v>
      </c>
      <c r="B240">
        <v>0</v>
      </c>
      <c r="C240">
        <v>27</v>
      </c>
      <c r="D240">
        <v>10</v>
      </c>
      <c r="E240">
        <v>26</v>
      </c>
      <c r="F240">
        <v>0</v>
      </c>
    </row>
    <row r="241" spans="1:6" x14ac:dyDescent="0.3">
      <c r="A241">
        <v>491</v>
      </c>
      <c r="B241">
        <v>0</v>
      </c>
      <c r="C241">
        <v>30</v>
      </c>
      <c r="D241">
        <v>0</v>
      </c>
      <c r="E241">
        <v>0</v>
      </c>
      <c r="F241">
        <v>1</v>
      </c>
    </row>
    <row r="242" spans="1:6" x14ac:dyDescent="0.3">
      <c r="A242">
        <v>492</v>
      </c>
      <c r="B242">
        <v>0</v>
      </c>
      <c r="C242">
        <v>39</v>
      </c>
      <c r="D242">
        <v>45</v>
      </c>
      <c r="E242">
        <v>0</v>
      </c>
      <c r="F242">
        <v>0</v>
      </c>
    </row>
    <row r="243" spans="1:6" x14ac:dyDescent="0.3">
      <c r="A243">
        <v>494</v>
      </c>
      <c r="B243">
        <v>0</v>
      </c>
      <c r="C243">
        <v>20</v>
      </c>
      <c r="D243">
        <v>0</v>
      </c>
      <c r="E243">
        <v>13</v>
      </c>
      <c r="F243">
        <v>0</v>
      </c>
    </row>
    <row r="244" spans="1:6" x14ac:dyDescent="0.3">
      <c r="A244">
        <v>496</v>
      </c>
      <c r="B244">
        <v>1</v>
      </c>
      <c r="C244">
        <v>14</v>
      </c>
      <c r="D244">
        <v>15</v>
      </c>
      <c r="E244">
        <v>13</v>
      </c>
      <c r="F244">
        <v>0</v>
      </c>
    </row>
    <row r="245" spans="1:6" x14ac:dyDescent="0.3">
      <c r="A245">
        <v>497</v>
      </c>
      <c r="B245">
        <v>0</v>
      </c>
      <c r="C245">
        <v>23</v>
      </c>
      <c r="D245">
        <v>20</v>
      </c>
      <c r="E245">
        <v>26</v>
      </c>
      <c r="F245">
        <v>0</v>
      </c>
    </row>
    <row r="247" spans="1:6" x14ac:dyDescent="0.3">
      <c r="B247" s="3"/>
      <c r="C247" s="3"/>
      <c r="D247" s="3"/>
      <c r="E247" s="3"/>
      <c r="F247" s="3"/>
    </row>
    <row r="253" spans="1:6" x14ac:dyDescent="0.3">
      <c r="B253" s="3"/>
      <c r="C253" s="3"/>
      <c r="D253" s="3"/>
      <c r="E253" s="3"/>
      <c r="F253"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AF87-2136-43C3-9585-9AD828175CCA}">
  <sheetPr codeName="XLSTAT_20241021_201541_1_HID"/>
  <dimension ref="A1:AD700"/>
  <sheetViews>
    <sheetView workbookViewId="0">
      <selection activeCell="AA1" sqref="AA1"/>
    </sheetView>
  </sheetViews>
  <sheetFormatPr defaultRowHeight="14.4" x14ac:dyDescent="0.3"/>
  <sheetData>
    <row r="1" spans="1:30" x14ac:dyDescent="0.3">
      <c r="A1" s="57">
        <v>1</v>
      </c>
      <c r="B1">
        <v>0</v>
      </c>
      <c r="C1">
        <v>1</v>
      </c>
      <c r="E1">
        <f t="shared" ref="E1:E32" si="0">-1+(C1-1)*0.0434782608695652</f>
        <v>-1</v>
      </c>
      <c r="F1">
        <f t="shared" ref="F1:F32" si="1">1/(1+EXP(-(-1.114361+0.951842*E1)))</f>
        <v>0.11242536842545214</v>
      </c>
      <c r="G1">
        <v>1</v>
      </c>
      <c r="H1">
        <f t="shared" ref="H1:H64" si="2">(G1-1)</f>
        <v>0</v>
      </c>
      <c r="I1">
        <f t="shared" ref="I1:I64" si="3">0+H1*0.0014306151645207</f>
        <v>0</v>
      </c>
      <c r="J1">
        <f t="shared" ref="J1:J64" si="4">IF(H1/2-INT(H1/2)&lt;0.1,1,2)</f>
        <v>1</v>
      </c>
      <c r="K1">
        <v>1</v>
      </c>
      <c r="L1">
        <f t="shared" ref="L1:L64" si="5">(K1-1)</f>
        <v>0</v>
      </c>
      <c r="M1">
        <f t="shared" ref="M1:M64" si="6">0+L1*0.0014306151645207</f>
        <v>0</v>
      </c>
      <c r="N1">
        <f t="shared" ref="N1:N64" si="7">IF(L1/2-INT(L1/2)&lt;0.1,1,2)</f>
        <v>1</v>
      </c>
      <c r="O1">
        <v>1</v>
      </c>
      <c r="P1">
        <f t="shared" ref="P1:P64" si="8">(O1-1)</f>
        <v>0</v>
      </c>
      <c r="Q1">
        <f t="shared" ref="Q1:Q64" si="9">1.5+P1*0</f>
        <v>1.5</v>
      </c>
      <c r="R1">
        <f t="shared" ref="R1:R64" si="10">IF(P1/2-INT(P1/2)&lt;0.1,1.5,1.5)</f>
        <v>1.5</v>
      </c>
      <c r="S1">
        <v>1</v>
      </c>
      <c r="T1">
        <f t="shared" ref="T1:T64" si="11">(S1-1)</f>
        <v>0</v>
      </c>
      <c r="U1">
        <f t="shared" ref="U1:U64" si="12">0.163703645432725+T1*0.000962221329234</f>
        <v>0.163703645432725</v>
      </c>
      <c r="V1">
        <f t="shared" ref="V1:V64" si="13">IF(T1/2-INT(T1/2)&lt;0.1,0.163703645432725,0.836296354567275)</f>
        <v>0.163703645432725</v>
      </c>
      <c r="W1">
        <v>1</v>
      </c>
      <c r="X1">
        <f t="shared" ref="X1:X64" si="14">(W1-1)</f>
        <v>0</v>
      </c>
      <c r="Y1">
        <f t="shared" ref="Y1:Y64" si="15">1.16370364543273+X1*0.000962221329234</f>
        <v>1.1637036454327301</v>
      </c>
      <c r="Z1">
        <f t="shared" ref="Z1:Z64" si="16">IF(X1/2-INT(X1/2)&lt;0.1,0.163703645432725,0.836296354567275)</f>
        <v>0.163703645432725</v>
      </c>
      <c r="AA1">
        <v>1</v>
      </c>
      <c r="AB1">
        <f t="shared" ref="AB1:AB64" si="17">(AA1-1)</f>
        <v>0</v>
      </c>
      <c r="AC1">
        <f t="shared" ref="AC1:AC64" si="18">1.5+AB1*0</f>
        <v>1.5</v>
      </c>
      <c r="AD1">
        <f t="shared" ref="AD1:AD64" si="19">IF(AB1/2-INT(AB1/2)&lt;0.1,0.5,0.5)</f>
        <v>0.5</v>
      </c>
    </row>
    <row r="2" spans="1:30" x14ac:dyDescent="0.3">
      <c r="A2" s="57">
        <v>0</v>
      </c>
      <c r="B2">
        <v>0</v>
      </c>
      <c r="C2">
        <v>2</v>
      </c>
      <c r="E2">
        <f t="shared" si="0"/>
        <v>-0.95652173913043481</v>
      </c>
      <c r="F2">
        <f t="shared" si="1"/>
        <v>0.11662165946247424</v>
      </c>
      <c r="G2">
        <v>2</v>
      </c>
      <c r="H2">
        <f t="shared" si="2"/>
        <v>1</v>
      </c>
      <c r="I2">
        <f t="shared" si="3"/>
        <v>1.4306151645206999E-3</v>
      </c>
      <c r="J2">
        <f t="shared" si="4"/>
        <v>2</v>
      </c>
      <c r="K2">
        <v>2</v>
      </c>
      <c r="L2">
        <f t="shared" si="5"/>
        <v>1</v>
      </c>
      <c r="M2">
        <f t="shared" si="6"/>
        <v>1.4306151645206999E-3</v>
      </c>
      <c r="N2">
        <f t="shared" si="7"/>
        <v>2</v>
      </c>
      <c r="O2">
        <v>2</v>
      </c>
      <c r="P2">
        <f t="shared" si="8"/>
        <v>1</v>
      </c>
      <c r="Q2">
        <f t="shared" si="9"/>
        <v>1.5</v>
      </c>
      <c r="R2">
        <f t="shared" si="10"/>
        <v>1.5</v>
      </c>
      <c r="S2">
        <v>2</v>
      </c>
      <c r="T2">
        <f t="shared" si="11"/>
        <v>1</v>
      </c>
      <c r="U2">
        <f t="shared" si="12"/>
        <v>0.16466586676195899</v>
      </c>
      <c r="V2">
        <f t="shared" si="13"/>
        <v>0.83629635456727502</v>
      </c>
      <c r="W2">
        <v>2</v>
      </c>
      <c r="X2">
        <f t="shared" si="14"/>
        <v>1</v>
      </c>
      <c r="Y2">
        <f t="shared" si="15"/>
        <v>1.164665866761964</v>
      </c>
      <c r="Z2">
        <f t="shared" si="16"/>
        <v>0.83629635456727502</v>
      </c>
      <c r="AA2">
        <v>2</v>
      </c>
      <c r="AB2">
        <f t="shared" si="17"/>
        <v>1</v>
      </c>
      <c r="AC2">
        <f t="shared" si="18"/>
        <v>1.5</v>
      </c>
      <c r="AD2">
        <f t="shared" si="19"/>
        <v>0.5</v>
      </c>
    </row>
    <row r="3" spans="1:30" x14ac:dyDescent="0.3">
      <c r="A3" s="57">
        <v>0</v>
      </c>
      <c r="B3">
        <v>0</v>
      </c>
      <c r="C3">
        <v>3</v>
      </c>
      <c r="E3">
        <f t="shared" si="0"/>
        <v>-0.91304347826086962</v>
      </c>
      <c r="F3">
        <f t="shared" si="1"/>
        <v>0.12095323341048243</v>
      </c>
      <c r="G3">
        <v>3</v>
      </c>
      <c r="H3">
        <f t="shared" si="2"/>
        <v>2</v>
      </c>
      <c r="I3">
        <f t="shared" si="3"/>
        <v>2.8612303290413998E-3</v>
      </c>
      <c r="J3">
        <f t="shared" si="4"/>
        <v>1</v>
      </c>
      <c r="K3">
        <v>3</v>
      </c>
      <c r="L3">
        <f t="shared" si="5"/>
        <v>2</v>
      </c>
      <c r="M3">
        <f t="shared" si="6"/>
        <v>2.8612303290413998E-3</v>
      </c>
      <c r="N3">
        <f t="shared" si="7"/>
        <v>1</v>
      </c>
      <c r="O3">
        <v>3</v>
      </c>
      <c r="P3">
        <f t="shared" si="8"/>
        <v>2</v>
      </c>
      <c r="Q3">
        <f t="shared" si="9"/>
        <v>1.5</v>
      </c>
      <c r="R3">
        <f t="shared" si="10"/>
        <v>1.5</v>
      </c>
      <c r="S3">
        <v>3</v>
      </c>
      <c r="T3">
        <f t="shared" si="11"/>
        <v>2</v>
      </c>
      <c r="U3">
        <f t="shared" si="12"/>
        <v>0.165628088091193</v>
      </c>
      <c r="V3">
        <f t="shared" si="13"/>
        <v>0.163703645432725</v>
      </c>
      <c r="W3">
        <v>3</v>
      </c>
      <c r="X3">
        <f t="shared" si="14"/>
        <v>2</v>
      </c>
      <c r="Y3">
        <f t="shared" si="15"/>
        <v>1.165628088091198</v>
      </c>
      <c r="Z3">
        <f t="shared" si="16"/>
        <v>0.163703645432725</v>
      </c>
      <c r="AA3">
        <v>3</v>
      </c>
      <c r="AB3">
        <f t="shared" si="17"/>
        <v>2</v>
      </c>
      <c r="AC3">
        <f t="shared" si="18"/>
        <v>1.5</v>
      </c>
      <c r="AD3">
        <f t="shared" si="19"/>
        <v>0.5</v>
      </c>
    </row>
    <row r="4" spans="1:30" x14ac:dyDescent="0.3">
      <c r="A4" s="57">
        <v>1</v>
      </c>
      <c r="B4">
        <v>0</v>
      </c>
      <c r="C4">
        <v>4</v>
      </c>
      <c r="E4">
        <f t="shared" si="0"/>
        <v>-0.86956521739130443</v>
      </c>
      <c r="F4">
        <f t="shared" si="1"/>
        <v>0.12542284871122694</v>
      </c>
      <c r="G4">
        <v>4</v>
      </c>
      <c r="H4">
        <f t="shared" si="2"/>
        <v>3</v>
      </c>
      <c r="I4">
        <f t="shared" si="3"/>
        <v>4.2918454935620999E-3</v>
      </c>
      <c r="J4">
        <f t="shared" si="4"/>
        <v>2</v>
      </c>
      <c r="K4">
        <v>4</v>
      </c>
      <c r="L4">
        <f t="shared" si="5"/>
        <v>3</v>
      </c>
      <c r="M4">
        <f t="shared" si="6"/>
        <v>4.2918454935620999E-3</v>
      </c>
      <c r="N4">
        <f t="shared" si="7"/>
        <v>2</v>
      </c>
      <c r="O4">
        <v>4</v>
      </c>
      <c r="P4">
        <f t="shared" si="8"/>
        <v>3</v>
      </c>
      <c r="Q4">
        <f t="shared" si="9"/>
        <v>1.5</v>
      </c>
      <c r="R4">
        <f t="shared" si="10"/>
        <v>1.5</v>
      </c>
      <c r="S4">
        <v>4</v>
      </c>
      <c r="T4">
        <f t="shared" si="11"/>
        <v>3</v>
      </c>
      <c r="U4">
        <f t="shared" si="12"/>
        <v>0.16659030942042699</v>
      </c>
      <c r="V4">
        <f t="shared" si="13"/>
        <v>0.83629635456727502</v>
      </c>
      <c r="W4">
        <v>4</v>
      </c>
      <c r="X4">
        <f t="shared" si="14"/>
        <v>3</v>
      </c>
      <c r="Y4">
        <f t="shared" si="15"/>
        <v>1.1665903094204322</v>
      </c>
      <c r="Z4">
        <f t="shared" si="16"/>
        <v>0.83629635456727502</v>
      </c>
      <c r="AA4">
        <v>4</v>
      </c>
      <c r="AB4">
        <f t="shared" si="17"/>
        <v>3</v>
      </c>
      <c r="AC4">
        <f t="shared" si="18"/>
        <v>1.5</v>
      </c>
      <c r="AD4">
        <f t="shared" si="19"/>
        <v>0.5</v>
      </c>
    </row>
    <row r="5" spans="1:30" x14ac:dyDescent="0.3">
      <c r="A5" s="57">
        <v>0</v>
      </c>
      <c r="B5">
        <v>0</v>
      </c>
      <c r="C5">
        <v>5</v>
      </c>
      <c r="E5">
        <f t="shared" si="0"/>
        <v>-0.82608695652173925</v>
      </c>
      <c r="F5">
        <f t="shared" si="1"/>
        <v>0.13003319849154166</v>
      </c>
      <c r="G5">
        <v>5</v>
      </c>
      <c r="H5">
        <f t="shared" si="2"/>
        <v>4</v>
      </c>
      <c r="I5">
        <f t="shared" si="3"/>
        <v>5.7224606580827996E-3</v>
      </c>
      <c r="J5">
        <f t="shared" si="4"/>
        <v>1</v>
      </c>
      <c r="K5">
        <v>5</v>
      </c>
      <c r="L5">
        <f t="shared" si="5"/>
        <v>4</v>
      </c>
      <c r="M5">
        <f t="shared" si="6"/>
        <v>5.7224606580827996E-3</v>
      </c>
      <c r="N5">
        <f t="shared" si="7"/>
        <v>1</v>
      </c>
      <c r="O5">
        <v>5</v>
      </c>
      <c r="P5">
        <f t="shared" si="8"/>
        <v>4</v>
      </c>
      <c r="Q5">
        <f t="shared" si="9"/>
        <v>1.5</v>
      </c>
      <c r="R5">
        <f t="shared" si="10"/>
        <v>1.5</v>
      </c>
      <c r="S5">
        <v>5</v>
      </c>
      <c r="T5">
        <f t="shared" si="11"/>
        <v>4</v>
      </c>
      <c r="U5">
        <f t="shared" si="12"/>
        <v>0.16755253074966101</v>
      </c>
      <c r="V5">
        <f t="shared" si="13"/>
        <v>0.163703645432725</v>
      </c>
      <c r="W5">
        <v>5</v>
      </c>
      <c r="X5">
        <f t="shared" si="14"/>
        <v>4</v>
      </c>
      <c r="Y5">
        <f t="shared" si="15"/>
        <v>1.1675525307496661</v>
      </c>
      <c r="Z5">
        <f t="shared" si="16"/>
        <v>0.163703645432725</v>
      </c>
      <c r="AA5">
        <v>5</v>
      </c>
      <c r="AB5">
        <f t="shared" si="17"/>
        <v>4</v>
      </c>
      <c r="AC5">
        <f t="shared" si="18"/>
        <v>1.5</v>
      </c>
      <c r="AD5">
        <f t="shared" si="19"/>
        <v>0.5</v>
      </c>
    </row>
    <row r="6" spans="1:30" x14ac:dyDescent="0.3">
      <c r="A6" s="57">
        <v>1</v>
      </c>
      <c r="B6">
        <v>1</v>
      </c>
      <c r="C6">
        <v>6</v>
      </c>
      <c r="E6">
        <f t="shared" si="0"/>
        <v>-0.78260869565217406</v>
      </c>
      <c r="F6">
        <f t="shared" si="1"/>
        <v>0.13478689954964601</v>
      </c>
      <c r="G6">
        <v>6</v>
      </c>
      <c r="H6">
        <f t="shared" si="2"/>
        <v>5</v>
      </c>
      <c r="I6">
        <f t="shared" si="3"/>
        <v>7.1530758226034993E-3</v>
      </c>
      <c r="J6">
        <f t="shared" si="4"/>
        <v>2</v>
      </c>
      <c r="K6">
        <v>6</v>
      </c>
      <c r="L6">
        <f t="shared" si="5"/>
        <v>5</v>
      </c>
      <c r="M6">
        <f t="shared" si="6"/>
        <v>7.1530758226034993E-3</v>
      </c>
      <c r="N6">
        <f t="shared" si="7"/>
        <v>2</v>
      </c>
      <c r="O6">
        <v>6</v>
      </c>
      <c r="P6">
        <f t="shared" si="8"/>
        <v>5</v>
      </c>
      <c r="Q6">
        <f t="shared" si="9"/>
        <v>1.5</v>
      </c>
      <c r="R6">
        <f t="shared" si="10"/>
        <v>1.5</v>
      </c>
      <c r="S6">
        <v>6</v>
      </c>
      <c r="T6">
        <f t="shared" si="11"/>
        <v>5</v>
      </c>
      <c r="U6">
        <f t="shared" si="12"/>
        <v>0.16851475207889499</v>
      </c>
      <c r="V6">
        <f t="shared" si="13"/>
        <v>0.83629635456727502</v>
      </c>
      <c r="W6">
        <v>6</v>
      </c>
      <c r="X6">
        <f t="shared" si="14"/>
        <v>5</v>
      </c>
      <c r="Y6">
        <f t="shared" si="15"/>
        <v>1.1685147520789001</v>
      </c>
      <c r="Z6">
        <f t="shared" si="16"/>
        <v>0.83629635456727502</v>
      </c>
      <c r="AA6">
        <v>6</v>
      </c>
      <c r="AB6">
        <f t="shared" si="17"/>
        <v>5</v>
      </c>
      <c r="AC6">
        <f t="shared" si="18"/>
        <v>1.5</v>
      </c>
      <c r="AD6">
        <f t="shared" si="19"/>
        <v>0.5</v>
      </c>
    </row>
    <row r="7" spans="1:30" x14ac:dyDescent="0.3">
      <c r="A7" s="57">
        <v>1</v>
      </c>
      <c r="B7">
        <v>0</v>
      </c>
      <c r="C7">
        <v>7</v>
      </c>
      <c r="E7">
        <f t="shared" si="0"/>
        <v>-0.73913043478260876</v>
      </c>
      <c r="F7">
        <f t="shared" si="1"/>
        <v>0.13968648082676974</v>
      </c>
      <c r="G7">
        <v>7</v>
      </c>
      <c r="H7">
        <f t="shared" si="2"/>
        <v>6</v>
      </c>
      <c r="I7">
        <f t="shared" si="3"/>
        <v>8.5836909871241998E-3</v>
      </c>
      <c r="J7">
        <f t="shared" si="4"/>
        <v>1</v>
      </c>
      <c r="K7">
        <v>7</v>
      </c>
      <c r="L7">
        <f t="shared" si="5"/>
        <v>6</v>
      </c>
      <c r="M7">
        <f t="shared" si="6"/>
        <v>8.5836909871241998E-3</v>
      </c>
      <c r="N7">
        <f t="shared" si="7"/>
        <v>1</v>
      </c>
      <c r="O7">
        <v>7</v>
      </c>
      <c r="P7">
        <f t="shared" si="8"/>
        <v>6</v>
      </c>
      <c r="Q7">
        <f t="shared" si="9"/>
        <v>1.5</v>
      </c>
      <c r="R7">
        <f t="shared" si="10"/>
        <v>1.5</v>
      </c>
      <c r="S7">
        <v>7</v>
      </c>
      <c r="T7">
        <f t="shared" si="11"/>
        <v>6</v>
      </c>
      <c r="U7">
        <f t="shared" si="12"/>
        <v>0.16947697340812901</v>
      </c>
      <c r="V7">
        <f t="shared" si="13"/>
        <v>0.163703645432725</v>
      </c>
      <c r="W7">
        <v>7</v>
      </c>
      <c r="X7">
        <f t="shared" si="14"/>
        <v>6</v>
      </c>
      <c r="Y7">
        <f t="shared" si="15"/>
        <v>1.1694769734081341</v>
      </c>
      <c r="Z7">
        <f t="shared" si="16"/>
        <v>0.163703645432725</v>
      </c>
      <c r="AA7">
        <v>7</v>
      </c>
      <c r="AB7">
        <f t="shared" si="17"/>
        <v>6</v>
      </c>
      <c r="AC7">
        <f t="shared" si="18"/>
        <v>1.5</v>
      </c>
      <c r="AD7">
        <f t="shared" si="19"/>
        <v>0.5</v>
      </c>
    </row>
    <row r="8" spans="1:30" x14ac:dyDescent="0.3">
      <c r="A8" s="57">
        <v>0</v>
      </c>
      <c r="B8">
        <v>1</v>
      </c>
      <c r="C8">
        <v>8</v>
      </c>
      <c r="E8">
        <f t="shared" si="0"/>
        <v>-0.69565217391304357</v>
      </c>
      <c r="F8">
        <f t="shared" si="1"/>
        <v>0.1447343713837769</v>
      </c>
      <c r="G8">
        <v>8</v>
      </c>
      <c r="H8">
        <f t="shared" si="2"/>
        <v>7</v>
      </c>
      <c r="I8">
        <f t="shared" si="3"/>
        <v>1.0014306151644899E-2</v>
      </c>
      <c r="J8">
        <f t="shared" si="4"/>
        <v>2</v>
      </c>
      <c r="K8">
        <v>8</v>
      </c>
      <c r="L8">
        <f t="shared" si="5"/>
        <v>7</v>
      </c>
      <c r="M8">
        <f t="shared" si="6"/>
        <v>1.0014306151644899E-2</v>
      </c>
      <c r="N8">
        <f t="shared" si="7"/>
        <v>2</v>
      </c>
      <c r="O8">
        <v>8</v>
      </c>
      <c r="P8">
        <f t="shared" si="8"/>
        <v>7</v>
      </c>
      <c r="Q8">
        <f t="shared" si="9"/>
        <v>1.5</v>
      </c>
      <c r="R8">
        <f t="shared" si="10"/>
        <v>1.5</v>
      </c>
      <c r="S8">
        <v>8</v>
      </c>
      <c r="T8">
        <f t="shared" si="11"/>
        <v>7</v>
      </c>
      <c r="U8">
        <f t="shared" si="12"/>
        <v>0.17043919473736299</v>
      </c>
      <c r="V8">
        <f t="shared" si="13"/>
        <v>0.83629635456727502</v>
      </c>
      <c r="W8">
        <v>8</v>
      </c>
      <c r="X8">
        <f t="shared" si="14"/>
        <v>7</v>
      </c>
      <c r="Y8">
        <f t="shared" si="15"/>
        <v>1.170439194737368</v>
      </c>
      <c r="Z8">
        <f t="shared" si="16"/>
        <v>0.83629635456727502</v>
      </c>
      <c r="AA8">
        <v>8</v>
      </c>
      <c r="AB8">
        <f t="shared" si="17"/>
        <v>7</v>
      </c>
      <c r="AC8">
        <f t="shared" si="18"/>
        <v>1.5</v>
      </c>
      <c r="AD8">
        <f t="shared" si="19"/>
        <v>0.5</v>
      </c>
    </row>
    <row r="9" spans="1:30" x14ac:dyDescent="0.3">
      <c r="A9" s="57">
        <v>1</v>
      </c>
      <c r="B9">
        <v>1</v>
      </c>
      <c r="C9">
        <v>9</v>
      </c>
      <c r="E9">
        <f t="shared" si="0"/>
        <v>-0.65217391304347838</v>
      </c>
      <c r="F9">
        <f t="shared" si="1"/>
        <v>0.1499328879080849</v>
      </c>
      <c r="G9">
        <v>9</v>
      </c>
      <c r="H9">
        <f t="shared" si="2"/>
        <v>8</v>
      </c>
      <c r="I9">
        <f t="shared" si="3"/>
        <v>1.1444921316165599E-2</v>
      </c>
      <c r="J9">
        <f t="shared" si="4"/>
        <v>1</v>
      </c>
      <c r="K9">
        <v>9</v>
      </c>
      <c r="L9">
        <f t="shared" si="5"/>
        <v>8</v>
      </c>
      <c r="M9">
        <f t="shared" si="6"/>
        <v>1.1444921316165599E-2</v>
      </c>
      <c r="N9">
        <f t="shared" si="7"/>
        <v>1</v>
      </c>
      <c r="O9">
        <v>9</v>
      </c>
      <c r="P9">
        <f t="shared" si="8"/>
        <v>8</v>
      </c>
      <c r="Q9">
        <f t="shared" si="9"/>
        <v>1.5</v>
      </c>
      <c r="R9">
        <f t="shared" si="10"/>
        <v>1.5</v>
      </c>
      <c r="S9">
        <v>9</v>
      </c>
      <c r="T9">
        <f t="shared" si="11"/>
        <v>8</v>
      </c>
      <c r="U9">
        <f t="shared" si="12"/>
        <v>0.17140141606659701</v>
      </c>
      <c r="V9">
        <f t="shared" si="13"/>
        <v>0.163703645432725</v>
      </c>
      <c r="W9">
        <v>9</v>
      </c>
      <c r="X9">
        <f t="shared" si="14"/>
        <v>8</v>
      </c>
      <c r="Y9">
        <f t="shared" si="15"/>
        <v>1.171401416066602</v>
      </c>
      <c r="Z9">
        <f t="shared" si="16"/>
        <v>0.163703645432725</v>
      </c>
      <c r="AA9">
        <v>9</v>
      </c>
      <c r="AB9">
        <f t="shared" si="17"/>
        <v>8</v>
      </c>
      <c r="AC9">
        <f t="shared" si="18"/>
        <v>1.5</v>
      </c>
      <c r="AD9">
        <f t="shared" si="19"/>
        <v>0.5</v>
      </c>
    </row>
    <row r="10" spans="1:30" x14ac:dyDescent="0.3">
      <c r="A10" s="57">
        <v>0</v>
      </c>
      <c r="B10">
        <v>0</v>
      </c>
      <c r="C10">
        <v>10</v>
      </c>
      <c r="E10">
        <f t="shared" si="0"/>
        <v>-0.60869565217391319</v>
      </c>
      <c r="F10">
        <f t="shared" si="1"/>
        <v>0.15528422178215739</v>
      </c>
      <c r="G10">
        <v>10</v>
      </c>
      <c r="H10">
        <f t="shared" si="2"/>
        <v>9</v>
      </c>
      <c r="I10">
        <f t="shared" si="3"/>
        <v>1.28755364806863E-2</v>
      </c>
      <c r="J10">
        <f t="shared" si="4"/>
        <v>2</v>
      </c>
      <c r="K10">
        <v>10</v>
      </c>
      <c r="L10">
        <f t="shared" si="5"/>
        <v>9</v>
      </c>
      <c r="M10">
        <f t="shared" si="6"/>
        <v>1.28755364806863E-2</v>
      </c>
      <c r="N10">
        <f t="shared" si="7"/>
        <v>2</v>
      </c>
      <c r="O10">
        <v>10</v>
      </c>
      <c r="P10">
        <f t="shared" si="8"/>
        <v>9</v>
      </c>
      <c r="Q10">
        <f t="shared" si="9"/>
        <v>1.5</v>
      </c>
      <c r="R10">
        <f t="shared" si="10"/>
        <v>1.5</v>
      </c>
      <c r="S10">
        <v>10</v>
      </c>
      <c r="T10">
        <f t="shared" si="11"/>
        <v>9</v>
      </c>
      <c r="U10">
        <f t="shared" si="12"/>
        <v>0.17236363739583099</v>
      </c>
      <c r="V10">
        <f t="shared" si="13"/>
        <v>0.83629635456727502</v>
      </c>
      <c r="W10">
        <v>10</v>
      </c>
      <c r="X10">
        <f t="shared" si="14"/>
        <v>9</v>
      </c>
      <c r="Y10">
        <f t="shared" si="15"/>
        <v>1.1723636373958362</v>
      </c>
      <c r="Z10">
        <f t="shared" si="16"/>
        <v>0.83629635456727502</v>
      </c>
      <c r="AA10">
        <v>10</v>
      </c>
      <c r="AB10">
        <f t="shared" si="17"/>
        <v>9</v>
      </c>
      <c r="AC10">
        <f t="shared" si="18"/>
        <v>1.5</v>
      </c>
      <c r="AD10">
        <f t="shared" si="19"/>
        <v>0.5</v>
      </c>
    </row>
    <row r="11" spans="1:30" x14ac:dyDescent="0.3">
      <c r="A11" s="57">
        <v>1</v>
      </c>
      <c r="B11">
        <v>0</v>
      </c>
      <c r="C11">
        <v>11</v>
      </c>
      <c r="E11">
        <f t="shared" si="0"/>
        <v>-0.565217391304348</v>
      </c>
      <c r="F11">
        <f t="shared" si="1"/>
        <v>0.1607904257511848</v>
      </c>
      <c r="G11">
        <v>11</v>
      </c>
      <c r="H11">
        <f t="shared" si="2"/>
        <v>10</v>
      </c>
      <c r="I11">
        <f t="shared" si="3"/>
        <v>1.4306151645206999E-2</v>
      </c>
      <c r="J11">
        <f t="shared" si="4"/>
        <v>1</v>
      </c>
      <c r="K11">
        <v>11</v>
      </c>
      <c r="L11">
        <f t="shared" si="5"/>
        <v>10</v>
      </c>
      <c r="M11">
        <f t="shared" si="6"/>
        <v>1.4306151645206999E-2</v>
      </c>
      <c r="N11">
        <f t="shared" si="7"/>
        <v>1</v>
      </c>
      <c r="O11">
        <v>11</v>
      </c>
      <c r="P11">
        <f t="shared" si="8"/>
        <v>10</v>
      </c>
      <c r="Q11">
        <f t="shared" si="9"/>
        <v>1.5</v>
      </c>
      <c r="R11">
        <f t="shared" si="10"/>
        <v>1.5</v>
      </c>
      <c r="S11">
        <v>11</v>
      </c>
      <c r="T11">
        <f t="shared" si="11"/>
        <v>10</v>
      </c>
      <c r="U11">
        <f t="shared" si="12"/>
        <v>0.17332585872506501</v>
      </c>
      <c r="V11">
        <f t="shared" si="13"/>
        <v>0.163703645432725</v>
      </c>
      <c r="W11">
        <v>11</v>
      </c>
      <c r="X11">
        <f t="shared" si="14"/>
        <v>10</v>
      </c>
      <c r="Y11">
        <f t="shared" si="15"/>
        <v>1.1733258587250701</v>
      </c>
      <c r="Z11">
        <f t="shared" si="16"/>
        <v>0.163703645432725</v>
      </c>
      <c r="AA11">
        <v>11</v>
      </c>
      <c r="AB11">
        <f t="shared" si="17"/>
        <v>10</v>
      </c>
      <c r="AC11">
        <f t="shared" si="18"/>
        <v>1.5</v>
      </c>
      <c r="AD11">
        <f t="shared" si="19"/>
        <v>0.5</v>
      </c>
    </row>
    <row r="12" spans="1:30" x14ac:dyDescent="0.3">
      <c r="A12" s="57">
        <v>0</v>
      </c>
      <c r="B12">
        <v>0</v>
      </c>
      <c r="C12">
        <v>12</v>
      </c>
      <c r="E12">
        <f t="shared" si="0"/>
        <v>-0.52173913043478271</v>
      </c>
      <c r="F12">
        <f t="shared" si="1"/>
        <v>0.1664534002342051</v>
      </c>
      <c r="G12">
        <v>12</v>
      </c>
      <c r="H12">
        <f t="shared" si="2"/>
        <v>11</v>
      </c>
      <c r="I12">
        <f t="shared" si="3"/>
        <v>1.5736766809727697E-2</v>
      </c>
      <c r="J12">
        <f t="shared" si="4"/>
        <v>2</v>
      </c>
      <c r="K12">
        <v>12</v>
      </c>
      <c r="L12">
        <f t="shared" si="5"/>
        <v>11</v>
      </c>
      <c r="M12">
        <f t="shared" si="6"/>
        <v>1.5736766809727697E-2</v>
      </c>
      <c r="N12">
        <f t="shared" si="7"/>
        <v>2</v>
      </c>
      <c r="O12">
        <v>12</v>
      </c>
      <c r="P12">
        <f t="shared" si="8"/>
        <v>11</v>
      </c>
      <c r="Q12">
        <f t="shared" si="9"/>
        <v>1.5</v>
      </c>
      <c r="R12">
        <f t="shared" si="10"/>
        <v>1.5</v>
      </c>
      <c r="S12">
        <v>12</v>
      </c>
      <c r="T12">
        <f t="shared" si="11"/>
        <v>11</v>
      </c>
      <c r="U12">
        <f t="shared" si="12"/>
        <v>0.17428808005429899</v>
      </c>
      <c r="V12">
        <f t="shared" si="13"/>
        <v>0.83629635456727502</v>
      </c>
      <c r="W12">
        <v>12</v>
      </c>
      <c r="X12">
        <f t="shared" si="14"/>
        <v>11</v>
      </c>
      <c r="Y12">
        <f t="shared" si="15"/>
        <v>1.1742880800543041</v>
      </c>
      <c r="Z12">
        <f t="shared" si="16"/>
        <v>0.83629635456727502</v>
      </c>
      <c r="AA12">
        <v>12</v>
      </c>
      <c r="AB12">
        <f t="shared" si="17"/>
        <v>11</v>
      </c>
      <c r="AC12">
        <f t="shared" si="18"/>
        <v>1.5</v>
      </c>
      <c r="AD12">
        <f t="shared" si="19"/>
        <v>0.5</v>
      </c>
    </row>
    <row r="13" spans="1:30" x14ac:dyDescent="0.3">
      <c r="A13" s="57">
        <v>1</v>
      </c>
      <c r="B13">
        <v>1</v>
      </c>
      <c r="C13">
        <v>13</v>
      </c>
      <c r="E13">
        <f t="shared" si="0"/>
        <v>-0.47826086956521752</v>
      </c>
      <c r="F13">
        <f t="shared" si="1"/>
        <v>0.17227487932981964</v>
      </c>
      <c r="G13">
        <v>13</v>
      </c>
      <c r="H13">
        <f t="shared" si="2"/>
        <v>12</v>
      </c>
      <c r="I13">
        <f t="shared" si="3"/>
        <v>1.71673819742484E-2</v>
      </c>
      <c r="J13">
        <f t="shared" si="4"/>
        <v>1</v>
      </c>
      <c r="K13">
        <v>13</v>
      </c>
      <c r="L13">
        <f t="shared" si="5"/>
        <v>12</v>
      </c>
      <c r="M13">
        <f t="shared" si="6"/>
        <v>1.71673819742484E-2</v>
      </c>
      <c r="N13">
        <f t="shared" si="7"/>
        <v>1</v>
      </c>
      <c r="O13">
        <v>13</v>
      </c>
      <c r="P13">
        <f t="shared" si="8"/>
        <v>12</v>
      </c>
      <c r="Q13">
        <f t="shared" si="9"/>
        <v>1.5</v>
      </c>
      <c r="R13">
        <f t="shared" si="10"/>
        <v>1.5</v>
      </c>
      <c r="S13">
        <v>13</v>
      </c>
      <c r="T13">
        <f t="shared" si="11"/>
        <v>12</v>
      </c>
      <c r="U13">
        <f t="shared" si="12"/>
        <v>0.17525030138353301</v>
      </c>
      <c r="V13">
        <f t="shared" si="13"/>
        <v>0.163703645432725</v>
      </c>
      <c r="W13">
        <v>13</v>
      </c>
      <c r="X13">
        <f t="shared" si="14"/>
        <v>12</v>
      </c>
      <c r="Y13">
        <f t="shared" si="15"/>
        <v>1.175250301383538</v>
      </c>
      <c r="Z13">
        <f t="shared" si="16"/>
        <v>0.163703645432725</v>
      </c>
      <c r="AA13">
        <v>13</v>
      </c>
      <c r="AB13">
        <f t="shared" si="17"/>
        <v>12</v>
      </c>
      <c r="AC13">
        <f t="shared" si="18"/>
        <v>1.5</v>
      </c>
      <c r="AD13">
        <f t="shared" si="19"/>
        <v>0.5</v>
      </c>
    </row>
    <row r="14" spans="1:30" x14ac:dyDescent="0.3">
      <c r="A14" s="57">
        <v>0</v>
      </c>
      <c r="B14">
        <v>1</v>
      </c>
      <c r="C14">
        <v>14</v>
      </c>
      <c r="E14">
        <f t="shared" si="0"/>
        <v>-0.43478260869565233</v>
      </c>
      <c r="F14">
        <f t="shared" si="1"/>
        <v>0.17825641657476615</v>
      </c>
      <c r="G14">
        <v>14</v>
      </c>
      <c r="H14">
        <f t="shared" si="2"/>
        <v>13</v>
      </c>
      <c r="I14">
        <f t="shared" si="3"/>
        <v>1.8597997138769098E-2</v>
      </c>
      <c r="J14">
        <f t="shared" si="4"/>
        <v>2</v>
      </c>
      <c r="K14">
        <v>14</v>
      </c>
      <c r="L14">
        <f t="shared" si="5"/>
        <v>13</v>
      </c>
      <c r="M14">
        <f t="shared" si="6"/>
        <v>1.8597997138769098E-2</v>
      </c>
      <c r="N14">
        <f t="shared" si="7"/>
        <v>2</v>
      </c>
      <c r="O14">
        <v>14</v>
      </c>
      <c r="P14">
        <f t="shared" si="8"/>
        <v>13</v>
      </c>
      <c r="Q14">
        <f t="shared" si="9"/>
        <v>1.5</v>
      </c>
      <c r="R14">
        <f t="shared" si="10"/>
        <v>1.5</v>
      </c>
      <c r="S14">
        <v>14</v>
      </c>
      <c r="T14">
        <f t="shared" si="11"/>
        <v>13</v>
      </c>
      <c r="U14">
        <f t="shared" si="12"/>
        <v>0.17621252271276699</v>
      </c>
      <c r="V14">
        <f t="shared" si="13"/>
        <v>0.83629635456727502</v>
      </c>
      <c r="W14">
        <v>14</v>
      </c>
      <c r="X14">
        <f t="shared" si="14"/>
        <v>13</v>
      </c>
      <c r="Y14">
        <f t="shared" si="15"/>
        <v>1.176212522712772</v>
      </c>
      <c r="Z14">
        <f t="shared" si="16"/>
        <v>0.83629635456727502</v>
      </c>
      <c r="AA14">
        <v>14</v>
      </c>
      <c r="AB14">
        <f t="shared" si="17"/>
        <v>13</v>
      </c>
      <c r="AC14">
        <f t="shared" si="18"/>
        <v>1.5</v>
      </c>
      <c r="AD14">
        <f t="shared" si="19"/>
        <v>0.5</v>
      </c>
    </row>
    <row r="15" spans="1:30" x14ac:dyDescent="0.3">
      <c r="A15" s="57">
        <v>1</v>
      </c>
      <c r="B15">
        <v>0</v>
      </c>
      <c r="C15">
        <v>15</v>
      </c>
      <c r="E15">
        <f t="shared" si="0"/>
        <v>-0.39130434782608714</v>
      </c>
      <c r="F15">
        <f t="shared" si="1"/>
        <v>0.18439937052085764</v>
      </c>
      <c r="G15">
        <v>15</v>
      </c>
      <c r="H15">
        <f t="shared" si="2"/>
        <v>14</v>
      </c>
      <c r="I15">
        <f t="shared" si="3"/>
        <v>2.0028612303289797E-2</v>
      </c>
      <c r="J15">
        <f t="shared" si="4"/>
        <v>1</v>
      </c>
      <c r="K15">
        <v>15</v>
      </c>
      <c r="L15">
        <f t="shared" si="5"/>
        <v>14</v>
      </c>
      <c r="M15">
        <f t="shared" si="6"/>
        <v>2.0028612303289797E-2</v>
      </c>
      <c r="N15">
        <f t="shared" si="7"/>
        <v>1</v>
      </c>
      <c r="O15">
        <v>15</v>
      </c>
      <c r="P15">
        <f t="shared" si="8"/>
        <v>14</v>
      </c>
      <c r="Q15">
        <f t="shared" si="9"/>
        <v>1.5</v>
      </c>
      <c r="R15">
        <f t="shared" si="10"/>
        <v>1.5</v>
      </c>
      <c r="S15">
        <v>15</v>
      </c>
      <c r="T15">
        <f t="shared" si="11"/>
        <v>14</v>
      </c>
      <c r="U15">
        <f t="shared" si="12"/>
        <v>0.17717474404200101</v>
      </c>
      <c r="V15">
        <f t="shared" si="13"/>
        <v>0.163703645432725</v>
      </c>
      <c r="W15">
        <v>15</v>
      </c>
      <c r="X15">
        <f t="shared" si="14"/>
        <v>14</v>
      </c>
      <c r="Y15">
        <f t="shared" si="15"/>
        <v>1.1771747440420062</v>
      </c>
      <c r="Z15">
        <f t="shared" si="16"/>
        <v>0.163703645432725</v>
      </c>
      <c r="AA15">
        <v>15</v>
      </c>
      <c r="AB15">
        <f t="shared" si="17"/>
        <v>14</v>
      </c>
      <c r="AC15">
        <f t="shared" si="18"/>
        <v>1.5</v>
      </c>
      <c r="AD15">
        <f t="shared" si="19"/>
        <v>0.5</v>
      </c>
    </row>
    <row r="16" spans="1:30" x14ac:dyDescent="0.3">
      <c r="A16" s="57">
        <v>0</v>
      </c>
      <c r="B16">
        <v>0</v>
      </c>
      <c r="C16">
        <v>16</v>
      </c>
      <c r="E16">
        <f t="shared" si="0"/>
        <v>-0.34782608695652195</v>
      </c>
      <c r="F16">
        <f t="shared" si="1"/>
        <v>0.19070489020310094</v>
      </c>
      <c r="G16">
        <v>16</v>
      </c>
      <c r="H16">
        <f t="shared" si="2"/>
        <v>15</v>
      </c>
      <c r="I16">
        <f t="shared" si="3"/>
        <v>2.14592274678105E-2</v>
      </c>
      <c r="J16">
        <f t="shared" si="4"/>
        <v>2</v>
      </c>
      <c r="K16">
        <v>16</v>
      </c>
      <c r="L16">
        <f t="shared" si="5"/>
        <v>15</v>
      </c>
      <c r="M16">
        <f t="shared" si="6"/>
        <v>2.14592274678105E-2</v>
      </c>
      <c r="N16">
        <f t="shared" si="7"/>
        <v>2</v>
      </c>
      <c r="O16">
        <v>16</v>
      </c>
      <c r="P16">
        <f t="shared" si="8"/>
        <v>15</v>
      </c>
      <c r="Q16">
        <f t="shared" si="9"/>
        <v>1.5</v>
      </c>
      <c r="R16">
        <f t="shared" si="10"/>
        <v>1.5</v>
      </c>
      <c r="S16">
        <v>16</v>
      </c>
      <c r="T16">
        <f t="shared" si="11"/>
        <v>15</v>
      </c>
      <c r="U16">
        <f t="shared" si="12"/>
        <v>0.178136965371235</v>
      </c>
      <c r="V16">
        <f t="shared" si="13"/>
        <v>0.83629635456727502</v>
      </c>
      <c r="W16">
        <v>16</v>
      </c>
      <c r="X16">
        <f t="shared" si="14"/>
        <v>15</v>
      </c>
      <c r="Y16">
        <f t="shared" si="15"/>
        <v>1.1781369653712401</v>
      </c>
      <c r="Z16">
        <f t="shared" si="16"/>
        <v>0.83629635456727502</v>
      </c>
      <c r="AA16">
        <v>16</v>
      </c>
      <c r="AB16">
        <f t="shared" si="17"/>
        <v>15</v>
      </c>
      <c r="AC16">
        <f t="shared" si="18"/>
        <v>1.5</v>
      </c>
      <c r="AD16">
        <f t="shared" si="19"/>
        <v>0.5</v>
      </c>
    </row>
    <row r="17" spans="1:30" x14ac:dyDescent="0.3">
      <c r="A17" s="57">
        <v>1</v>
      </c>
      <c r="B17">
        <v>0</v>
      </c>
      <c r="C17">
        <v>17</v>
      </c>
      <c r="E17">
        <f t="shared" si="0"/>
        <v>-0.30434782608695676</v>
      </c>
      <c r="F17">
        <f t="shared" si="1"/>
        <v>0.19717390057909101</v>
      </c>
      <c r="G17">
        <v>17</v>
      </c>
      <c r="H17">
        <f t="shared" si="2"/>
        <v>16</v>
      </c>
      <c r="I17">
        <f t="shared" si="3"/>
        <v>2.2889842632331198E-2</v>
      </c>
      <c r="J17">
        <f t="shared" si="4"/>
        <v>1</v>
      </c>
      <c r="K17">
        <v>17</v>
      </c>
      <c r="L17">
        <f t="shared" si="5"/>
        <v>16</v>
      </c>
      <c r="M17">
        <f t="shared" si="6"/>
        <v>2.2889842632331198E-2</v>
      </c>
      <c r="N17">
        <f t="shared" si="7"/>
        <v>1</v>
      </c>
      <c r="O17">
        <v>17</v>
      </c>
      <c r="P17">
        <f t="shared" si="8"/>
        <v>16</v>
      </c>
      <c r="Q17">
        <f t="shared" si="9"/>
        <v>1.5</v>
      </c>
      <c r="R17">
        <f t="shared" si="10"/>
        <v>1.5</v>
      </c>
      <c r="S17">
        <v>17</v>
      </c>
      <c r="T17">
        <f t="shared" si="11"/>
        <v>16</v>
      </c>
      <c r="U17">
        <f t="shared" si="12"/>
        <v>0.17909918670046901</v>
      </c>
      <c r="V17">
        <f t="shared" si="13"/>
        <v>0.163703645432725</v>
      </c>
      <c r="W17">
        <v>17</v>
      </c>
      <c r="X17">
        <f t="shared" si="14"/>
        <v>16</v>
      </c>
      <c r="Y17">
        <f t="shared" si="15"/>
        <v>1.1790991867004741</v>
      </c>
      <c r="Z17">
        <f t="shared" si="16"/>
        <v>0.163703645432725</v>
      </c>
      <c r="AA17">
        <v>17</v>
      </c>
      <c r="AB17">
        <f t="shared" si="17"/>
        <v>16</v>
      </c>
      <c r="AC17">
        <f t="shared" si="18"/>
        <v>1.5</v>
      </c>
      <c r="AD17">
        <f t="shared" si="19"/>
        <v>0.5</v>
      </c>
    </row>
    <row r="18" spans="1:30" x14ac:dyDescent="0.3">
      <c r="A18" s="57">
        <v>0</v>
      </c>
      <c r="B18">
        <v>1</v>
      </c>
      <c r="C18">
        <v>18</v>
      </c>
      <c r="E18">
        <f t="shared" si="0"/>
        <v>-0.26086956521739157</v>
      </c>
      <c r="F18">
        <f t="shared" si="1"/>
        <v>0.20380708802692854</v>
      </c>
      <c r="G18">
        <v>18</v>
      </c>
      <c r="H18">
        <f t="shared" si="2"/>
        <v>17</v>
      </c>
      <c r="I18">
        <f t="shared" si="3"/>
        <v>2.4320457796851897E-2</v>
      </c>
      <c r="J18">
        <f t="shared" si="4"/>
        <v>2</v>
      </c>
      <c r="K18">
        <v>18</v>
      </c>
      <c r="L18">
        <f t="shared" si="5"/>
        <v>17</v>
      </c>
      <c r="M18">
        <f t="shared" si="6"/>
        <v>2.4320457796851897E-2</v>
      </c>
      <c r="N18">
        <f t="shared" si="7"/>
        <v>2</v>
      </c>
      <c r="O18">
        <v>18</v>
      </c>
      <c r="P18">
        <f t="shared" si="8"/>
        <v>17</v>
      </c>
      <c r="Q18">
        <f t="shared" si="9"/>
        <v>1.5</v>
      </c>
      <c r="R18">
        <f t="shared" si="10"/>
        <v>1.5</v>
      </c>
      <c r="S18">
        <v>18</v>
      </c>
      <c r="T18">
        <f t="shared" si="11"/>
        <v>17</v>
      </c>
      <c r="U18">
        <f t="shared" si="12"/>
        <v>0.180061408029703</v>
      </c>
      <c r="V18">
        <f t="shared" si="13"/>
        <v>0.83629635456727502</v>
      </c>
      <c r="W18">
        <v>18</v>
      </c>
      <c r="X18">
        <f t="shared" si="14"/>
        <v>17</v>
      </c>
      <c r="Y18">
        <f t="shared" si="15"/>
        <v>1.180061408029708</v>
      </c>
      <c r="Z18">
        <f t="shared" si="16"/>
        <v>0.83629635456727502</v>
      </c>
      <c r="AA18">
        <v>18</v>
      </c>
      <c r="AB18">
        <f t="shared" si="17"/>
        <v>17</v>
      </c>
      <c r="AC18">
        <f t="shared" si="18"/>
        <v>1.5</v>
      </c>
      <c r="AD18">
        <f t="shared" si="19"/>
        <v>0.5</v>
      </c>
    </row>
    <row r="19" spans="1:30" x14ac:dyDescent="0.3">
      <c r="A19" s="57">
        <v>1</v>
      </c>
      <c r="B19">
        <v>0</v>
      </c>
      <c r="C19">
        <v>19</v>
      </c>
      <c r="E19">
        <f t="shared" si="0"/>
        <v>-0.21739130434782639</v>
      </c>
      <c r="F19">
        <f t="shared" si="1"/>
        <v>0.21060488599582866</v>
      </c>
      <c r="G19">
        <v>19</v>
      </c>
      <c r="H19">
        <f t="shared" si="2"/>
        <v>18</v>
      </c>
      <c r="I19">
        <f t="shared" si="3"/>
        <v>2.5751072961372599E-2</v>
      </c>
      <c r="J19">
        <f t="shared" si="4"/>
        <v>1</v>
      </c>
      <c r="K19">
        <v>19</v>
      </c>
      <c r="L19">
        <f t="shared" si="5"/>
        <v>18</v>
      </c>
      <c r="M19">
        <f t="shared" si="6"/>
        <v>2.5751072961372599E-2</v>
      </c>
      <c r="N19">
        <f t="shared" si="7"/>
        <v>1</v>
      </c>
      <c r="O19">
        <v>19</v>
      </c>
      <c r="P19">
        <f t="shared" si="8"/>
        <v>18</v>
      </c>
      <c r="Q19">
        <f t="shared" si="9"/>
        <v>1.5</v>
      </c>
      <c r="R19">
        <f t="shared" si="10"/>
        <v>1.5</v>
      </c>
      <c r="S19">
        <v>19</v>
      </c>
      <c r="T19">
        <f t="shared" si="11"/>
        <v>18</v>
      </c>
      <c r="U19">
        <f t="shared" si="12"/>
        <v>0.18102362935893701</v>
      </c>
      <c r="V19">
        <f t="shared" si="13"/>
        <v>0.163703645432725</v>
      </c>
      <c r="W19">
        <v>19</v>
      </c>
      <c r="X19">
        <f t="shared" si="14"/>
        <v>18</v>
      </c>
      <c r="Y19">
        <f t="shared" si="15"/>
        <v>1.181023629358942</v>
      </c>
      <c r="Z19">
        <f t="shared" si="16"/>
        <v>0.163703645432725</v>
      </c>
      <c r="AA19">
        <v>19</v>
      </c>
      <c r="AB19">
        <f t="shared" si="17"/>
        <v>18</v>
      </c>
      <c r="AC19">
        <f t="shared" si="18"/>
        <v>1.5</v>
      </c>
      <c r="AD19">
        <f t="shared" si="19"/>
        <v>0.5</v>
      </c>
    </row>
    <row r="20" spans="1:30" x14ac:dyDescent="0.3">
      <c r="A20" s="57">
        <v>0</v>
      </c>
      <c r="B20">
        <v>0</v>
      </c>
      <c r="C20">
        <v>20</v>
      </c>
      <c r="E20">
        <f t="shared" si="0"/>
        <v>-0.1739130434782612</v>
      </c>
      <c r="F20">
        <f t="shared" si="1"/>
        <v>0.21756746091015466</v>
      </c>
      <c r="G20">
        <v>20</v>
      </c>
      <c r="H20">
        <f t="shared" si="2"/>
        <v>19</v>
      </c>
      <c r="I20">
        <f t="shared" si="3"/>
        <v>2.7181688125893298E-2</v>
      </c>
      <c r="J20">
        <f t="shared" si="4"/>
        <v>2</v>
      </c>
      <c r="K20">
        <v>20</v>
      </c>
      <c r="L20">
        <f t="shared" si="5"/>
        <v>19</v>
      </c>
      <c r="M20">
        <f t="shared" si="6"/>
        <v>2.7181688125893298E-2</v>
      </c>
      <c r="N20">
        <f t="shared" si="7"/>
        <v>2</v>
      </c>
      <c r="O20">
        <v>20</v>
      </c>
      <c r="P20">
        <f t="shared" si="8"/>
        <v>19</v>
      </c>
      <c r="Q20">
        <f t="shared" si="9"/>
        <v>1.5</v>
      </c>
      <c r="R20">
        <f t="shared" si="10"/>
        <v>1.5</v>
      </c>
      <c r="S20">
        <v>20</v>
      </c>
      <c r="T20">
        <f t="shared" si="11"/>
        <v>19</v>
      </c>
      <c r="U20">
        <f t="shared" si="12"/>
        <v>0.181985850688171</v>
      </c>
      <c r="V20">
        <f t="shared" si="13"/>
        <v>0.83629635456727502</v>
      </c>
      <c r="W20">
        <v>20</v>
      </c>
      <c r="X20">
        <f t="shared" si="14"/>
        <v>19</v>
      </c>
      <c r="Y20">
        <f t="shared" si="15"/>
        <v>1.1819858506881762</v>
      </c>
      <c r="Z20">
        <f t="shared" si="16"/>
        <v>0.83629635456727502</v>
      </c>
      <c r="AA20">
        <v>20</v>
      </c>
      <c r="AB20">
        <f t="shared" si="17"/>
        <v>19</v>
      </c>
      <c r="AC20">
        <f t="shared" si="18"/>
        <v>1.5</v>
      </c>
      <c r="AD20">
        <f t="shared" si="19"/>
        <v>0.5</v>
      </c>
    </row>
    <row r="21" spans="1:30" x14ac:dyDescent="0.3">
      <c r="A21" s="57">
        <v>0</v>
      </c>
      <c r="B21">
        <v>0</v>
      </c>
      <c r="C21">
        <v>21</v>
      </c>
      <c r="E21">
        <f t="shared" si="0"/>
        <v>-0.13043478260869601</v>
      </c>
      <c r="F21">
        <f t="shared" si="1"/>
        <v>0.22469469843369974</v>
      </c>
      <c r="G21">
        <v>21</v>
      </c>
      <c r="H21">
        <f t="shared" si="2"/>
        <v>20</v>
      </c>
      <c r="I21">
        <f t="shared" si="3"/>
        <v>2.8612303290413997E-2</v>
      </c>
      <c r="J21">
        <f t="shared" si="4"/>
        <v>1</v>
      </c>
      <c r="K21">
        <v>21</v>
      </c>
      <c r="L21">
        <f t="shared" si="5"/>
        <v>20</v>
      </c>
      <c r="M21">
        <f t="shared" si="6"/>
        <v>2.8612303290413997E-2</v>
      </c>
      <c r="N21">
        <f t="shared" si="7"/>
        <v>1</v>
      </c>
      <c r="O21">
        <v>21</v>
      </c>
      <c r="P21">
        <f t="shared" si="8"/>
        <v>20</v>
      </c>
      <c r="Q21">
        <f t="shared" si="9"/>
        <v>1.5</v>
      </c>
      <c r="R21">
        <f t="shared" si="10"/>
        <v>1.5</v>
      </c>
      <c r="S21">
        <v>21</v>
      </c>
      <c r="T21">
        <f t="shared" si="11"/>
        <v>20</v>
      </c>
      <c r="U21">
        <f t="shared" si="12"/>
        <v>0.18294807201740501</v>
      </c>
      <c r="V21">
        <f t="shared" si="13"/>
        <v>0.163703645432725</v>
      </c>
      <c r="W21">
        <v>21</v>
      </c>
      <c r="X21">
        <f t="shared" si="14"/>
        <v>20</v>
      </c>
      <c r="Y21">
        <f t="shared" si="15"/>
        <v>1.1829480720174101</v>
      </c>
      <c r="Z21">
        <f t="shared" si="16"/>
        <v>0.163703645432725</v>
      </c>
      <c r="AA21">
        <v>21</v>
      </c>
      <c r="AB21">
        <f t="shared" si="17"/>
        <v>20</v>
      </c>
      <c r="AC21">
        <f t="shared" si="18"/>
        <v>1.5</v>
      </c>
      <c r="AD21">
        <f t="shared" si="19"/>
        <v>0.5</v>
      </c>
    </row>
    <row r="22" spans="1:30" x14ac:dyDescent="0.3">
      <c r="A22" s="57">
        <v>0</v>
      </c>
      <c r="B22">
        <v>1</v>
      </c>
      <c r="C22">
        <v>22</v>
      </c>
      <c r="E22">
        <f t="shared" si="0"/>
        <v>-8.695652173913071E-2</v>
      </c>
      <c r="F22">
        <f t="shared" si="1"/>
        <v>0.23198619020651726</v>
      </c>
      <c r="G22">
        <v>22</v>
      </c>
      <c r="H22">
        <f t="shared" si="2"/>
        <v>21</v>
      </c>
      <c r="I22">
        <f t="shared" si="3"/>
        <v>3.0042918454934699E-2</v>
      </c>
      <c r="J22">
        <f t="shared" si="4"/>
        <v>2</v>
      </c>
      <c r="K22">
        <v>22</v>
      </c>
      <c r="L22">
        <f t="shared" si="5"/>
        <v>21</v>
      </c>
      <c r="M22">
        <f t="shared" si="6"/>
        <v>3.0042918454934699E-2</v>
      </c>
      <c r="N22">
        <f t="shared" si="7"/>
        <v>2</v>
      </c>
      <c r="O22">
        <v>22</v>
      </c>
      <c r="P22">
        <f t="shared" si="8"/>
        <v>21</v>
      </c>
      <c r="Q22">
        <f t="shared" si="9"/>
        <v>1.5</v>
      </c>
      <c r="R22">
        <f t="shared" si="10"/>
        <v>1.5</v>
      </c>
      <c r="S22">
        <v>22</v>
      </c>
      <c r="T22">
        <f t="shared" si="11"/>
        <v>21</v>
      </c>
      <c r="U22">
        <f t="shared" si="12"/>
        <v>0.183910293346639</v>
      </c>
      <c r="V22">
        <f t="shared" si="13"/>
        <v>0.83629635456727502</v>
      </c>
      <c r="W22">
        <v>22</v>
      </c>
      <c r="X22">
        <f t="shared" si="14"/>
        <v>21</v>
      </c>
      <c r="Y22">
        <f t="shared" si="15"/>
        <v>1.1839102933466441</v>
      </c>
      <c r="Z22">
        <f t="shared" si="16"/>
        <v>0.83629635456727502</v>
      </c>
      <c r="AA22">
        <v>22</v>
      </c>
      <c r="AB22">
        <f t="shared" si="17"/>
        <v>21</v>
      </c>
      <c r="AC22">
        <f t="shared" si="18"/>
        <v>1.5</v>
      </c>
      <c r="AD22">
        <f t="shared" si="19"/>
        <v>0.5</v>
      </c>
    </row>
    <row r="23" spans="1:30" x14ac:dyDescent="0.3">
      <c r="A23" s="57">
        <v>1</v>
      </c>
      <c r="B23">
        <v>0</v>
      </c>
      <c r="C23">
        <v>23</v>
      </c>
      <c r="E23">
        <f t="shared" si="0"/>
        <v>-4.3478260869565521E-2</v>
      </c>
      <c r="F23">
        <f t="shared" si="1"/>
        <v>0.23944122117133107</v>
      </c>
      <c r="G23">
        <v>23</v>
      </c>
      <c r="H23">
        <f t="shared" si="2"/>
        <v>22</v>
      </c>
      <c r="I23">
        <f t="shared" si="3"/>
        <v>3.1473533619455395E-2</v>
      </c>
      <c r="J23">
        <f t="shared" si="4"/>
        <v>1</v>
      </c>
      <c r="K23">
        <v>23</v>
      </c>
      <c r="L23">
        <f t="shared" si="5"/>
        <v>22</v>
      </c>
      <c r="M23">
        <f t="shared" si="6"/>
        <v>3.1473533619455395E-2</v>
      </c>
      <c r="N23">
        <f t="shared" si="7"/>
        <v>1</v>
      </c>
      <c r="O23">
        <v>23</v>
      </c>
      <c r="P23">
        <f t="shared" si="8"/>
        <v>22</v>
      </c>
      <c r="Q23">
        <f t="shared" si="9"/>
        <v>1.5</v>
      </c>
      <c r="R23">
        <f t="shared" si="10"/>
        <v>1.5</v>
      </c>
      <c r="S23">
        <v>23</v>
      </c>
      <c r="T23">
        <f t="shared" si="11"/>
        <v>22</v>
      </c>
      <c r="U23">
        <f t="shared" si="12"/>
        <v>0.18487251467587301</v>
      </c>
      <c r="V23">
        <f t="shared" si="13"/>
        <v>0.163703645432725</v>
      </c>
      <c r="W23">
        <v>23</v>
      </c>
      <c r="X23">
        <f t="shared" si="14"/>
        <v>22</v>
      </c>
      <c r="Y23">
        <f t="shared" si="15"/>
        <v>1.1848725146758781</v>
      </c>
      <c r="Z23">
        <f t="shared" si="16"/>
        <v>0.163703645432725</v>
      </c>
      <c r="AA23">
        <v>23</v>
      </c>
      <c r="AB23">
        <f t="shared" si="17"/>
        <v>22</v>
      </c>
      <c r="AC23">
        <f t="shared" si="18"/>
        <v>1.5</v>
      </c>
      <c r="AD23">
        <f t="shared" si="19"/>
        <v>0.5</v>
      </c>
    </row>
    <row r="24" spans="1:30" x14ac:dyDescent="0.3">
      <c r="A24" s="57">
        <v>0</v>
      </c>
      <c r="B24">
        <v>0</v>
      </c>
      <c r="C24">
        <v>24</v>
      </c>
      <c r="E24">
        <f t="shared" si="0"/>
        <v>0</v>
      </c>
      <c r="F24">
        <f t="shared" si="1"/>
        <v>0.24705875761040297</v>
      </c>
      <c r="G24">
        <v>24</v>
      </c>
      <c r="H24">
        <f t="shared" si="2"/>
        <v>23</v>
      </c>
      <c r="I24">
        <f t="shared" si="3"/>
        <v>3.29041487839761E-2</v>
      </c>
      <c r="J24">
        <f t="shared" si="4"/>
        <v>2</v>
      </c>
      <c r="K24">
        <v>24</v>
      </c>
      <c r="L24">
        <f t="shared" si="5"/>
        <v>23</v>
      </c>
      <c r="M24">
        <f t="shared" si="6"/>
        <v>3.29041487839761E-2</v>
      </c>
      <c r="N24">
        <f t="shared" si="7"/>
        <v>2</v>
      </c>
      <c r="O24">
        <v>24</v>
      </c>
      <c r="P24">
        <f t="shared" si="8"/>
        <v>23</v>
      </c>
      <c r="Q24">
        <f t="shared" si="9"/>
        <v>1.5</v>
      </c>
      <c r="R24">
        <f t="shared" si="10"/>
        <v>1.5</v>
      </c>
      <c r="S24">
        <v>24</v>
      </c>
      <c r="T24">
        <f t="shared" si="11"/>
        <v>23</v>
      </c>
      <c r="U24">
        <f t="shared" si="12"/>
        <v>0.185834736005107</v>
      </c>
      <c r="V24">
        <f t="shared" si="13"/>
        <v>0.83629635456727502</v>
      </c>
      <c r="W24">
        <v>24</v>
      </c>
      <c r="X24">
        <f t="shared" si="14"/>
        <v>23</v>
      </c>
      <c r="Y24">
        <f t="shared" si="15"/>
        <v>1.185834736005112</v>
      </c>
      <c r="Z24">
        <f t="shared" si="16"/>
        <v>0.83629635456727502</v>
      </c>
      <c r="AA24">
        <v>24</v>
      </c>
      <c r="AB24">
        <f t="shared" si="17"/>
        <v>23</v>
      </c>
      <c r="AC24">
        <f t="shared" si="18"/>
        <v>1.5</v>
      </c>
      <c r="AD24">
        <f t="shared" si="19"/>
        <v>0.5</v>
      </c>
    </row>
    <row r="25" spans="1:30" x14ac:dyDescent="0.3">
      <c r="A25" s="57">
        <v>1</v>
      </c>
      <c r="B25">
        <v>1</v>
      </c>
      <c r="C25">
        <v>25</v>
      </c>
      <c r="E25">
        <f t="shared" si="0"/>
        <v>4.3478260869564966E-2</v>
      </c>
      <c r="F25">
        <f t="shared" si="1"/>
        <v>0.25483743601655173</v>
      </c>
      <c r="G25">
        <v>25</v>
      </c>
      <c r="H25">
        <f t="shared" si="2"/>
        <v>24</v>
      </c>
      <c r="I25">
        <f t="shared" si="3"/>
        <v>3.4334763948496799E-2</v>
      </c>
      <c r="J25">
        <f t="shared" si="4"/>
        <v>1</v>
      </c>
      <c r="K25">
        <v>25</v>
      </c>
      <c r="L25">
        <f t="shared" si="5"/>
        <v>24</v>
      </c>
      <c r="M25">
        <f t="shared" si="6"/>
        <v>3.4334763948496799E-2</v>
      </c>
      <c r="N25">
        <f t="shared" si="7"/>
        <v>1</v>
      </c>
      <c r="O25">
        <v>25</v>
      </c>
      <c r="P25">
        <f t="shared" si="8"/>
        <v>24</v>
      </c>
      <c r="Q25">
        <f t="shared" si="9"/>
        <v>1.5</v>
      </c>
      <c r="R25">
        <f t="shared" si="10"/>
        <v>1.5</v>
      </c>
      <c r="S25">
        <v>25</v>
      </c>
      <c r="T25">
        <f t="shared" si="11"/>
        <v>24</v>
      </c>
      <c r="U25">
        <f t="shared" si="12"/>
        <v>0.18679695733434101</v>
      </c>
      <c r="V25">
        <f t="shared" si="13"/>
        <v>0.163703645432725</v>
      </c>
      <c r="W25">
        <v>25</v>
      </c>
      <c r="X25">
        <f t="shared" si="14"/>
        <v>24</v>
      </c>
      <c r="Y25">
        <f t="shared" si="15"/>
        <v>1.186796957334346</v>
      </c>
      <c r="Z25">
        <f t="shared" si="16"/>
        <v>0.163703645432725</v>
      </c>
      <c r="AA25">
        <v>25</v>
      </c>
      <c r="AB25">
        <f t="shared" si="17"/>
        <v>24</v>
      </c>
      <c r="AC25">
        <f t="shared" si="18"/>
        <v>1.5</v>
      </c>
      <c r="AD25">
        <f t="shared" si="19"/>
        <v>0.5</v>
      </c>
    </row>
    <row r="26" spans="1:30" x14ac:dyDescent="0.3">
      <c r="A26" s="57">
        <v>0</v>
      </c>
      <c r="B26">
        <v>1</v>
      </c>
      <c r="C26">
        <v>26</v>
      </c>
      <c r="E26">
        <f t="shared" si="0"/>
        <v>8.6956521739130155E-2</v>
      </c>
      <c r="F26">
        <f t="shared" si="1"/>
        <v>0.26277555292367882</v>
      </c>
      <c r="G26">
        <v>26</v>
      </c>
      <c r="H26">
        <f t="shared" si="2"/>
        <v>25</v>
      </c>
      <c r="I26">
        <f t="shared" si="3"/>
        <v>3.5765379113017498E-2</v>
      </c>
      <c r="J26">
        <f t="shared" si="4"/>
        <v>2</v>
      </c>
      <c r="K26">
        <v>26</v>
      </c>
      <c r="L26">
        <f t="shared" si="5"/>
        <v>25</v>
      </c>
      <c r="M26">
        <f t="shared" si="6"/>
        <v>3.5765379113017498E-2</v>
      </c>
      <c r="N26">
        <f t="shared" si="7"/>
        <v>2</v>
      </c>
      <c r="O26">
        <v>26</v>
      </c>
      <c r="P26">
        <f t="shared" si="8"/>
        <v>25</v>
      </c>
      <c r="Q26">
        <f t="shared" si="9"/>
        <v>1.5</v>
      </c>
      <c r="R26">
        <f t="shared" si="10"/>
        <v>1.5</v>
      </c>
      <c r="S26">
        <v>26</v>
      </c>
      <c r="T26">
        <f t="shared" si="11"/>
        <v>25</v>
      </c>
      <c r="U26">
        <f t="shared" si="12"/>
        <v>0.187759178663575</v>
      </c>
      <c r="V26">
        <f t="shared" si="13"/>
        <v>0.83629635456727502</v>
      </c>
      <c r="W26">
        <v>26</v>
      </c>
      <c r="X26">
        <f t="shared" si="14"/>
        <v>25</v>
      </c>
      <c r="Y26">
        <f t="shared" si="15"/>
        <v>1.1877591786635802</v>
      </c>
      <c r="Z26">
        <f t="shared" si="16"/>
        <v>0.83629635456727502</v>
      </c>
      <c r="AA26">
        <v>26</v>
      </c>
      <c r="AB26">
        <f t="shared" si="17"/>
        <v>25</v>
      </c>
      <c r="AC26">
        <f t="shared" si="18"/>
        <v>1.5</v>
      </c>
      <c r="AD26">
        <f t="shared" si="19"/>
        <v>0.5</v>
      </c>
    </row>
    <row r="27" spans="1:30" x14ac:dyDescent="0.3">
      <c r="A27" s="57">
        <v>0</v>
      </c>
      <c r="B27">
        <v>0</v>
      </c>
      <c r="C27">
        <v>27</v>
      </c>
      <c r="E27">
        <f t="shared" si="0"/>
        <v>0.13043478260869534</v>
      </c>
      <c r="F27">
        <f t="shared" si="1"/>
        <v>0.27087105582251947</v>
      </c>
      <c r="G27">
        <v>27</v>
      </c>
      <c r="H27">
        <f t="shared" si="2"/>
        <v>26</v>
      </c>
      <c r="I27">
        <f t="shared" si="3"/>
        <v>3.7195994277538197E-2</v>
      </c>
      <c r="J27">
        <f t="shared" si="4"/>
        <v>1</v>
      </c>
      <c r="K27">
        <v>27</v>
      </c>
      <c r="L27">
        <f t="shared" si="5"/>
        <v>26</v>
      </c>
      <c r="M27">
        <f t="shared" si="6"/>
        <v>3.7195994277538197E-2</v>
      </c>
      <c r="N27">
        <f t="shared" si="7"/>
        <v>1</v>
      </c>
      <c r="O27">
        <v>27</v>
      </c>
      <c r="P27">
        <f t="shared" si="8"/>
        <v>26</v>
      </c>
      <c r="Q27">
        <f t="shared" si="9"/>
        <v>1.5</v>
      </c>
      <c r="R27">
        <f t="shared" si="10"/>
        <v>1.5</v>
      </c>
      <c r="S27">
        <v>27</v>
      </c>
      <c r="T27">
        <f t="shared" si="11"/>
        <v>26</v>
      </c>
      <c r="U27">
        <f t="shared" si="12"/>
        <v>0.18872139999280901</v>
      </c>
      <c r="V27">
        <f t="shared" si="13"/>
        <v>0.163703645432725</v>
      </c>
      <c r="W27">
        <v>27</v>
      </c>
      <c r="X27">
        <f t="shared" si="14"/>
        <v>26</v>
      </c>
      <c r="Y27">
        <f t="shared" si="15"/>
        <v>1.1887213999928141</v>
      </c>
      <c r="Z27">
        <f t="shared" si="16"/>
        <v>0.163703645432725</v>
      </c>
      <c r="AA27">
        <v>27</v>
      </c>
      <c r="AB27">
        <f t="shared" si="17"/>
        <v>26</v>
      </c>
      <c r="AC27">
        <f t="shared" si="18"/>
        <v>1.5</v>
      </c>
      <c r="AD27">
        <f t="shared" si="19"/>
        <v>0.5</v>
      </c>
    </row>
    <row r="28" spans="1:30" x14ac:dyDescent="0.3">
      <c r="A28" s="57">
        <v>0</v>
      </c>
      <c r="B28">
        <v>1</v>
      </c>
      <c r="C28">
        <v>28</v>
      </c>
      <c r="E28">
        <f t="shared" si="0"/>
        <v>0.17391304347826053</v>
      </c>
      <c r="F28">
        <f t="shared" si="1"/>
        <v>0.27912153528629896</v>
      </c>
      <c r="G28">
        <v>28</v>
      </c>
      <c r="H28">
        <f t="shared" si="2"/>
        <v>27</v>
      </c>
      <c r="I28">
        <f t="shared" si="3"/>
        <v>3.8626609442058896E-2</v>
      </c>
      <c r="J28">
        <f t="shared" si="4"/>
        <v>2</v>
      </c>
      <c r="K28">
        <v>28</v>
      </c>
      <c r="L28">
        <f t="shared" si="5"/>
        <v>27</v>
      </c>
      <c r="M28">
        <f t="shared" si="6"/>
        <v>3.8626609442058896E-2</v>
      </c>
      <c r="N28">
        <f t="shared" si="7"/>
        <v>2</v>
      </c>
      <c r="O28">
        <v>28</v>
      </c>
      <c r="P28">
        <f t="shared" si="8"/>
        <v>27</v>
      </c>
      <c r="Q28">
        <f t="shared" si="9"/>
        <v>1.5</v>
      </c>
      <c r="R28">
        <f t="shared" si="10"/>
        <v>1.5</v>
      </c>
      <c r="S28">
        <v>28</v>
      </c>
      <c r="T28">
        <f t="shared" si="11"/>
        <v>27</v>
      </c>
      <c r="U28">
        <f t="shared" si="12"/>
        <v>0.189683621322043</v>
      </c>
      <c r="V28">
        <f t="shared" si="13"/>
        <v>0.83629635456727502</v>
      </c>
      <c r="W28">
        <v>28</v>
      </c>
      <c r="X28">
        <f t="shared" si="14"/>
        <v>27</v>
      </c>
      <c r="Y28">
        <f t="shared" si="15"/>
        <v>1.1896836213220481</v>
      </c>
      <c r="Z28">
        <f t="shared" si="16"/>
        <v>0.83629635456727502</v>
      </c>
      <c r="AA28">
        <v>28</v>
      </c>
      <c r="AB28">
        <f t="shared" si="17"/>
        <v>27</v>
      </c>
      <c r="AC28">
        <f t="shared" si="18"/>
        <v>1.5</v>
      </c>
      <c r="AD28">
        <f t="shared" si="19"/>
        <v>0.5</v>
      </c>
    </row>
    <row r="29" spans="1:30" x14ac:dyDescent="0.3">
      <c r="A29" s="57">
        <v>1</v>
      </c>
      <c r="B29">
        <v>1</v>
      </c>
      <c r="C29">
        <v>29</v>
      </c>
      <c r="E29">
        <f t="shared" si="0"/>
        <v>0.21739130434782572</v>
      </c>
      <c r="F29">
        <f t="shared" si="1"/>
        <v>0.28752421842840786</v>
      </c>
      <c r="G29">
        <v>29</v>
      </c>
      <c r="H29">
        <f t="shared" si="2"/>
        <v>28</v>
      </c>
      <c r="I29">
        <f t="shared" si="3"/>
        <v>4.0057224606579594E-2</v>
      </c>
      <c r="J29">
        <f t="shared" si="4"/>
        <v>1</v>
      </c>
      <c r="K29">
        <v>29</v>
      </c>
      <c r="L29">
        <f t="shared" si="5"/>
        <v>28</v>
      </c>
      <c r="M29">
        <f t="shared" si="6"/>
        <v>4.0057224606579594E-2</v>
      </c>
      <c r="N29">
        <f t="shared" si="7"/>
        <v>1</v>
      </c>
      <c r="O29">
        <v>29</v>
      </c>
      <c r="P29">
        <f t="shared" si="8"/>
        <v>28</v>
      </c>
      <c r="Q29">
        <f t="shared" si="9"/>
        <v>1.5</v>
      </c>
      <c r="R29">
        <f t="shared" si="10"/>
        <v>1.5</v>
      </c>
      <c r="S29">
        <v>29</v>
      </c>
      <c r="T29">
        <f t="shared" si="11"/>
        <v>28</v>
      </c>
      <c r="U29">
        <f t="shared" si="12"/>
        <v>0.19064584265127699</v>
      </c>
      <c r="V29">
        <f t="shared" si="13"/>
        <v>0.163703645432725</v>
      </c>
      <c r="W29">
        <v>29</v>
      </c>
      <c r="X29">
        <f t="shared" si="14"/>
        <v>28</v>
      </c>
      <c r="Y29">
        <f t="shared" si="15"/>
        <v>1.190645842651282</v>
      </c>
      <c r="Z29">
        <f t="shared" si="16"/>
        <v>0.163703645432725</v>
      </c>
      <c r="AA29">
        <v>29</v>
      </c>
      <c r="AB29">
        <f t="shared" si="17"/>
        <v>28</v>
      </c>
      <c r="AC29">
        <f t="shared" si="18"/>
        <v>1.5</v>
      </c>
      <c r="AD29">
        <f t="shared" si="19"/>
        <v>0.5</v>
      </c>
    </row>
    <row r="30" spans="1:30" x14ac:dyDescent="0.3">
      <c r="A30" s="57">
        <v>0</v>
      </c>
      <c r="B30">
        <v>1</v>
      </c>
      <c r="C30">
        <v>30</v>
      </c>
      <c r="E30">
        <f t="shared" si="0"/>
        <v>0.26086956521739091</v>
      </c>
      <c r="F30">
        <f t="shared" si="1"/>
        <v>0.29607596381004631</v>
      </c>
      <c r="G30">
        <v>30</v>
      </c>
      <c r="H30">
        <f t="shared" si="2"/>
        <v>29</v>
      </c>
      <c r="I30">
        <f t="shared" si="3"/>
        <v>4.14878397711003E-2</v>
      </c>
      <c r="J30">
        <f t="shared" si="4"/>
        <v>2</v>
      </c>
      <c r="K30">
        <v>30</v>
      </c>
      <c r="L30">
        <f t="shared" si="5"/>
        <v>29</v>
      </c>
      <c r="M30">
        <f t="shared" si="6"/>
        <v>4.14878397711003E-2</v>
      </c>
      <c r="N30">
        <f t="shared" si="7"/>
        <v>2</v>
      </c>
      <c r="O30">
        <v>30</v>
      </c>
      <c r="P30">
        <f t="shared" si="8"/>
        <v>29</v>
      </c>
      <c r="Q30">
        <f t="shared" si="9"/>
        <v>1.5</v>
      </c>
      <c r="R30">
        <f t="shared" si="10"/>
        <v>1.5</v>
      </c>
      <c r="S30">
        <v>30</v>
      </c>
      <c r="T30">
        <f t="shared" si="11"/>
        <v>29</v>
      </c>
      <c r="U30">
        <f t="shared" si="12"/>
        <v>0.191608063980511</v>
      </c>
      <c r="V30">
        <f t="shared" si="13"/>
        <v>0.83629635456727502</v>
      </c>
      <c r="W30">
        <v>30</v>
      </c>
      <c r="X30">
        <f t="shared" si="14"/>
        <v>29</v>
      </c>
      <c r="Y30">
        <f t="shared" si="15"/>
        <v>1.191608063980516</v>
      </c>
      <c r="Z30">
        <f t="shared" si="16"/>
        <v>0.83629635456727502</v>
      </c>
      <c r="AA30">
        <v>30</v>
      </c>
      <c r="AB30">
        <f t="shared" si="17"/>
        <v>29</v>
      </c>
      <c r="AC30">
        <f t="shared" si="18"/>
        <v>1.5</v>
      </c>
      <c r="AD30">
        <f t="shared" si="19"/>
        <v>0.5</v>
      </c>
    </row>
    <row r="31" spans="1:30" x14ac:dyDescent="0.3">
      <c r="A31" s="57">
        <v>0</v>
      </c>
      <c r="B31">
        <v>0</v>
      </c>
      <c r="C31">
        <v>31</v>
      </c>
      <c r="E31">
        <f t="shared" si="0"/>
        <v>0.3043478260869561</v>
      </c>
      <c r="F31">
        <f t="shared" si="1"/>
        <v>0.30477325790993931</v>
      </c>
      <c r="G31">
        <v>31</v>
      </c>
      <c r="H31">
        <f t="shared" si="2"/>
        <v>30</v>
      </c>
      <c r="I31">
        <f t="shared" si="3"/>
        <v>4.2918454935620999E-2</v>
      </c>
      <c r="J31">
        <f t="shared" si="4"/>
        <v>1</v>
      </c>
      <c r="K31">
        <v>31</v>
      </c>
      <c r="L31">
        <f t="shared" si="5"/>
        <v>30</v>
      </c>
      <c r="M31">
        <f t="shared" si="6"/>
        <v>4.2918454935620999E-2</v>
      </c>
      <c r="N31">
        <f t="shared" si="7"/>
        <v>1</v>
      </c>
      <c r="O31">
        <v>31</v>
      </c>
      <c r="P31">
        <f t="shared" si="8"/>
        <v>30</v>
      </c>
      <c r="Q31">
        <f t="shared" si="9"/>
        <v>1.5</v>
      </c>
      <c r="R31">
        <f t="shared" si="10"/>
        <v>1.5</v>
      </c>
      <c r="S31">
        <v>31</v>
      </c>
      <c r="T31">
        <f t="shared" si="11"/>
        <v>30</v>
      </c>
      <c r="U31">
        <f t="shared" si="12"/>
        <v>0.19257028530974502</v>
      </c>
      <c r="V31">
        <f t="shared" si="13"/>
        <v>0.163703645432725</v>
      </c>
      <c r="W31">
        <v>31</v>
      </c>
      <c r="X31">
        <f t="shared" si="14"/>
        <v>30</v>
      </c>
      <c r="Y31">
        <f t="shared" si="15"/>
        <v>1.1925702853097502</v>
      </c>
      <c r="Z31">
        <f t="shared" si="16"/>
        <v>0.163703645432725</v>
      </c>
      <c r="AA31">
        <v>31</v>
      </c>
      <c r="AB31">
        <f t="shared" si="17"/>
        <v>30</v>
      </c>
      <c r="AC31">
        <f t="shared" si="18"/>
        <v>1.5</v>
      </c>
      <c r="AD31">
        <f t="shared" si="19"/>
        <v>0.5</v>
      </c>
    </row>
    <row r="32" spans="1:30" x14ac:dyDescent="0.3">
      <c r="A32" s="57">
        <v>0</v>
      </c>
      <c r="B32">
        <v>0</v>
      </c>
      <c r="C32">
        <v>32</v>
      </c>
      <c r="E32">
        <f t="shared" si="0"/>
        <v>0.34782608695652129</v>
      </c>
      <c r="F32">
        <f t="shared" si="1"/>
        <v>0.31361221326066185</v>
      </c>
      <c r="G32">
        <v>32</v>
      </c>
      <c r="H32">
        <f t="shared" si="2"/>
        <v>31</v>
      </c>
      <c r="I32">
        <f t="shared" si="3"/>
        <v>4.4349070100141698E-2</v>
      </c>
      <c r="J32">
        <f t="shared" si="4"/>
        <v>2</v>
      </c>
      <c r="K32">
        <v>32</v>
      </c>
      <c r="L32">
        <f t="shared" si="5"/>
        <v>31</v>
      </c>
      <c r="M32">
        <f t="shared" si="6"/>
        <v>4.4349070100141698E-2</v>
      </c>
      <c r="N32">
        <f t="shared" si="7"/>
        <v>2</v>
      </c>
      <c r="O32">
        <v>32</v>
      </c>
      <c r="P32">
        <f t="shared" si="8"/>
        <v>31</v>
      </c>
      <c r="Q32">
        <f t="shared" si="9"/>
        <v>1.5</v>
      </c>
      <c r="R32">
        <f t="shared" si="10"/>
        <v>1.5</v>
      </c>
      <c r="S32">
        <v>32</v>
      </c>
      <c r="T32">
        <f t="shared" si="11"/>
        <v>31</v>
      </c>
      <c r="U32">
        <f t="shared" si="12"/>
        <v>0.193532506638979</v>
      </c>
      <c r="V32">
        <f t="shared" si="13"/>
        <v>0.83629635456727502</v>
      </c>
      <c r="W32">
        <v>32</v>
      </c>
      <c r="X32">
        <f t="shared" si="14"/>
        <v>31</v>
      </c>
      <c r="Y32">
        <f t="shared" si="15"/>
        <v>1.1935325066389841</v>
      </c>
      <c r="Z32">
        <f t="shared" si="16"/>
        <v>0.83629635456727502</v>
      </c>
      <c r="AA32">
        <v>32</v>
      </c>
      <c r="AB32">
        <f t="shared" si="17"/>
        <v>31</v>
      </c>
      <c r="AC32">
        <f t="shared" si="18"/>
        <v>1.5</v>
      </c>
      <c r="AD32">
        <f t="shared" si="19"/>
        <v>0.5</v>
      </c>
    </row>
    <row r="33" spans="1:30" x14ac:dyDescent="0.3">
      <c r="A33" s="57">
        <v>1</v>
      </c>
      <c r="B33">
        <v>1</v>
      </c>
      <c r="C33">
        <v>33</v>
      </c>
      <c r="E33">
        <f t="shared" ref="E33:E64" si="20">-1+(C33-1)*0.0434782608695652</f>
        <v>0.39130434782608647</v>
      </c>
      <c r="F33">
        <f t="shared" ref="F33:F64" si="21">1/(1+EXP(-(-1.114361+0.951842*E33)))</f>
        <v>0.32258856834680488</v>
      </c>
      <c r="G33">
        <v>33</v>
      </c>
      <c r="H33">
        <f t="shared" si="2"/>
        <v>32</v>
      </c>
      <c r="I33">
        <f t="shared" si="3"/>
        <v>4.5779685264662397E-2</v>
      </c>
      <c r="J33">
        <f t="shared" si="4"/>
        <v>1</v>
      </c>
      <c r="K33">
        <v>33</v>
      </c>
      <c r="L33">
        <f t="shared" si="5"/>
        <v>32</v>
      </c>
      <c r="M33">
        <f t="shared" si="6"/>
        <v>4.5779685264662397E-2</v>
      </c>
      <c r="N33">
        <f t="shared" si="7"/>
        <v>1</v>
      </c>
      <c r="O33">
        <v>33</v>
      </c>
      <c r="P33">
        <f t="shared" si="8"/>
        <v>32</v>
      </c>
      <c r="Q33">
        <f t="shared" si="9"/>
        <v>1.5</v>
      </c>
      <c r="R33">
        <f t="shared" si="10"/>
        <v>1.5</v>
      </c>
      <c r="S33">
        <v>33</v>
      </c>
      <c r="T33">
        <f t="shared" si="11"/>
        <v>32</v>
      </c>
      <c r="U33">
        <f t="shared" si="12"/>
        <v>0.19449472796821299</v>
      </c>
      <c r="V33">
        <f t="shared" si="13"/>
        <v>0.163703645432725</v>
      </c>
      <c r="W33">
        <v>33</v>
      </c>
      <c r="X33">
        <f t="shared" si="14"/>
        <v>32</v>
      </c>
      <c r="Y33">
        <f t="shared" si="15"/>
        <v>1.1944947279682181</v>
      </c>
      <c r="Z33">
        <f t="shared" si="16"/>
        <v>0.163703645432725</v>
      </c>
      <c r="AA33">
        <v>33</v>
      </c>
      <c r="AB33">
        <f t="shared" si="17"/>
        <v>32</v>
      </c>
      <c r="AC33">
        <f t="shared" si="18"/>
        <v>1.5</v>
      </c>
      <c r="AD33">
        <f t="shared" si="19"/>
        <v>0.5</v>
      </c>
    </row>
    <row r="34" spans="1:30" x14ac:dyDescent="0.3">
      <c r="A34" s="57">
        <v>1</v>
      </c>
      <c r="B34">
        <v>1</v>
      </c>
      <c r="C34">
        <v>34</v>
      </c>
      <c r="E34">
        <f t="shared" si="20"/>
        <v>0.43478260869565166</v>
      </c>
      <c r="F34">
        <f t="shared" si="21"/>
        <v>0.33169768934918331</v>
      </c>
      <c r="G34">
        <v>34</v>
      </c>
      <c r="H34">
        <f t="shared" si="2"/>
        <v>33</v>
      </c>
      <c r="I34">
        <f t="shared" si="3"/>
        <v>4.7210300429183095E-2</v>
      </c>
      <c r="J34">
        <f t="shared" si="4"/>
        <v>2</v>
      </c>
      <c r="K34">
        <v>34</v>
      </c>
      <c r="L34">
        <f t="shared" si="5"/>
        <v>33</v>
      </c>
      <c r="M34">
        <f t="shared" si="6"/>
        <v>4.7210300429183095E-2</v>
      </c>
      <c r="N34">
        <f t="shared" si="7"/>
        <v>2</v>
      </c>
      <c r="O34">
        <v>34</v>
      </c>
      <c r="P34">
        <f t="shared" si="8"/>
        <v>33</v>
      </c>
      <c r="Q34">
        <f t="shared" si="9"/>
        <v>1.5</v>
      </c>
      <c r="R34">
        <f t="shared" si="10"/>
        <v>1.5</v>
      </c>
      <c r="S34">
        <v>34</v>
      </c>
      <c r="T34">
        <f t="shared" si="11"/>
        <v>33</v>
      </c>
      <c r="U34">
        <f t="shared" si="12"/>
        <v>0.195456949297447</v>
      </c>
      <c r="V34">
        <f t="shared" si="13"/>
        <v>0.83629635456727502</v>
      </c>
      <c r="W34">
        <v>34</v>
      </c>
      <c r="X34">
        <f t="shared" si="14"/>
        <v>33</v>
      </c>
      <c r="Y34">
        <f t="shared" si="15"/>
        <v>1.1954569492974521</v>
      </c>
      <c r="Z34">
        <f t="shared" si="16"/>
        <v>0.83629635456727502</v>
      </c>
      <c r="AA34">
        <v>34</v>
      </c>
      <c r="AB34">
        <f t="shared" si="17"/>
        <v>33</v>
      </c>
      <c r="AC34">
        <f t="shared" si="18"/>
        <v>1.5</v>
      </c>
      <c r="AD34">
        <f t="shared" si="19"/>
        <v>0.5</v>
      </c>
    </row>
    <row r="35" spans="1:30" x14ac:dyDescent="0.3">
      <c r="A35" s="57">
        <v>1</v>
      </c>
      <c r="B35">
        <v>0</v>
      </c>
      <c r="C35">
        <v>35</v>
      </c>
      <c r="E35">
        <f t="shared" si="20"/>
        <v>0.47826086956521685</v>
      </c>
      <c r="F35">
        <f t="shared" si="21"/>
        <v>0.34093457380657066</v>
      </c>
      <c r="G35">
        <v>35</v>
      </c>
      <c r="H35">
        <f t="shared" si="2"/>
        <v>34</v>
      </c>
      <c r="I35">
        <f t="shared" si="3"/>
        <v>4.8640915593703794E-2</v>
      </c>
      <c r="J35">
        <f t="shared" si="4"/>
        <v>1</v>
      </c>
      <c r="K35">
        <v>35</v>
      </c>
      <c r="L35">
        <f t="shared" si="5"/>
        <v>34</v>
      </c>
      <c r="M35">
        <f t="shared" si="6"/>
        <v>4.8640915593703794E-2</v>
      </c>
      <c r="N35">
        <f t="shared" si="7"/>
        <v>1</v>
      </c>
      <c r="O35">
        <v>35</v>
      </c>
      <c r="P35">
        <f t="shared" si="8"/>
        <v>34</v>
      </c>
      <c r="Q35">
        <f t="shared" si="9"/>
        <v>1.5</v>
      </c>
      <c r="R35">
        <f t="shared" si="10"/>
        <v>1.5</v>
      </c>
      <c r="S35">
        <v>35</v>
      </c>
      <c r="T35">
        <f t="shared" si="11"/>
        <v>34</v>
      </c>
      <c r="U35">
        <f t="shared" si="12"/>
        <v>0.19641917062668102</v>
      </c>
      <c r="V35">
        <f t="shared" si="13"/>
        <v>0.163703645432725</v>
      </c>
      <c r="W35">
        <v>35</v>
      </c>
      <c r="X35">
        <f t="shared" si="14"/>
        <v>34</v>
      </c>
      <c r="Y35">
        <f t="shared" si="15"/>
        <v>1.196419170626686</v>
      </c>
      <c r="Z35">
        <f t="shared" si="16"/>
        <v>0.163703645432725</v>
      </c>
      <c r="AA35">
        <v>35</v>
      </c>
      <c r="AB35">
        <f t="shared" si="17"/>
        <v>34</v>
      </c>
      <c r="AC35">
        <f t="shared" si="18"/>
        <v>1.5</v>
      </c>
      <c r="AD35">
        <f t="shared" si="19"/>
        <v>0.5</v>
      </c>
    </row>
    <row r="36" spans="1:30" x14ac:dyDescent="0.3">
      <c r="A36" s="57">
        <v>0</v>
      </c>
      <c r="B36">
        <v>0</v>
      </c>
      <c r="C36">
        <v>36</v>
      </c>
      <c r="E36">
        <f t="shared" si="20"/>
        <v>0.52173913043478204</v>
      </c>
      <c r="F36">
        <f t="shared" si="21"/>
        <v>0.35029385625212855</v>
      </c>
      <c r="G36">
        <v>36</v>
      </c>
      <c r="H36">
        <f t="shared" si="2"/>
        <v>35</v>
      </c>
      <c r="I36">
        <f t="shared" si="3"/>
        <v>5.0071530758224493E-2</v>
      </c>
      <c r="J36">
        <f t="shared" si="4"/>
        <v>2</v>
      </c>
      <c r="K36">
        <v>36</v>
      </c>
      <c r="L36">
        <f t="shared" si="5"/>
        <v>35</v>
      </c>
      <c r="M36">
        <f t="shared" si="6"/>
        <v>5.0071530758224493E-2</v>
      </c>
      <c r="N36">
        <f t="shared" si="7"/>
        <v>2</v>
      </c>
      <c r="O36">
        <v>36</v>
      </c>
      <c r="P36">
        <f t="shared" si="8"/>
        <v>35</v>
      </c>
      <c r="Q36">
        <f t="shared" si="9"/>
        <v>1.5</v>
      </c>
      <c r="R36">
        <f t="shared" si="10"/>
        <v>1.5</v>
      </c>
      <c r="S36">
        <v>36</v>
      </c>
      <c r="T36">
        <f t="shared" si="11"/>
        <v>35</v>
      </c>
      <c r="U36">
        <f t="shared" si="12"/>
        <v>0.197381391955915</v>
      </c>
      <c r="V36">
        <f t="shared" si="13"/>
        <v>0.83629635456727502</v>
      </c>
      <c r="W36">
        <v>36</v>
      </c>
      <c r="X36">
        <f t="shared" si="14"/>
        <v>35</v>
      </c>
      <c r="Y36">
        <f t="shared" si="15"/>
        <v>1.1973813919559202</v>
      </c>
      <c r="Z36">
        <f t="shared" si="16"/>
        <v>0.83629635456727502</v>
      </c>
      <c r="AA36">
        <v>36</v>
      </c>
      <c r="AB36">
        <f t="shared" si="17"/>
        <v>35</v>
      </c>
      <c r="AC36">
        <f t="shared" si="18"/>
        <v>1.5</v>
      </c>
      <c r="AD36">
        <f t="shared" si="19"/>
        <v>0.5</v>
      </c>
    </row>
    <row r="37" spans="1:30" x14ac:dyDescent="0.3">
      <c r="A37" s="57">
        <v>0</v>
      </c>
      <c r="B37">
        <v>1</v>
      </c>
      <c r="C37">
        <v>37</v>
      </c>
      <c r="E37">
        <f t="shared" si="20"/>
        <v>0.56521739130434723</v>
      </c>
      <c r="F37">
        <f t="shared" si="21"/>
        <v>0.3597698158658939</v>
      </c>
      <c r="G37">
        <v>37</v>
      </c>
      <c r="H37">
        <f t="shared" si="2"/>
        <v>36</v>
      </c>
      <c r="I37">
        <f t="shared" si="3"/>
        <v>5.1502145922745199E-2</v>
      </c>
      <c r="J37">
        <f t="shared" si="4"/>
        <v>1</v>
      </c>
      <c r="K37">
        <v>37</v>
      </c>
      <c r="L37">
        <f t="shared" si="5"/>
        <v>36</v>
      </c>
      <c r="M37">
        <f t="shared" si="6"/>
        <v>5.1502145922745199E-2</v>
      </c>
      <c r="N37">
        <f t="shared" si="7"/>
        <v>1</v>
      </c>
      <c r="O37">
        <v>37</v>
      </c>
      <c r="P37">
        <f t="shared" si="8"/>
        <v>36</v>
      </c>
      <c r="Q37">
        <f t="shared" si="9"/>
        <v>1.5</v>
      </c>
      <c r="R37">
        <f t="shared" si="10"/>
        <v>1.5</v>
      </c>
      <c r="S37">
        <v>37</v>
      </c>
      <c r="T37">
        <f t="shared" si="11"/>
        <v>36</v>
      </c>
      <c r="U37">
        <f t="shared" si="12"/>
        <v>0.19834361328514899</v>
      </c>
      <c r="V37">
        <f t="shared" si="13"/>
        <v>0.163703645432725</v>
      </c>
      <c r="W37">
        <v>37</v>
      </c>
      <c r="X37">
        <f t="shared" si="14"/>
        <v>36</v>
      </c>
      <c r="Y37">
        <f t="shared" si="15"/>
        <v>1.1983436132851542</v>
      </c>
      <c r="Z37">
        <f t="shared" si="16"/>
        <v>0.163703645432725</v>
      </c>
      <c r="AA37">
        <v>37</v>
      </c>
      <c r="AB37">
        <f t="shared" si="17"/>
        <v>36</v>
      </c>
      <c r="AC37">
        <f t="shared" si="18"/>
        <v>1.5</v>
      </c>
      <c r="AD37">
        <f t="shared" si="19"/>
        <v>0.5</v>
      </c>
    </row>
    <row r="38" spans="1:30" x14ac:dyDescent="0.3">
      <c r="A38" s="57">
        <v>0</v>
      </c>
      <c r="B38">
        <v>0</v>
      </c>
      <c r="C38">
        <v>38</v>
      </c>
      <c r="E38">
        <f t="shared" si="20"/>
        <v>0.60869565217391242</v>
      </c>
      <c r="F38">
        <f t="shared" si="21"/>
        <v>0.36935638616754118</v>
      </c>
      <c r="G38">
        <v>38</v>
      </c>
      <c r="H38">
        <f t="shared" si="2"/>
        <v>37</v>
      </c>
      <c r="I38">
        <f t="shared" si="3"/>
        <v>5.2932761087265898E-2</v>
      </c>
      <c r="J38">
        <f t="shared" si="4"/>
        <v>2</v>
      </c>
      <c r="K38">
        <v>38</v>
      </c>
      <c r="L38">
        <f t="shared" si="5"/>
        <v>37</v>
      </c>
      <c r="M38">
        <f t="shared" si="6"/>
        <v>5.2932761087265898E-2</v>
      </c>
      <c r="N38">
        <f t="shared" si="7"/>
        <v>2</v>
      </c>
      <c r="O38">
        <v>38</v>
      </c>
      <c r="P38">
        <f t="shared" si="8"/>
        <v>37</v>
      </c>
      <c r="Q38">
        <f t="shared" si="9"/>
        <v>1.5</v>
      </c>
      <c r="R38">
        <f t="shared" si="10"/>
        <v>1.5</v>
      </c>
      <c r="S38">
        <v>38</v>
      </c>
      <c r="T38">
        <f t="shared" si="11"/>
        <v>37</v>
      </c>
      <c r="U38">
        <f t="shared" si="12"/>
        <v>0.199305834614383</v>
      </c>
      <c r="V38">
        <f t="shared" si="13"/>
        <v>0.83629635456727502</v>
      </c>
      <c r="W38">
        <v>38</v>
      </c>
      <c r="X38">
        <f t="shared" si="14"/>
        <v>37</v>
      </c>
      <c r="Y38">
        <f t="shared" si="15"/>
        <v>1.1993058346143881</v>
      </c>
      <c r="Z38">
        <f t="shared" si="16"/>
        <v>0.83629635456727502</v>
      </c>
      <c r="AA38">
        <v>38</v>
      </c>
      <c r="AB38">
        <f t="shared" si="17"/>
        <v>37</v>
      </c>
      <c r="AC38">
        <f t="shared" si="18"/>
        <v>1.5</v>
      </c>
      <c r="AD38">
        <f t="shared" si="19"/>
        <v>0.5</v>
      </c>
    </row>
    <row r="39" spans="1:30" x14ac:dyDescent="0.3">
      <c r="A39" s="57">
        <v>1</v>
      </c>
      <c r="B39">
        <v>0</v>
      </c>
      <c r="C39">
        <v>39</v>
      </c>
      <c r="E39">
        <f t="shared" si="20"/>
        <v>0.6521739130434776</v>
      </c>
      <c r="F39">
        <f t="shared" si="21"/>
        <v>0.37904716675533912</v>
      </c>
      <c r="G39">
        <v>39</v>
      </c>
      <c r="H39">
        <f t="shared" si="2"/>
        <v>38</v>
      </c>
      <c r="I39">
        <f t="shared" si="3"/>
        <v>5.4363376251786596E-2</v>
      </c>
      <c r="J39">
        <f t="shared" si="4"/>
        <v>1</v>
      </c>
      <c r="K39">
        <v>39</v>
      </c>
      <c r="L39">
        <f t="shared" si="5"/>
        <v>38</v>
      </c>
      <c r="M39">
        <f t="shared" si="6"/>
        <v>5.4363376251786596E-2</v>
      </c>
      <c r="N39">
        <f t="shared" si="7"/>
        <v>1</v>
      </c>
      <c r="O39">
        <v>39</v>
      </c>
      <c r="P39">
        <f t="shared" si="8"/>
        <v>38</v>
      </c>
      <c r="Q39">
        <f t="shared" si="9"/>
        <v>1.5</v>
      </c>
      <c r="R39">
        <f t="shared" si="10"/>
        <v>1.5</v>
      </c>
      <c r="S39">
        <v>39</v>
      </c>
      <c r="T39">
        <f t="shared" si="11"/>
        <v>38</v>
      </c>
      <c r="U39">
        <f t="shared" si="12"/>
        <v>0.20026805594361702</v>
      </c>
      <c r="V39">
        <f t="shared" si="13"/>
        <v>0.163703645432725</v>
      </c>
      <c r="W39">
        <v>39</v>
      </c>
      <c r="X39">
        <f t="shared" si="14"/>
        <v>38</v>
      </c>
      <c r="Y39">
        <f t="shared" si="15"/>
        <v>1.2002680559436221</v>
      </c>
      <c r="Z39">
        <f t="shared" si="16"/>
        <v>0.163703645432725</v>
      </c>
      <c r="AA39">
        <v>39</v>
      </c>
      <c r="AB39">
        <f t="shared" si="17"/>
        <v>38</v>
      </c>
      <c r="AC39">
        <f t="shared" si="18"/>
        <v>1.5</v>
      </c>
      <c r="AD39">
        <f t="shared" si="19"/>
        <v>0.5</v>
      </c>
    </row>
    <row r="40" spans="1:30" x14ac:dyDescent="0.3">
      <c r="A40" s="57">
        <v>0</v>
      </c>
      <c r="B40">
        <v>0</v>
      </c>
      <c r="C40">
        <v>40</v>
      </c>
      <c r="E40">
        <f t="shared" si="20"/>
        <v>0.69565217391304279</v>
      </c>
      <c r="F40">
        <f t="shared" si="21"/>
        <v>0.38883543707798612</v>
      </c>
      <c r="G40">
        <v>40</v>
      </c>
      <c r="H40">
        <f t="shared" si="2"/>
        <v>39</v>
      </c>
      <c r="I40">
        <f t="shared" si="3"/>
        <v>5.5793991416307295E-2</v>
      </c>
      <c r="J40">
        <f t="shared" si="4"/>
        <v>2</v>
      </c>
      <c r="K40">
        <v>40</v>
      </c>
      <c r="L40">
        <f t="shared" si="5"/>
        <v>39</v>
      </c>
      <c r="M40">
        <f t="shared" si="6"/>
        <v>5.5793991416307295E-2</v>
      </c>
      <c r="N40">
        <f t="shared" si="7"/>
        <v>2</v>
      </c>
      <c r="O40">
        <v>40</v>
      </c>
      <c r="P40">
        <f t="shared" si="8"/>
        <v>39</v>
      </c>
      <c r="Q40">
        <f t="shared" si="9"/>
        <v>1.5</v>
      </c>
      <c r="R40">
        <f t="shared" si="10"/>
        <v>1.5</v>
      </c>
      <c r="S40">
        <v>40</v>
      </c>
      <c r="T40">
        <f t="shared" si="11"/>
        <v>39</v>
      </c>
      <c r="U40">
        <f t="shared" si="12"/>
        <v>0.201230277272851</v>
      </c>
      <c r="V40">
        <f t="shared" si="13"/>
        <v>0.83629635456727502</v>
      </c>
      <c r="W40">
        <v>40</v>
      </c>
      <c r="X40">
        <f t="shared" si="14"/>
        <v>39</v>
      </c>
      <c r="Y40">
        <f t="shared" si="15"/>
        <v>1.201230277272856</v>
      </c>
      <c r="Z40">
        <f t="shared" si="16"/>
        <v>0.83629635456727502</v>
      </c>
      <c r="AA40">
        <v>40</v>
      </c>
      <c r="AB40">
        <f t="shared" si="17"/>
        <v>39</v>
      </c>
      <c r="AC40">
        <f t="shared" si="18"/>
        <v>1.5</v>
      </c>
      <c r="AD40">
        <f t="shared" si="19"/>
        <v>0.5</v>
      </c>
    </row>
    <row r="41" spans="1:30" x14ac:dyDescent="0.3">
      <c r="A41" s="57">
        <v>0</v>
      </c>
      <c r="B41">
        <v>0</v>
      </c>
      <c r="C41">
        <v>41</v>
      </c>
      <c r="E41">
        <f t="shared" si="20"/>
        <v>0.73913043478260798</v>
      </c>
      <c r="F41">
        <f t="shared" si="21"/>
        <v>0.39871417220608402</v>
      </c>
      <c r="G41">
        <v>41</v>
      </c>
      <c r="H41">
        <f t="shared" si="2"/>
        <v>40</v>
      </c>
      <c r="I41">
        <f t="shared" si="3"/>
        <v>5.7224606580827994E-2</v>
      </c>
      <c r="J41">
        <f t="shared" si="4"/>
        <v>1</v>
      </c>
      <c r="K41">
        <v>41</v>
      </c>
      <c r="L41">
        <f t="shared" si="5"/>
        <v>40</v>
      </c>
      <c r="M41">
        <f t="shared" si="6"/>
        <v>5.7224606580827994E-2</v>
      </c>
      <c r="N41">
        <f t="shared" si="7"/>
        <v>1</v>
      </c>
      <c r="O41">
        <v>41</v>
      </c>
      <c r="P41">
        <f t="shared" si="8"/>
        <v>40</v>
      </c>
      <c r="Q41">
        <f t="shared" si="9"/>
        <v>1.5</v>
      </c>
      <c r="R41">
        <f t="shared" si="10"/>
        <v>1.5</v>
      </c>
      <c r="S41">
        <v>41</v>
      </c>
      <c r="T41">
        <f t="shared" si="11"/>
        <v>40</v>
      </c>
      <c r="U41">
        <f t="shared" si="12"/>
        <v>0.20219249860208499</v>
      </c>
      <c r="V41">
        <f t="shared" si="13"/>
        <v>0.163703645432725</v>
      </c>
      <c r="W41">
        <v>41</v>
      </c>
      <c r="X41">
        <f t="shared" si="14"/>
        <v>40</v>
      </c>
      <c r="Y41">
        <f t="shared" si="15"/>
        <v>1.20219249860209</v>
      </c>
      <c r="Z41">
        <f t="shared" si="16"/>
        <v>0.163703645432725</v>
      </c>
      <c r="AA41">
        <v>41</v>
      </c>
      <c r="AB41">
        <f t="shared" si="17"/>
        <v>40</v>
      </c>
      <c r="AC41">
        <f t="shared" si="18"/>
        <v>1.5</v>
      </c>
      <c r="AD41">
        <f t="shared" si="19"/>
        <v>0.5</v>
      </c>
    </row>
    <row r="42" spans="1:30" x14ac:dyDescent="0.3">
      <c r="A42" s="57">
        <v>0</v>
      </c>
      <c r="B42">
        <v>0</v>
      </c>
      <c r="C42">
        <v>42</v>
      </c>
      <c r="E42">
        <f t="shared" si="20"/>
        <v>0.78260869565217339</v>
      </c>
      <c r="F42">
        <f t="shared" si="21"/>
        <v>0.40867606054967243</v>
      </c>
      <c r="G42">
        <v>42</v>
      </c>
      <c r="H42">
        <f t="shared" si="2"/>
        <v>41</v>
      </c>
      <c r="I42">
        <f t="shared" si="3"/>
        <v>5.8655221745348693E-2</v>
      </c>
      <c r="J42">
        <f t="shared" si="4"/>
        <v>2</v>
      </c>
      <c r="K42">
        <v>42</v>
      </c>
      <c r="L42">
        <f t="shared" si="5"/>
        <v>41</v>
      </c>
      <c r="M42">
        <f t="shared" si="6"/>
        <v>5.8655221745348693E-2</v>
      </c>
      <c r="N42">
        <f t="shared" si="7"/>
        <v>2</v>
      </c>
      <c r="O42">
        <v>42</v>
      </c>
      <c r="P42">
        <f t="shared" si="8"/>
        <v>41</v>
      </c>
      <c r="Q42">
        <f t="shared" si="9"/>
        <v>1.5</v>
      </c>
      <c r="R42">
        <f t="shared" si="10"/>
        <v>1.5</v>
      </c>
      <c r="S42">
        <v>42</v>
      </c>
      <c r="T42">
        <f t="shared" si="11"/>
        <v>41</v>
      </c>
      <c r="U42">
        <f t="shared" si="12"/>
        <v>0.20315471993131901</v>
      </c>
      <c r="V42">
        <f t="shared" si="13"/>
        <v>0.83629635456727502</v>
      </c>
      <c r="W42">
        <v>42</v>
      </c>
      <c r="X42">
        <f t="shared" si="14"/>
        <v>41</v>
      </c>
      <c r="Y42">
        <f t="shared" si="15"/>
        <v>1.2031547199313242</v>
      </c>
      <c r="Z42">
        <f t="shared" si="16"/>
        <v>0.83629635456727502</v>
      </c>
      <c r="AA42">
        <v>42</v>
      </c>
      <c r="AB42">
        <f t="shared" si="17"/>
        <v>41</v>
      </c>
      <c r="AC42">
        <f t="shared" si="18"/>
        <v>1.5</v>
      </c>
      <c r="AD42">
        <f t="shared" si="19"/>
        <v>0.5</v>
      </c>
    </row>
    <row r="43" spans="1:30" x14ac:dyDescent="0.3">
      <c r="A43" s="57">
        <v>0</v>
      </c>
      <c r="B43">
        <v>0</v>
      </c>
      <c r="C43">
        <v>43</v>
      </c>
      <c r="E43">
        <f t="shared" si="20"/>
        <v>0.82608695652173858</v>
      </c>
      <c r="F43">
        <f t="shared" si="21"/>
        <v>0.41871352344778523</v>
      </c>
      <c r="G43">
        <v>43</v>
      </c>
      <c r="H43">
        <f t="shared" si="2"/>
        <v>42</v>
      </c>
      <c r="I43">
        <f t="shared" si="3"/>
        <v>6.0085836909869399E-2</v>
      </c>
      <c r="J43">
        <f t="shared" si="4"/>
        <v>1</v>
      </c>
      <c r="K43">
        <v>43</v>
      </c>
      <c r="L43">
        <f t="shared" si="5"/>
        <v>42</v>
      </c>
      <c r="M43">
        <f t="shared" si="6"/>
        <v>6.0085836909869399E-2</v>
      </c>
      <c r="N43">
        <f t="shared" si="7"/>
        <v>1</v>
      </c>
      <c r="O43">
        <v>43</v>
      </c>
      <c r="P43">
        <f t="shared" si="8"/>
        <v>42</v>
      </c>
      <c r="Q43">
        <f t="shared" si="9"/>
        <v>1.5</v>
      </c>
      <c r="R43">
        <f t="shared" si="10"/>
        <v>1.5</v>
      </c>
      <c r="S43">
        <v>43</v>
      </c>
      <c r="T43">
        <f t="shared" si="11"/>
        <v>42</v>
      </c>
      <c r="U43">
        <f t="shared" si="12"/>
        <v>0.20411694126055299</v>
      </c>
      <c r="V43">
        <f t="shared" si="13"/>
        <v>0.163703645432725</v>
      </c>
      <c r="W43">
        <v>43</v>
      </c>
      <c r="X43">
        <f t="shared" si="14"/>
        <v>42</v>
      </c>
      <c r="Y43">
        <f t="shared" si="15"/>
        <v>1.2041169412605581</v>
      </c>
      <c r="Z43">
        <f t="shared" si="16"/>
        <v>0.163703645432725</v>
      </c>
      <c r="AA43">
        <v>43</v>
      </c>
      <c r="AB43">
        <f t="shared" si="17"/>
        <v>42</v>
      </c>
      <c r="AC43">
        <f t="shared" si="18"/>
        <v>1.5</v>
      </c>
      <c r="AD43">
        <f t="shared" si="19"/>
        <v>0.5</v>
      </c>
    </row>
    <row r="44" spans="1:30" x14ac:dyDescent="0.3">
      <c r="A44" s="57">
        <v>0</v>
      </c>
      <c r="B44">
        <v>0</v>
      </c>
      <c r="C44">
        <v>44</v>
      </c>
      <c r="E44">
        <f t="shared" si="20"/>
        <v>0.86956521739130377</v>
      </c>
      <c r="F44">
        <f t="shared" si="21"/>
        <v>0.42881873653572888</v>
      </c>
      <c r="G44">
        <v>44</v>
      </c>
      <c r="H44">
        <f t="shared" si="2"/>
        <v>43</v>
      </c>
      <c r="I44">
        <f t="shared" si="3"/>
        <v>6.1516452074390097E-2</v>
      </c>
      <c r="J44">
        <f t="shared" si="4"/>
        <v>2</v>
      </c>
      <c r="K44">
        <v>44</v>
      </c>
      <c r="L44">
        <f t="shared" si="5"/>
        <v>43</v>
      </c>
      <c r="M44">
        <f t="shared" si="6"/>
        <v>6.1516452074390097E-2</v>
      </c>
      <c r="N44">
        <f t="shared" si="7"/>
        <v>2</v>
      </c>
      <c r="O44">
        <v>44</v>
      </c>
      <c r="P44">
        <f t="shared" si="8"/>
        <v>43</v>
      </c>
      <c r="Q44">
        <f t="shared" si="9"/>
        <v>1.5</v>
      </c>
      <c r="R44">
        <f t="shared" si="10"/>
        <v>1.5</v>
      </c>
      <c r="S44">
        <v>44</v>
      </c>
      <c r="T44">
        <f t="shared" si="11"/>
        <v>43</v>
      </c>
      <c r="U44">
        <f t="shared" si="12"/>
        <v>0.20507916258978701</v>
      </c>
      <c r="V44">
        <f t="shared" si="13"/>
        <v>0.83629635456727502</v>
      </c>
      <c r="W44">
        <v>44</v>
      </c>
      <c r="X44">
        <f t="shared" si="14"/>
        <v>43</v>
      </c>
      <c r="Y44">
        <f t="shared" si="15"/>
        <v>1.2050791625897921</v>
      </c>
      <c r="Z44">
        <f t="shared" si="16"/>
        <v>0.83629635456727502</v>
      </c>
      <c r="AA44">
        <v>44</v>
      </c>
      <c r="AB44">
        <f t="shared" si="17"/>
        <v>43</v>
      </c>
      <c r="AC44">
        <f t="shared" si="18"/>
        <v>1.5</v>
      </c>
      <c r="AD44">
        <f t="shared" si="19"/>
        <v>0.5</v>
      </c>
    </row>
    <row r="45" spans="1:30" x14ac:dyDescent="0.3">
      <c r="A45" s="57">
        <v>0</v>
      </c>
      <c r="B45">
        <v>0</v>
      </c>
      <c r="C45">
        <v>45</v>
      </c>
      <c r="E45">
        <f t="shared" si="20"/>
        <v>0.91304347826086896</v>
      </c>
      <c r="F45">
        <f t="shared" si="21"/>
        <v>0.43898365277602774</v>
      </c>
      <c r="G45">
        <v>45</v>
      </c>
      <c r="H45">
        <f t="shared" si="2"/>
        <v>44</v>
      </c>
      <c r="I45">
        <f t="shared" si="3"/>
        <v>6.2947067238910789E-2</v>
      </c>
      <c r="J45">
        <f t="shared" si="4"/>
        <v>1</v>
      </c>
      <c r="K45">
        <v>45</v>
      </c>
      <c r="L45">
        <f t="shared" si="5"/>
        <v>44</v>
      </c>
      <c r="M45">
        <f t="shared" si="6"/>
        <v>6.2947067238910789E-2</v>
      </c>
      <c r="N45">
        <f t="shared" si="7"/>
        <v>1</v>
      </c>
      <c r="O45">
        <v>45</v>
      </c>
      <c r="P45">
        <f t="shared" si="8"/>
        <v>44</v>
      </c>
      <c r="Q45">
        <f t="shared" si="9"/>
        <v>1.5</v>
      </c>
      <c r="R45">
        <f t="shared" si="10"/>
        <v>1.5</v>
      </c>
      <c r="S45">
        <v>45</v>
      </c>
      <c r="T45">
        <f t="shared" si="11"/>
        <v>44</v>
      </c>
      <c r="U45">
        <f t="shared" si="12"/>
        <v>0.20604138391902099</v>
      </c>
      <c r="V45">
        <f t="shared" si="13"/>
        <v>0.163703645432725</v>
      </c>
      <c r="W45">
        <v>45</v>
      </c>
      <c r="X45">
        <f t="shared" si="14"/>
        <v>44</v>
      </c>
      <c r="Y45">
        <f t="shared" si="15"/>
        <v>1.206041383919026</v>
      </c>
      <c r="Z45">
        <f t="shared" si="16"/>
        <v>0.163703645432725</v>
      </c>
      <c r="AA45">
        <v>45</v>
      </c>
      <c r="AB45">
        <f t="shared" si="17"/>
        <v>44</v>
      </c>
      <c r="AC45">
        <f t="shared" si="18"/>
        <v>1.5</v>
      </c>
      <c r="AD45">
        <f t="shared" si="19"/>
        <v>0.5</v>
      </c>
    </row>
    <row r="46" spans="1:30" x14ac:dyDescent="0.3">
      <c r="A46" s="57">
        <v>0</v>
      </c>
      <c r="B46">
        <v>1</v>
      </c>
      <c r="C46">
        <v>46</v>
      </c>
      <c r="E46">
        <f t="shared" si="20"/>
        <v>0.95652173913043415</v>
      </c>
      <c r="F46">
        <f t="shared" si="21"/>
        <v>0.44920002702007528</v>
      </c>
      <c r="G46">
        <v>46</v>
      </c>
      <c r="H46">
        <f t="shared" si="2"/>
        <v>45</v>
      </c>
      <c r="I46">
        <f t="shared" si="3"/>
        <v>6.4377682403431502E-2</v>
      </c>
      <c r="J46">
        <f t="shared" si="4"/>
        <v>2</v>
      </c>
      <c r="K46">
        <v>46</v>
      </c>
      <c r="L46">
        <f t="shared" si="5"/>
        <v>45</v>
      </c>
      <c r="M46">
        <f t="shared" si="6"/>
        <v>6.4377682403431502E-2</v>
      </c>
      <c r="N46">
        <f t="shared" si="7"/>
        <v>2</v>
      </c>
      <c r="O46">
        <v>46</v>
      </c>
      <c r="P46">
        <f t="shared" si="8"/>
        <v>45</v>
      </c>
      <c r="Q46">
        <f t="shared" si="9"/>
        <v>1.5</v>
      </c>
      <c r="R46">
        <f t="shared" si="10"/>
        <v>1.5</v>
      </c>
      <c r="S46">
        <v>46</v>
      </c>
      <c r="T46">
        <f t="shared" si="11"/>
        <v>45</v>
      </c>
      <c r="U46">
        <f t="shared" si="12"/>
        <v>0.20700360524825501</v>
      </c>
      <c r="V46">
        <f t="shared" si="13"/>
        <v>0.83629635456727502</v>
      </c>
      <c r="W46">
        <v>46</v>
      </c>
      <c r="X46">
        <f t="shared" si="14"/>
        <v>45</v>
      </c>
      <c r="Y46">
        <f t="shared" si="15"/>
        <v>1.20700360524826</v>
      </c>
      <c r="Z46">
        <f t="shared" si="16"/>
        <v>0.83629635456727502</v>
      </c>
      <c r="AA46">
        <v>46</v>
      </c>
      <c r="AB46">
        <f t="shared" si="17"/>
        <v>45</v>
      </c>
      <c r="AC46">
        <f t="shared" si="18"/>
        <v>1.5</v>
      </c>
      <c r="AD46">
        <f t="shared" si="19"/>
        <v>0.5</v>
      </c>
    </row>
    <row r="47" spans="1:30" x14ac:dyDescent="0.3">
      <c r="A47" s="57">
        <v>0</v>
      </c>
      <c r="B47">
        <v>0</v>
      </c>
      <c r="C47">
        <v>47</v>
      </c>
      <c r="E47">
        <f t="shared" si="20"/>
        <v>0.99999999999999933</v>
      </c>
      <c r="F47">
        <f t="shared" si="21"/>
        <v>0.459459441949776</v>
      </c>
      <c r="G47">
        <v>47</v>
      </c>
      <c r="H47">
        <f t="shared" si="2"/>
        <v>46</v>
      </c>
      <c r="I47">
        <f t="shared" si="3"/>
        <v>6.5808297567952201E-2</v>
      </c>
      <c r="J47">
        <f t="shared" si="4"/>
        <v>1</v>
      </c>
      <c r="K47">
        <v>47</v>
      </c>
      <c r="L47">
        <f t="shared" si="5"/>
        <v>46</v>
      </c>
      <c r="M47">
        <f t="shared" si="6"/>
        <v>6.5808297567952201E-2</v>
      </c>
      <c r="N47">
        <f t="shared" si="7"/>
        <v>1</v>
      </c>
      <c r="O47">
        <v>47</v>
      </c>
      <c r="P47">
        <f t="shared" si="8"/>
        <v>46</v>
      </c>
      <c r="Q47">
        <f t="shared" si="9"/>
        <v>1.5</v>
      </c>
      <c r="R47">
        <f t="shared" si="10"/>
        <v>1.5</v>
      </c>
      <c r="S47">
        <v>47</v>
      </c>
      <c r="T47">
        <f t="shared" si="11"/>
        <v>46</v>
      </c>
      <c r="U47">
        <f t="shared" si="12"/>
        <v>0.20796582657748899</v>
      </c>
      <c r="V47">
        <f t="shared" si="13"/>
        <v>0.163703645432725</v>
      </c>
      <c r="W47">
        <v>47</v>
      </c>
      <c r="X47">
        <f t="shared" si="14"/>
        <v>46</v>
      </c>
      <c r="Y47">
        <f t="shared" si="15"/>
        <v>1.2079658265774942</v>
      </c>
      <c r="Z47">
        <f t="shared" si="16"/>
        <v>0.163703645432725</v>
      </c>
      <c r="AA47">
        <v>47</v>
      </c>
      <c r="AB47">
        <f t="shared" si="17"/>
        <v>46</v>
      </c>
      <c r="AC47">
        <f t="shared" si="18"/>
        <v>1.5</v>
      </c>
      <c r="AD47">
        <f t="shared" si="19"/>
        <v>0.5</v>
      </c>
    </row>
    <row r="48" spans="1:30" x14ac:dyDescent="0.3">
      <c r="A48" s="57">
        <v>0</v>
      </c>
      <c r="B48">
        <v>0</v>
      </c>
      <c r="C48">
        <v>48</v>
      </c>
      <c r="E48">
        <f t="shared" si="20"/>
        <v>1.0434782608695645</v>
      </c>
      <c r="F48">
        <f t="shared" si="21"/>
        <v>0.46975333523218088</v>
      </c>
      <c r="G48">
        <v>48</v>
      </c>
      <c r="H48">
        <f t="shared" si="2"/>
        <v>47</v>
      </c>
      <c r="I48">
        <f t="shared" si="3"/>
        <v>6.72389127324729E-2</v>
      </c>
      <c r="J48">
        <f t="shared" si="4"/>
        <v>2</v>
      </c>
      <c r="K48">
        <v>48</v>
      </c>
      <c r="L48">
        <f t="shared" si="5"/>
        <v>47</v>
      </c>
      <c r="M48">
        <f t="shared" si="6"/>
        <v>6.72389127324729E-2</v>
      </c>
      <c r="N48">
        <f t="shared" si="7"/>
        <v>2</v>
      </c>
      <c r="O48">
        <v>48</v>
      </c>
      <c r="P48">
        <f t="shared" si="8"/>
        <v>47</v>
      </c>
      <c r="Q48">
        <f t="shared" si="9"/>
        <v>1.5</v>
      </c>
      <c r="R48">
        <f t="shared" si="10"/>
        <v>1.5</v>
      </c>
      <c r="S48">
        <v>48</v>
      </c>
      <c r="T48">
        <f t="shared" si="11"/>
        <v>47</v>
      </c>
      <c r="U48">
        <f t="shared" si="12"/>
        <v>0.20892804790672301</v>
      </c>
      <c r="V48">
        <f t="shared" si="13"/>
        <v>0.83629635456727502</v>
      </c>
      <c r="W48">
        <v>48</v>
      </c>
      <c r="X48">
        <f t="shared" si="14"/>
        <v>47</v>
      </c>
      <c r="Y48">
        <f t="shared" si="15"/>
        <v>1.2089280479067281</v>
      </c>
      <c r="Z48">
        <f t="shared" si="16"/>
        <v>0.83629635456727502</v>
      </c>
      <c r="AA48">
        <v>48</v>
      </c>
      <c r="AB48">
        <f t="shared" si="17"/>
        <v>47</v>
      </c>
      <c r="AC48">
        <f t="shared" si="18"/>
        <v>1.5</v>
      </c>
      <c r="AD48">
        <f t="shared" si="19"/>
        <v>0.5</v>
      </c>
    </row>
    <row r="49" spans="1:30" x14ac:dyDescent="0.3">
      <c r="A49" s="57">
        <v>0</v>
      </c>
      <c r="B49">
        <v>0</v>
      </c>
      <c r="C49">
        <v>49</v>
      </c>
      <c r="E49">
        <f t="shared" si="20"/>
        <v>1.0869565217391299</v>
      </c>
      <c r="F49">
        <f t="shared" si="21"/>
        <v>0.48007302770559684</v>
      </c>
      <c r="G49">
        <v>49</v>
      </c>
      <c r="H49">
        <f t="shared" si="2"/>
        <v>48</v>
      </c>
      <c r="I49">
        <f t="shared" si="3"/>
        <v>6.8669527896993598E-2</v>
      </c>
      <c r="J49">
        <f t="shared" si="4"/>
        <v>1</v>
      </c>
      <c r="K49">
        <v>49</v>
      </c>
      <c r="L49">
        <f t="shared" si="5"/>
        <v>48</v>
      </c>
      <c r="M49">
        <f t="shared" si="6"/>
        <v>6.8669527896993598E-2</v>
      </c>
      <c r="N49">
        <f t="shared" si="7"/>
        <v>1</v>
      </c>
      <c r="O49">
        <v>49</v>
      </c>
      <c r="P49">
        <f t="shared" si="8"/>
        <v>48</v>
      </c>
      <c r="Q49">
        <f t="shared" si="9"/>
        <v>1.5</v>
      </c>
      <c r="R49">
        <f t="shared" si="10"/>
        <v>1.5</v>
      </c>
      <c r="S49">
        <v>49</v>
      </c>
      <c r="T49">
        <f t="shared" si="11"/>
        <v>48</v>
      </c>
      <c r="U49">
        <f t="shared" si="12"/>
        <v>0.20989026923595699</v>
      </c>
      <c r="V49">
        <f t="shared" si="13"/>
        <v>0.163703645432725</v>
      </c>
      <c r="W49">
        <v>49</v>
      </c>
      <c r="X49">
        <f t="shared" si="14"/>
        <v>48</v>
      </c>
      <c r="Y49">
        <f t="shared" si="15"/>
        <v>1.2098902692359621</v>
      </c>
      <c r="Z49">
        <f t="shared" si="16"/>
        <v>0.163703645432725</v>
      </c>
      <c r="AA49">
        <v>49</v>
      </c>
      <c r="AB49">
        <f t="shared" si="17"/>
        <v>48</v>
      </c>
      <c r="AC49">
        <f t="shared" si="18"/>
        <v>1.5</v>
      </c>
      <c r="AD49">
        <f t="shared" si="19"/>
        <v>0.5</v>
      </c>
    </row>
    <row r="50" spans="1:30" x14ac:dyDescent="0.3">
      <c r="A50" s="57">
        <v>1</v>
      </c>
      <c r="B50">
        <v>0</v>
      </c>
      <c r="C50">
        <v>50</v>
      </c>
      <c r="E50">
        <f t="shared" si="20"/>
        <v>1.1304347826086949</v>
      </c>
      <c r="F50">
        <f t="shared" si="21"/>
        <v>0.49040975240314627</v>
      </c>
      <c r="G50">
        <v>50</v>
      </c>
      <c r="H50">
        <f t="shared" si="2"/>
        <v>49</v>
      </c>
      <c r="I50">
        <f t="shared" si="3"/>
        <v>7.0100143061514297E-2</v>
      </c>
      <c r="J50">
        <f t="shared" si="4"/>
        <v>2</v>
      </c>
      <c r="K50">
        <v>50</v>
      </c>
      <c r="L50">
        <f t="shared" si="5"/>
        <v>49</v>
      </c>
      <c r="M50">
        <f t="shared" si="6"/>
        <v>7.0100143061514297E-2</v>
      </c>
      <c r="N50">
        <f t="shared" si="7"/>
        <v>2</v>
      </c>
      <c r="O50">
        <v>50</v>
      </c>
      <c r="P50">
        <f t="shared" si="8"/>
        <v>49</v>
      </c>
      <c r="Q50">
        <f t="shared" si="9"/>
        <v>1.5</v>
      </c>
      <c r="R50">
        <f t="shared" si="10"/>
        <v>1.5</v>
      </c>
      <c r="S50">
        <v>50</v>
      </c>
      <c r="T50">
        <f t="shared" si="11"/>
        <v>49</v>
      </c>
      <c r="U50">
        <f t="shared" si="12"/>
        <v>0.21085249056519101</v>
      </c>
      <c r="V50">
        <f t="shared" si="13"/>
        <v>0.83629635456727502</v>
      </c>
      <c r="W50">
        <v>50</v>
      </c>
      <c r="X50">
        <f t="shared" si="14"/>
        <v>49</v>
      </c>
      <c r="Y50">
        <f t="shared" si="15"/>
        <v>1.2108524905651961</v>
      </c>
      <c r="Z50">
        <f t="shared" si="16"/>
        <v>0.83629635456727502</v>
      </c>
      <c r="AA50">
        <v>50</v>
      </c>
      <c r="AB50">
        <f t="shared" si="17"/>
        <v>49</v>
      </c>
      <c r="AC50">
        <f t="shared" si="18"/>
        <v>1.5</v>
      </c>
      <c r="AD50">
        <f t="shared" si="19"/>
        <v>0.5</v>
      </c>
    </row>
    <row r="51" spans="1:30" x14ac:dyDescent="0.3">
      <c r="A51" s="57">
        <v>1</v>
      </c>
      <c r="B51">
        <v>0</v>
      </c>
      <c r="C51">
        <v>51</v>
      </c>
      <c r="E51">
        <f t="shared" si="20"/>
        <v>1.1739130434782603</v>
      </c>
      <c r="F51">
        <f t="shared" si="21"/>
        <v>0.50075468420950242</v>
      </c>
      <c r="G51">
        <v>51</v>
      </c>
      <c r="H51">
        <f t="shared" si="2"/>
        <v>50</v>
      </c>
      <c r="I51">
        <f t="shared" si="3"/>
        <v>7.1530758226034996E-2</v>
      </c>
      <c r="J51">
        <f t="shared" si="4"/>
        <v>1</v>
      </c>
      <c r="K51">
        <v>51</v>
      </c>
      <c r="L51">
        <f t="shared" si="5"/>
        <v>50</v>
      </c>
      <c r="M51">
        <f t="shared" si="6"/>
        <v>7.1530758226034996E-2</v>
      </c>
      <c r="N51">
        <f t="shared" si="7"/>
        <v>1</v>
      </c>
      <c r="O51">
        <v>51</v>
      </c>
      <c r="P51">
        <f t="shared" si="8"/>
        <v>50</v>
      </c>
      <c r="Q51">
        <f t="shared" si="9"/>
        <v>1.5</v>
      </c>
      <c r="R51">
        <f t="shared" si="10"/>
        <v>1.5</v>
      </c>
      <c r="S51">
        <v>51</v>
      </c>
      <c r="T51">
        <f t="shared" si="11"/>
        <v>50</v>
      </c>
      <c r="U51">
        <f t="shared" si="12"/>
        <v>0.211814711894425</v>
      </c>
      <c r="V51">
        <f t="shared" si="13"/>
        <v>0.163703645432725</v>
      </c>
      <c r="W51">
        <v>51</v>
      </c>
      <c r="X51">
        <f t="shared" si="14"/>
        <v>50</v>
      </c>
      <c r="Y51">
        <f t="shared" si="15"/>
        <v>1.21181471189443</v>
      </c>
      <c r="Z51">
        <f t="shared" si="16"/>
        <v>0.163703645432725</v>
      </c>
      <c r="AA51">
        <v>51</v>
      </c>
      <c r="AB51">
        <f t="shared" si="17"/>
        <v>50</v>
      </c>
      <c r="AC51">
        <f t="shared" si="18"/>
        <v>1.5</v>
      </c>
      <c r="AD51">
        <f t="shared" si="19"/>
        <v>0.5</v>
      </c>
    </row>
    <row r="52" spans="1:30" x14ac:dyDescent="0.3">
      <c r="A52" s="57">
        <v>0</v>
      </c>
      <c r="B52">
        <v>0</v>
      </c>
      <c r="C52">
        <v>52</v>
      </c>
      <c r="E52">
        <f t="shared" si="20"/>
        <v>1.2173913043478253</v>
      </c>
      <c r="F52">
        <f t="shared" si="21"/>
        <v>0.51109896993871073</v>
      </c>
      <c r="G52">
        <v>52</v>
      </c>
      <c r="H52">
        <f t="shared" si="2"/>
        <v>51</v>
      </c>
      <c r="I52">
        <f t="shared" si="3"/>
        <v>7.2961373390555695E-2</v>
      </c>
      <c r="J52">
        <f t="shared" si="4"/>
        <v>2</v>
      </c>
      <c r="K52">
        <v>52</v>
      </c>
      <c r="L52">
        <f t="shared" si="5"/>
        <v>51</v>
      </c>
      <c r="M52">
        <f t="shared" si="6"/>
        <v>7.2961373390555695E-2</v>
      </c>
      <c r="N52">
        <f t="shared" si="7"/>
        <v>2</v>
      </c>
      <c r="O52">
        <v>52</v>
      </c>
      <c r="P52">
        <f t="shared" si="8"/>
        <v>51</v>
      </c>
      <c r="Q52">
        <f t="shared" si="9"/>
        <v>1.5</v>
      </c>
      <c r="R52">
        <f t="shared" si="10"/>
        <v>1.5</v>
      </c>
      <c r="S52">
        <v>52</v>
      </c>
      <c r="T52">
        <f t="shared" si="11"/>
        <v>51</v>
      </c>
      <c r="U52">
        <f t="shared" si="12"/>
        <v>0.21277693322365901</v>
      </c>
      <c r="V52">
        <f t="shared" si="13"/>
        <v>0.83629635456727502</v>
      </c>
      <c r="W52">
        <v>52</v>
      </c>
      <c r="X52">
        <f t="shared" si="14"/>
        <v>51</v>
      </c>
      <c r="Y52">
        <f t="shared" si="15"/>
        <v>1.212776933223664</v>
      </c>
      <c r="Z52">
        <f t="shared" si="16"/>
        <v>0.83629635456727502</v>
      </c>
      <c r="AA52">
        <v>52</v>
      </c>
      <c r="AB52">
        <f t="shared" si="17"/>
        <v>51</v>
      </c>
      <c r="AC52">
        <f t="shared" si="18"/>
        <v>1.5</v>
      </c>
      <c r="AD52">
        <f t="shared" si="19"/>
        <v>0.5</v>
      </c>
    </row>
    <row r="53" spans="1:30" x14ac:dyDescent="0.3">
      <c r="A53" s="57">
        <v>1</v>
      </c>
      <c r="B53">
        <v>0</v>
      </c>
      <c r="C53">
        <v>53</v>
      </c>
      <c r="E53">
        <f t="shared" si="20"/>
        <v>1.2608695652173907</v>
      </c>
      <c r="F53">
        <f t="shared" si="21"/>
        <v>0.52143375861579466</v>
      </c>
      <c r="G53">
        <v>53</v>
      </c>
      <c r="H53">
        <f t="shared" si="2"/>
        <v>52</v>
      </c>
      <c r="I53">
        <f t="shared" si="3"/>
        <v>7.4391988555076394E-2</v>
      </c>
      <c r="J53">
        <f t="shared" si="4"/>
        <v>1</v>
      </c>
      <c r="K53">
        <v>53</v>
      </c>
      <c r="L53">
        <f t="shared" si="5"/>
        <v>52</v>
      </c>
      <c r="M53">
        <f t="shared" si="6"/>
        <v>7.4391988555076394E-2</v>
      </c>
      <c r="N53">
        <f t="shared" si="7"/>
        <v>1</v>
      </c>
      <c r="O53">
        <v>53</v>
      </c>
      <c r="P53">
        <f t="shared" si="8"/>
        <v>52</v>
      </c>
      <c r="Q53">
        <f t="shared" si="9"/>
        <v>1.5</v>
      </c>
      <c r="R53">
        <f t="shared" si="10"/>
        <v>1.5</v>
      </c>
      <c r="S53">
        <v>53</v>
      </c>
      <c r="T53">
        <f t="shared" si="11"/>
        <v>52</v>
      </c>
      <c r="U53">
        <f t="shared" si="12"/>
        <v>0.213739154552893</v>
      </c>
      <c r="V53">
        <f t="shared" si="13"/>
        <v>0.163703645432725</v>
      </c>
      <c r="W53">
        <v>53</v>
      </c>
      <c r="X53">
        <f t="shared" si="14"/>
        <v>52</v>
      </c>
      <c r="Y53">
        <f t="shared" si="15"/>
        <v>1.2137391545528982</v>
      </c>
      <c r="Z53">
        <f t="shared" si="16"/>
        <v>0.163703645432725</v>
      </c>
      <c r="AA53">
        <v>53</v>
      </c>
      <c r="AB53">
        <f t="shared" si="17"/>
        <v>52</v>
      </c>
      <c r="AC53">
        <f t="shared" si="18"/>
        <v>1.5</v>
      </c>
      <c r="AD53">
        <f t="shared" si="19"/>
        <v>0.5</v>
      </c>
    </row>
    <row r="54" spans="1:30" x14ac:dyDescent="0.3">
      <c r="A54" s="57">
        <v>0</v>
      </c>
      <c r="B54">
        <v>1</v>
      </c>
      <c r="C54">
        <v>54</v>
      </c>
      <c r="E54">
        <f t="shared" si="20"/>
        <v>1.3043478260869557</v>
      </c>
      <c r="F54">
        <f t="shared" si="21"/>
        <v>0.53175023174229497</v>
      </c>
      <c r="G54">
        <v>54</v>
      </c>
      <c r="H54">
        <f t="shared" si="2"/>
        <v>53</v>
      </c>
      <c r="I54">
        <f t="shared" si="3"/>
        <v>7.5822603719597093E-2</v>
      </c>
      <c r="J54">
        <f t="shared" si="4"/>
        <v>2</v>
      </c>
      <c r="K54">
        <v>54</v>
      </c>
      <c r="L54">
        <f t="shared" si="5"/>
        <v>53</v>
      </c>
      <c r="M54">
        <f t="shared" si="6"/>
        <v>7.5822603719597093E-2</v>
      </c>
      <c r="N54">
        <f t="shared" si="7"/>
        <v>2</v>
      </c>
      <c r="O54">
        <v>54</v>
      </c>
      <c r="P54">
        <f t="shared" si="8"/>
        <v>53</v>
      </c>
      <c r="Q54">
        <f t="shared" si="9"/>
        <v>1.5</v>
      </c>
      <c r="R54">
        <f t="shared" si="10"/>
        <v>1.5</v>
      </c>
      <c r="S54">
        <v>54</v>
      </c>
      <c r="T54">
        <f t="shared" si="11"/>
        <v>53</v>
      </c>
      <c r="U54">
        <f t="shared" si="12"/>
        <v>0.21470137588212701</v>
      </c>
      <c r="V54">
        <f t="shared" si="13"/>
        <v>0.83629635456727502</v>
      </c>
      <c r="W54">
        <v>54</v>
      </c>
      <c r="X54">
        <f t="shared" si="14"/>
        <v>53</v>
      </c>
      <c r="Y54">
        <f t="shared" si="15"/>
        <v>1.2147013758821321</v>
      </c>
      <c r="Z54">
        <f t="shared" si="16"/>
        <v>0.83629635456727502</v>
      </c>
      <c r="AA54">
        <v>54</v>
      </c>
      <c r="AB54">
        <f t="shared" si="17"/>
        <v>53</v>
      </c>
      <c r="AC54">
        <f t="shared" si="18"/>
        <v>1.5</v>
      </c>
      <c r="AD54">
        <f t="shared" si="19"/>
        <v>0.5</v>
      </c>
    </row>
    <row r="55" spans="1:30" x14ac:dyDescent="0.3">
      <c r="A55" s="57">
        <v>1</v>
      </c>
      <c r="B55">
        <v>1</v>
      </c>
      <c r="C55">
        <v>55</v>
      </c>
      <c r="E55">
        <f t="shared" si="20"/>
        <v>1.3478260869565211</v>
      </c>
      <c r="F55">
        <f t="shared" si="21"/>
        <v>0.54203963332610616</v>
      </c>
      <c r="G55">
        <v>55</v>
      </c>
      <c r="H55">
        <f t="shared" si="2"/>
        <v>54</v>
      </c>
      <c r="I55">
        <f t="shared" si="3"/>
        <v>7.7253218884117791E-2</v>
      </c>
      <c r="J55">
        <f t="shared" si="4"/>
        <v>1</v>
      </c>
      <c r="K55">
        <v>55</v>
      </c>
      <c r="L55">
        <f t="shared" si="5"/>
        <v>54</v>
      </c>
      <c r="M55">
        <f t="shared" si="6"/>
        <v>7.7253218884117791E-2</v>
      </c>
      <c r="N55">
        <f t="shared" si="7"/>
        <v>1</v>
      </c>
      <c r="O55">
        <v>55</v>
      </c>
      <c r="P55">
        <f t="shared" si="8"/>
        <v>54</v>
      </c>
      <c r="Q55">
        <f t="shared" si="9"/>
        <v>1.5</v>
      </c>
      <c r="R55">
        <f t="shared" si="10"/>
        <v>1.5</v>
      </c>
      <c r="S55">
        <v>55</v>
      </c>
      <c r="T55">
        <f t="shared" si="11"/>
        <v>54</v>
      </c>
      <c r="U55">
        <f t="shared" si="12"/>
        <v>0.215663597211361</v>
      </c>
      <c r="V55">
        <f t="shared" si="13"/>
        <v>0.163703645432725</v>
      </c>
      <c r="W55">
        <v>55</v>
      </c>
      <c r="X55">
        <f t="shared" si="14"/>
        <v>54</v>
      </c>
      <c r="Y55">
        <f t="shared" si="15"/>
        <v>1.2156635972113661</v>
      </c>
      <c r="Z55">
        <f t="shared" si="16"/>
        <v>0.163703645432725</v>
      </c>
      <c r="AA55">
        <v>55</v>
      </c>
      <c r="AB55">
        <f t="shared" si="17"/>
        <v>54</v>
      </c>
      <c r="AC55">
        <f t="shared" si="18"/>
        <v>1.5</v>
      </c>
      <c r="AD55">
        <f t="shared" si="19"/>
        <v>0.5</v>
      </c>
    </row>
    <row r="56" spans="1:30" x14ac:dyDescent="0.3">
      <c r="A56" s="57">
        <v>0</v>
      </c>
      <c r="B56">
        <v>0</v>
      </c>
      <c r="C56">
        <v>56</v>
      </c>
      <c r="E56">
        <f t="shared" si="20"/>
        <v>1.391304347826086</v>
      </c>
      <c r="F56">
        <f t="shared" si="21"/>
        <v>0.55229329945889338</v>
      </c>
      <c r="G56">
        <v>56</v>
      </c>
      <c r="H56">
        <f t="shared" si="2"/>
        <v>55</v>
      </c>
      <c r="I56">
        <f t="shared" si="3"/>
        <v>7.868383404863849E-2</v>
      </c>
      <c r="J56">
        <f t="shared" si="4"/>
        <v>2</v>
      </c>
      <c r="K56">
        <v>56</v>
      </c>
      <c r="L56">
        <f t="shared" si="5"/>
        <v>55</v>
      </c>
      <c r="M56">
        <f t="shared" si="6"/>
        <v>7.868383404863849E-2</v>
      </c>
      <c r="N56">
        <f t="shared" si="7"/>
        <v>2</v>
      </c>
      <c r="O56">
        <v>56</v>
      </c>
      <c r="P56">
        <f t="shared" si="8"/>
        <v>55</v>
      </c>
      <c r="Q56">
        <f t="shared" si="9"/>
        <v>1.5</v>
      </c>
      <c r="R56">
        <f t="shared" si="10"/>
        <v>1.5</v>
      </c>
      <c r="S56">
        <v>56</v>
      </c>
      <c r="T56">
        <f t="shared" si="11"/>
        <v>55</v>
      </c>
      <c r="U56">
        <f t="shared" si="12"/>
        <v>0.21662581854059501</v>
      </c>
      <c r="V56">
        <f t="shared" si="13"/>
        <v>0.83629635456727502</v>
      </c>
      <c r="W56">
        <v>56</v>
      </c>
      <c r="X56">
        <f t="shared" si="14"/>
        <v>55</v>
      </c>
      <c r="Y56">
        <f t="shared" si="15"/>
        <v>1.2166258185406</v>
      </c>
      <c r="Z56">
        <f t="shared" si="16"/>
        <v>0.83629635456727502</v>
      </c>
      <c r="AA56">
        <v>56</v>
      </c>
      <c r="AB56">
        <f t="shared" si="17"/>
        <v>55</v>
      </c>
      <c r="AC56">
        <f t="shared" si="18"/>
        <v>1.5</v>
      </c>
      <c r="AD56">
        <f t="shared" si="19"/>
        <v>0.5</v>
      </c>
    </row>
    <row r="57" spans="1:30" x14ac:dyDescent="0.3">
      <c r="A57" s="57">
        <v>0</v>
      </c>
      <c r="B57">
        <v>1</v>
      </c>
      <c r="C57">
        <v>57</v>
      </c>
      <c r="E57">
        <f t="shared" si="20"/>
        <v>1.4347826086956514</v>
      </c>
      <c r="F57">
        <f t="shared" si="21"/>
        <v>0.56250268722998775</v>
      </c>
      <c r="G57">
        <v>57</v>
      </c>
      <c r="H57">
        <f t="shared" si="2"/>
        <v>56</v>
      </c>
      <c r="I57">
        <f t="shared" si="3"/>
        <v>8.0114449213159189E-2</v>
      </c>
      <c r="J57">
        <f t="shared" si="4"/>
        <v>1</v>
      </c>
      <c r="K57">
        <v>57</v>
      </c>
      <c r="L57">
        <f t="shared" si="5"/>
        <v>56</v>
      </c>
      <c r="M57">
        <f t="shared" si="6"/>
        <v>8.0114449213159189E-2</v>
      </c>
      <c r="N57">
        <f t="shared" si="7"/>
        <v>1</v>
      </c>
      <c r="O57">
        <v>57</v>
      </c>
      <c r="P57">
        <f t="shared" si="8"/>
        <v>56</v>
      </c>
      <c r="Q57">
        <f t="shared" si="9"/>
        <v>1.5</v>
      </c>
      <c r="R57">
        <f t="shared" si="10"/>
        <v>1.5</v>
      </c>
      <c r="S57">
        <v>57</v>
      </c>
      <c r="T57">
        <f t="shared" si="11"/>
        <v>56</v>
      </c>
      <c r="U57">
        <f t="shared" si="12"/>
        <v>0.217588039869829</v>
      </c>
      <c r="V57">
        <f t="shared" si="13"/>
        <v>0.163703645432725</v>
      </c>
      <c r="W57">
        <v>57</v>
      </c>
      <c r="X57">
        <f t="shared" si="14"/>
        <v>56</v>
      </c>
      <c r="Y57">
        <f t="shared" si="15"/>
        <v>1.217588039869834</v>
      </c>
      <c r="Z57">
        <f t="shared" si="16"/>
        <v>0.163703645432725</v>
      </c>
      <c r="AA57">
        <v>57</v>
      </c>
      <c r="AB57">
        <f t="shared" si="17"/>
        <v>56</v>
      </c>
      <c r="AC57">
        <f t="shared" si="18"/>
        <v>1.5</v>
      </c>
      <c r="AD57">
        <f t="shared" si="19"/>
        <v>0.5</v>
      </c>
    </row>
    <row r="58" spans="1:30" x14ac:dyDescent="0.3">
      <c r="A58" s="57">
        <v>0</v>
      </c>
      <c r="B58">
        <v>0</v>
      </c>
      <c r="C58">
        <v>58</v>
      </c>
      <c r="E58">
        <f t="shared" si="20"/>
        <v>1.4782608695652164</v>
      </c>
      <c r="F58">
        <f t="shared" si="21"/>
        <v>0.57265940277383087</v>
      </c>
      <c r="G58">
        <v>58</v>
      </c>
      <c r="H58">
        <f t="shared" si="2"/>
        <v>57</v>
      </c>
      <c r="I58">
        <f t="shared" si="3"/>
        <v>8.1545064377679888E-2</v>
      </c>
      <c r="J58">
        <f t="shared" si="4"/>
        <v>2</v>
      </c>
      <c r="K58">
        <v>58</v>
      </c>
      <c r="L58">
        <f t="shared" si="5"/>
        <v>57</v>
      </c>
      <c r="M58">
        <f t="shared" si="6"/>
        <v>8.1545064377679888E-2</v>
      </c>
      <c r="N58">
        <f t="shared" si="7"/>
        <v>2</v>
      </c>
      <c r="O58">
        <v>58</v>
      </c>
      <c r="P58">
        <f t="shared" si="8"/>
        <v>57</v>
      </c>
      <c r="Q58">
        <f t="shared" si="9"/>
        <v>1.5</v>
      </c>
      <c r="R58">
        <f t="shared" si="10"/>
        <v>1.5</v>
      </c>
      <c r="S58">
        <v>58</v>
      </c>
      <c r="T58">
        <f t="shared" si="11"/>
        <v>57</v>
      </c>
      <c r="U58">
        <f t="shared" si="12"/>
        <v>0.21855026119906301</v>
      </c>
      <c r="V58">
        <f t="shared" si="13"/>
        <v>0.83629635456727502</v>
      </c>
      <c r="W58">
        <v>58</v>
      </c>
      <c r="X58">
        <f t="shared" si="14"/>
        <v>57</v>
      </c>
      <c r="Y58">
        <f t="shared" si="15"/>
        <v>1.2185502611990682</v>
      </c>
      <c r="Z58">
        <f t="shared" si="16"/>
        <v>0.83629635456727502</v>
      </c>
      <c r="AA58">
        <v>58</v>
      </c>
      <c r="AB58">
        <f t="shared" si="17"/>
        <v>57</v>
      </c>
      <c r="AC58">
        <f t="shared" si="18"/>
        <v>1.5</v>
      </c>
      <c r="AD58">
        <f t="shared" si="19"/>
        <v>0.5</v>
      </c>
    </row>
    <row r="59" spans="1:30" x14ac:dyDescent="0.3">
      <c r="A59" s="57">
        <v>0</v>
      </c>
      <c r="B59">
        <v>0</v>
      </c>
      <c r="C59">
        <v>59</v>
      </c>
      <c r="E59">
        <f t="shared" si="20"/>
        <v>1.5217391304347818</v>
      </c>
      <c r="F59">
        <f t="shared" si="21"/>
        <v>0.58275522825863468</v>
      </c>
      <c r="G59">
        <v>59</v>
      </c>
      <c r="H59">
        <f t="shared" si="2"/>
        <v>58</v>
      </c>
      <c r="I59">
        <f t="shared" si="3"/>
        <v>8.29756795422006E-2</v>
      </c>
      <c r="J59">
        <f t="shared" si="4"/>
        <v>1</v>
      </c>
      <c r="K59">
        <v>59</v>
      </c>
      <c r="L59">
        <f t="shared" si="5"/>
        <v>58</v>
      </c>
      <c r="M59">
        <f t="shared" si="6"/>
        <v>8.29756795422006E-2</v>
      </c>
      <c r="N59">
        <f t="shared" si="7"/>
        <v>1</v>
      </c>
      <c r="O59">
        <v>59</v>
      </c>
      <c r="P59">
        <f t="shared" si="8"/>
        <v>58</v>
      </c>
      <c r="Q59">
        <f t="shared" si="9"/>
        <v>1.5</v>
      </c>
      <c r="R59">
        <f t="shared" si="10"/>
        <v>1.5</v>
      </c>
      <c r="S59">
        <v>59</v>
      </c>
      <c r="T59">
        <f t="shared" si="11"/>
        <v>58</v>
      </c>
      <c r="U59">
        <f t="shared" si="12"/>
        <v>0.219512482528297</v>
      </c>
      <c r="V59">
        <f t="shared" si="13"/>
        <v>0.163703645432725</v>
      </c>
      <c r="W59">
        <v>59</v>
      </c>
      <c r="X59">
        <f t="shared" si="14"/>
        <v>58</v>
      </c>
      <c r="Y59">
        <f t="shared" si="15"/>
        <v>1.2195124825283021</v>
      </c>
      <c r="Z59">
        <f t="shared" si="16"/>
        <v>0.163703645432725</v>
      </c>
      <c r="AA59">
        <v>59</v>
      </c>
      <c r="AB59">
        <f t="shared" si="17"/>
        <v>58</v>
      </c>
      <c r="AC59">
        <f t="shared" si="18"/>
        <v>1.5</v>
      </c>
      <c r="AD59">
        <f t="shared" si="19"/>
        <v>0.5</v>
      </c>
    </row>
    <row r="60" spans="1:30" x14ac:dyDescent="0.3">
      <c r="A60" s="57">
        <v>1</v>
      </c>
      <c r="B60">
        <v>0</v>
      </c>
      <c r="C60">
        <v>60</v>
      </c>
      <c r="E60">
        <f t="shared" si="20"/>
        <v>1.5652173913043468</v>
      </c>
      <c r="F60">
        <f t="shared" si="21"/>
        <v>0.59278214763673331</v>
      </c>
      <c r="G60">
        <v>60</v>
      </c>
      <c r="H60">
        <f t="shared" si="2"/>
        <v>59</v>
      </c>
      <c r="I60">
        <f t="shared" si="3"/>
        <v>8.4406294706721299E-2</v>
      </c>
      <c r="J60">
        <f t="shared" si="4"/>
        <v>2</v>
      </c>
      <c r="K60">
        <v>60</v>
      </c>
      <c r="L60">
        <f t="shared" si="5"/>
        <v>59</v>
      </c>
      <c r="M60">
        <f t="shared" si="6"/>
        <v>8.4406294706721299E-2</v>
      </c>
      <c r="N60">
        <f t="shared" si="7"/>
        <v>2</v>
      </c>
      <c r="O60">
        <v>60</v>
      </c>
      <c r="P60">
        <f t="shared" si="8"/>
        <v>59</v>
      </c>
      <c r="Q60">
        <f t="shared" si="9"/>
        <v>1.5</v>
      </c>
      <c r="R60">
        <f t="shared" si="10"/>
        <v>1.5</v>
      </c>
      <c r="S60">
        <v>60</v>
      </c>
      <c r="T60">
        <f t="shared" si="11"/>
        <v>59</v>
      </c>
      <c r="U60">
        <f t="shared" si="12"/>
        <v>0.22047470385753098</v>
      </c>
      <c r="V60">
        <f t="shared" si="13"/>
        <v>0.83629635456727502</v>
      </c>
      <c r="W60">
        <v>60</v>
      </c>
      <c r="X60">
        <f t="shared" si="14"/>
        <v>59</v>
      </c>
      <c r="Y60">
        <f t="shared" si="15"/>
        <v>1.2204747038575361</v>
      </c>
      <c r="Z60">
        <f t="shared" si="16"/>
        <v>0.83629635456727502</v>
      </c>
      <c r="AA60">
        <v>60</v>
      </c>
      <c r="AB60">
        <f t="shared" si="17"/>
        <v>59</v>
      </c>
      <c r="AC60">
        <f t="shared" si="18"/>
        <v>1.5</v>
      </c>
      <c r="AD60">
        <f t="shared" si="19"/>
        <v>0.5</v>
      </c>
    </row>
    <row r="61" spans="1:30" x14ac:dyDescent="0.3">
      <c r="A61" s="57">
        <v>0</v>
      </c>
      <c r="B61">
        <v>1</v>
      </c>
      <c r="C61">
        <v>61</v>
      </c>
      <c r="E61">
        <f t="shared" si="20"/>
        <v>1.6086956521739122</v>
      </c>
      <c r="F61">
        <f t="shared" si="21"/>
        <v>0.60273237099190646</v>
      </c>
      <c r="G61">
        <v>61</v>
      </c>
      <c r="H61">
        <f t="shared" si="2"/>
        <v>60</v>
      </c>
      <c r="I61">
        <f t="shared" si="3"/>
        <v>8.5836909871241998E-2</v>
      </c>
      <c r="J61">
        <f t="shared" si="4"/>
        <v>1</v>
      </c>
      <c r="K61">
        <v>61</v>
      </c>
      <c r="L61">
        <f t="shared" si="5"/>
        <v>60</v>
      </c>
      <c r="M61">
        <f t="shared" si="6"/>
        <v>8.5836909871241998E-2</v>
      </c>
      <c r="N61">
        <f t="shared" si="7"/>
        <v>1</v>
      </c>
      <c r="O61">
        <v>61</v>
      </c>
      <c r="P61">
        <f t="shared" si="8"/>
        <v>60</v>
      </c>
      <c r="Q61">
        <f t="shared" si="9"/>
        <v>1.5</v>
      </c>
      <c r="R61">
        <f t="shared" si="10"/>
        <v>1.5</v>
      </c>
      <c r="S61">
        <v>61</v>
      </c>
      <c r="T61">
        <f t="shared" si="11"/>
        <v>60</v>
      </c>
      <c r="U61">
        <f t="shared" si="12"/>
        <v>0.221436925186765</v>
      </c>
      <c r="V61">
        <f t="shared" si="13"/>
        <v>0.163703645432725</v>
      </c>
      <c r="W61">
        <v>61</v>
      </c>
      <c r="X61">
        <f t="shared" si="14"/>
        <v>60</v>
      </c>
      <c r="Y61">
        <f t="shared" si="15"/>
        <v>1.2214369251867701</v>
      </c>
      <c r="Z61">
        <f t="shared" si="16"/>
        <v>0.163703645432725</v>
      </c>
      <c r="AA61">
        <v>61</v>
      </c>
      <c r="AB61">
        <f t="shared" si="17"/>
        <v>60</v>
      </c>
      <c r="AC61">
        <f t="shared" si="18"/>
        <v>1.5</v>
      </c>
      <c r="AD61">
        <f t="shared" si="19"/>
        <v>0.5</v>
      </c>
    </row>
    <row r="62" spans="1:30" x14ac:dyDescent="0.3">
      <c r="A62" s="57">
        <v>0</v>
      </c>
      <c r="B62">
        <v>0</v>
      </c>
      <c r="C62">
        <v>62</v>
      </c>
      <c r="E62">
        <f t="shared" si="20"/>
        <v>1.6521739130434772</v>
      </c>
      <c r="F62">
        <f t="shared" si="21"/>
        <v>0.61259835733546109</v>
      </c>
      <c r="G62">
        <v>62</v>
      </c>
      <c r="H62">
        <f t="shared" si="2"/>
        <v>61</v>
      </c>
      <c r="I62">
        <f t="shared" si="3"/>
        <v>8.7267525035762697E-2</v>
      </c>
      <c r="J62">
        <f t="shared" si="4"/>
        <v>2</v>
      </c>
      <c r="K62">
        <v>62</v>
      </c>
      <c r="L62">
        <f t="shared" si="5"/>
        <v>61</v>
      </c>
      <c r="M62">
        <f t="shared" si="6"/>
        <v>8.7267525035762697E-2</v>
      </c>
      <c r="N62">
        <f t="shared" si="7"/>
        <v>2</v>
      </c>
      <c r="O62">
        <v>62</v>
      </c>
      <c r="P62">
        <f t="shared" si="8"/>
        <v>61</v>
      </c>
      <c r="Q62">
        <f t="shared" si="9"/>
        <v>1.5</v>
      </c>
      <c r="R62">
        <f t="shared" si="10"/>
        <v>1.5</v>
      </c>
      <c r="S62">
        <v>62</v>
      </c>
      <c r="T62">
        <f t="shared" si="11"/>
        <v>61</v>
      </c>
      <c r="U62">
        <f t="shared" si="12"/>
        <v>0.22239914651599901</v>
      </c>
      <c r="V62">
        <f t="shared" si="13"/>
        <v>0.83629635456727502</v>
      </c>
      <c r="W62">
        <v>62</v>
      </c>
      <c r="X62">
        <f t="shared" si="14"/>
        <v>61</v>
      </c>
      <c r="Y62">
        <f t="shared" si="15"/>
        <v>1.222399146516004</v>
      </c>
      <c r="Z62">
        <f t="shared" si="16"/>
        <v>0.83629635456727502</v>
      </c>
      <c r="AA62">
        <v>62</v>
      </c>
      <c r="AB62">
        <f t="shared" si="17"/>
        <v>61</v>
      </c>
      <c r="AC62">
        <f t="shared" si="18"/>
        <v>1.5</v>
      </c>
      <c r="AD62">
        <f t="shared" si="19"/>
        <v>0.5</v>
      </c>
    </row>
    <row r="63" spans="1:30" x14ac:dyDescent="0.3">
      <c r="A63" s="57">
        <v>0</v>
      </c>
      <c r="B63">
        <v>0</v>
      </c>
      <c r="C63">
        <v>63</v>
      </c>
      <c r="E63">
        <f t="shared" si="20"/>
        <v>1.6956521739130426</v>
      </c>
      <c r="F63">
        <f t="shared" si="21"/>
        <v>0.62237283572080548</v>
      </c>
      <c r="G63">
        <v>63</v>
      </c>
      <c r="H63">
        <f t="shared" si="2"/>
        <v>62</v>
      </c>
      <c r="I63">
        <f t="shared" si="3"/>
        <v>8.8698140200283396E-2</v>
      </c>
      <c r="J63">
        <f t="shared" si="4"/>
        <v>1</v>
      </c>
      <c r="K63">
        <v>63</v>
      </c>
      <c r="L63">
        <f t="shared" si="5"/>
        <v>62</v>
      </c>
      <c r="M63">
        <f t="shared" si="6"/>
        <v>8.8698140200283396E-2</v>
      </c>
      <c r="N63">
        <f t="shared" si="7"/>
        <v>1</v>
      </c>
      <c r="O63">
        <v>63</v>
      </c>
      <c r="P63">
        <f t="shared" si="8"/>
        <v>62</v>
      </c>
      <c r="Q63">
        <f t="shared" si="9"/>
        <v>1.5</v>
      </c>
      <c r="R63">
        <f t="shared" si="10"/>
        <v>1.5</v>
      </c>
      <c r="S63">
        <v>63</v>
      </c>
      <c r="T63">
        <f t="shared" si="11"/>
        <v>62</v>
      </c>
      <c r="U63">
        <f t="shared" si="12"/>
        <v>0.223361367845233</v>
      </c>
      <c r="V63">
        <f t="shared" si="13"/>
        <v>0.163703645432725</v>
      </c>
      <c r="W63">
        <v>63</v>
      </c>
      <c r="X63">
        <f t="shared" si="14"/>
        <v>62</v>
      </c>
      <c r="Y63">
        <f t="shared" si="15"/>
        <v>1.223361367845238</v>
      </c>
      <c r="Z63">
        <f t="shared" si="16"/>
        <v>0.163703645432725</v>
      </c>
      <c r="AA63">
        <v>63</v>
      </c>
      <c r="AB63">
        <f t="shared" si="17"/>
        <v>62</v>
      </c>
      <c r="AC63">
        <f t="shared" si="18"/>
        <v>1.5</v>
      </c>
      <c r="AD63">
        <f t="shared" si="19"/>
        <v>0.5</v>
      </c>
    </row>
    <row r="64" spans="1:30" x14ac:dyDescent="0.3">
      <c r="A64" s="57">
        <v>0</v>
      </c>
      <c r="B64">
        <v>0</v>
      </c>
      <c r="C64">
        <v>64</v>
      </c>
      <c r="E64">
        <f t="shared" si="20"/>
        <v>1.7391304347826075</v>
      </c>
      <c r="F64">
        <f t="shared" si="21"/>
        <v>0.6320488245652981</v>
      </c>
      <c r="G64">
        <v>64</v>
      </c>
      <c r="H64">
        <f t="shared" si="2"/>
        <v>63</v>
      </c>
      <c r="I64">
        <f t="shared" si="3"/>
        <v>9.0128755364804095E-2</v>
      </c>
      <c r="J64">
        <f t="shared" si="4"/>
        <v>2</v>
      </c>
      <c r="K64">
        <v>64</v>
      </c>
      <c r="L64">
        <f t="shared" si="5"/>
        <v>63</v>
      </c>
      <c r="M64">
        <f t="shared" si="6"/>
        <v>9.0128755364804095E-2</v>
      </c>
      <c r="N64">
        <f t="shared" si="7"/>
        <v>2</v>
      </c>
      <c r="O64">
        <v>64</v>
      </c>
      <c r="P64">
        <f t="shared" si="8"/>
        <v>63</v>
      </c>
      <c r="Q64">
        <f t="shared" si="9"/>
        <v>1.5</v>
      </c>
      <c r="R64">
        <f t="shared" si="10"/>
        <v>1.5</v>
      </c>
      <c r="S64">
        <v>64</v>
      </c>
      <c r="T64">
        <f t="shared" si="11"/>
        <v>63</v>
      </c>
      <c r="U64">
        <f t="shared" si="12"/>
        <v>0.22432358917446699</v>
      </c>
      <c r="V64">
        <f t="shared" si="13"/>
        <v>0.83629635456727502</v>
      </c>
      <c r="W64">
        <v>64</v>
      </c>
      <c r="X64">
        <f t="shared" si="14"/>
        <v>63</v>
      </c>
      <c r="Y64">
        <f t="shared" si="15"/>
        <v>1.2243235891744721</v>
      </c>
      <c r="Z64">
        <f t="shared" si="16"/>
        <v>0.83629635456727502</v>
      </c>
      <c r="AA64">
        <v>64</v>
      </c>
      <c r="AB64">
        <f t="shared" si="17"/>
        <v>63</v>
      </c>
      <c r="AC64">
        <f t="shared" si="18"/>
        <v>1.5</v>
      </c>
      <c r="AD64">
        <f t="shared" si="19"/>
        <v>0.5</v>
      </c>
    </row>
    <row r="65" spans="1:30" x14ac:dyDescent="0.3">
      <c r="A65" s="57">
        <v>0</v>
      </c>
      <c r="B65">
        <v>0</v>
      </c>
      <c r="C65">
        <v>65</v>
      </c>
      <c r="E65">
        <f t="shared" ref="E65:E70" si="22">-1+(C65-1)*0.0434782608695652</f>
        <v>1.7826086956521729</v>
      </c>
      <c r="F65">
        <f t="shared" ref="F65:F96" si="23">1/(1+EXP(-(-1.114361+0.951842*E65)))</f>
        <v>0.64161964908800173</v>
      </c>
      <c r="G65">
        <v>65</v>
      </c>
      <c r="H65">
        <f t="shared" ref="H65:H128" si="24">(G65-1)</f>
        <v>64</v>
      </c>
      <c r="I65">
        <f t="shared" ref="I65:I128" si="25">0+H65*0.0014306151645207</f>
        <v>9.1559370529324793E-2</v>
      </c>
      <c r="J65">
        <f t="shared" ref="J65:J128" si="26">IF(H65/2-INT(H65/2)&lt;0.1,1,2)</f>
        <v>1</v>
      </c>
      <c r="K65">
        <v>65</v>
      </c>
      <c r="L65">
        <f t="shared" ref="L65:L128" si="27">(K65-1)</f>
        <v>64</v>
      </c>
      <c r="M65">
        <f t="shared" ref="M65:M128" si="28">0+L65*0.0014306151645207</f>
        <v>9.1559370529324793E-2</v>
      </c>
      <c r="N65">
        <f t="shared" ref="N65:N128" si="29">IF(L65/2-INT(L65/2)&lt;0.1,1,2)</f>
        <v>1</v>
      </c>
      <c r="O65">
        <v>65</v>
      </c>
      <c r="P65">
        <f t="shared" ref="P65:P128" si="30">(O65-1)</f>
        <v>64</v>
      </c>
      <c r="Q65">
        <f t="shared" ref="Q65:Q128" si="31">1.5+P65*0</f>
        <v>1.5</v>
      </c>
      <c r="R65">
        <f t="shared" ref="R65:R128" si="32">IF(P65/2-INT(P65/2)&lt;0.1,1.5,1.5)</f>
        <v>1.5</v>
      </c>
      <c r="S65">
        <v>65</v>
      </c>
      <c r="T65">
        <f t="shared" ref="T65:T128" si="33">(S65-1)</f>
        <v>64</v>
      </c>
      <c r="U65">
        <f t="shared" ref="U65:U128" si="34">0.163703645432725+T65*0.000962221329234</f>
        <v>0.225285810503701</v>
      </c>
      <c r="V65">
        <f t="shared" ref="V65:V128" si="35">IF(T65/2-INT(T65/2)&lt;0.1,0.163703645432725,0.836296354567275)</f>
        <v>0.163703645432725</v>
      </c>
      <c r="W65">
        <v>65</v>
      </c>
      <c r="X65">
        <f t="shared" ref="X65:X128" si="36">(W65-1)</f>
        <v>64</v>
      </c>
      <c r="Y65">
        <f t="shared" ref="Y65:Y128" si="37">1.16370364543273+X65*0.000962221329234</f>
        <v>1.2252858105037061</v>
      </c>
      <c r="Z65">
        <f t="shared" ref="Z65:Z128" si="38">IF(X65/2-INT(X65/2)&lt;0.1,0.163703645432725,0.836296354567275)</f>
        <v>0.163703645432725</v>
      </c>
      <c r="AA65">
        <v>65</v>
      </c>
      <c r="AB65">
        <f t="shared" ref="AB65:AB128" si="39">(AA65-1)</f>
        <v>64</v>
      </c>
      <c r="AC65">
        <f t="shared" ref="AC65:AC128" si="40">1.5+AB65*0</f>
        <v>1.5</v>
      </c>
      <c r="AD65">
        <f t="shared" ref="AD65:AD128" si="41">IF(AB65/2-INT(AB65/2)&lt;0.1,0.5,0.5)</f>
        <v>0.5</v>
      </c>
    </row>
    <row r="66" spans="1:30" x14ac:dyDescent="0.3">
      <c r="A66" s="57">
        <v>0</v>
      </c>
      <c r="B66">
        <v>0</v>
      </c>
      <c r="C66">
        <v>66</v>
      </c>
      <c r="E66">
        <f t="shared" si="22"/>
        <v>1.8260869565217384</v>
      </c>
      <c r="F66">
        <f t="shared" si="23"/>
        <v>0.65107895679228645</v>
      </c>
      <c r="G66">
        <v>66</v>
      </c>
      <c r="H66">
        <f t="shared" si="24"/>
        <v>65</v>
      </c>
      <c r="I66">
        <f t="shared" si="25"/>
        <v>9.2989985693845492E-2</v>
      </c>
      <c r="J66">
        <f t="shared" si="26"/>
        <v>2</v>
      </c>
      <c r="K66">
        <v>66</v>
      </c>
      <c r="L66">
        <f t="shared" si="27"/>
        <v>65</v>
      </c>
      <c r="M66">
        <f t="shared" si="28"/>
        <v>9.2989985693845492E-2</v>
      </c>
      <c r="N66">
        <f t="shared" si="29"/>
        <v>2</v>
      </c>
      <c r="O66">
        <v>66</v>
      </c>
      <c r="P66">
        <f t="shared" si="30"/>
        <v>65</v>
      </c>
      <c r="Q66">
        <f t="shared" si="31"/>
        <v>1.5</v>
      </c>
      <c r="R66">
        <f t="shared" si="32"/>
        <v>1.5</v>
      </c>
      <c r="S66">
        <v>66</v>
      </c>
      <c r="T66">
        <f t="shared" si="33"/>
        <v>65</v>
      </c>
      <c r="U66">
        <f t="shared" si="34"/>
        <v>0.22624803183293501</v>
      </c>
      <c r="V66">
        <f t="shared" si="35"/>
        <v>0.83629635456727502</v>
      </c>
      <c r="W66">
        <v>66</v>
      </c>
      <c r="X66">
        <f t="shared" si="36"/>
        <v>65</v>
      </c>
      <c r="Y66">
        <f t="shared" si="37"/>
        <v>1.2262480318329401</v>
      </c>
      <c r="Z66">
        <f t="shared" si="38"/>
        <v>0.83629635456727502</v>
      </c>
      <c r="AA66">
        <v>66</v>
      </c>
      <c r="AB66">
        <f t="shared" si="39"/>
        <v>65</v>
      </c>
      <c r="AC66">
        <f t="shared" si="40"/>
        <v>1.5</v>
      </c>
      <c r="AD66">
        <f t="shared" si="41"/>
        <v>0.5</v>
      </c>
    </row>
    <row r="67" spans="1:30" x14ac:dyDescent="0.3">
      <c r="A67" s="57">
        <v>0</v>
      </c>
      <c r="B67">
        <v>0</v>
      </c>
      <c r="C67">
        <v>67</v>
      </c>
      <c r="E67">
        <f t="shared" si="22"/>
        <v>1.8695652173913033</v>
      </c>
      <c r="F67">
        <f t="shared" si="23"/>
        <v>0.66042073094268383</v>
      </c>
      <c r="G67">
        <v>67</v>
      </c>
      <c r="H67">
        <f t="shared" si="24"/>
        <v>66</v>
      </c>
      <c r="I67">
        <f t="shared" si="25"/>
        <v>9.4420600858366191E-2</v>
      </c>
      <c r="J67">
        <f t="shared" si="26"/>
        <v>1</v>
      </c>
      <c r="K67">
        <v>67</v>
      </c>
      <c r="L67">
        <f t="shared" si="27"/>
        <v>66</v>
      </c>
      <c r="M67">
        <f t="shared" si="28"/>
        <v>9.4420600858366191E-2</v>
      </c>
      <c r="N67">
        <f t="shared" si="29"/>
        <v>1</v>
      </c>
      <c r="O67">
        <v>67</v>
      </c>
      <c r="P67">
        <f t="shared" si="30"/>
        <v>66</v>
      </c>
      <c r="Q67">
        <f t="shared" si="31"/>
        <v>1.5</v>
      </c>
      <c r="R67">
        <f t="shared" si="32"/>
        <v>1.5</v>
      </c>
      <c r="S67">
        <v>67</v>
      </c>
      <c r="T67">
        <f t="shared" si="33"/>
        <v>66</v>
      </c>
      <c r="U67">
        <f t="shared" si="34"/>
        <v>0.227210253162169</v>
      </c>
      <c r="V67">
        <f t="shared" si="35"/>
        <v>0.163703645432725</v>
      </c>
      <c r="W67">
        <v>67</v>
      </c>
      <c r="X67">
        <f t="shared" si="36"/>
        <v>66</v>
      </c>
      <c r="Y67">
        <f t="shared" si="37"/>
        <v>1.227210253162174</v>
      </c>
      <c r="Z67">
        <f t="shared" si="38"/>
        <v>0.163703645432725</v>
      </c>
      <c r="AA67">
        <v>67</v>
      </c>
      <c r="AB67">
        <f t="shared" si="39"/>
        <v>66</v>
      </c>
      <c r="AC67">
        <f t="shared" si="40"/>
        <v>1.5</v>
      </c>
      <c r="AD67">
        <f t="shared" si="41"/>
        <v>0.5</v>
      </c>
    </row>
    <row r="68" spans="1:30" x14ac:dyDescent="0.3">
      <c r="A68" s="57">
        <v>1</v>
      </c>
      <c r="B68">
        <v>0</v>
      </c>
      <c r="C68">
        <v>68</v>
      </c>
      <c r="E68">
        <f t="shared" si="22"/>
        <v>1.9130434782608687</v>
      </c>
      <c r="F68">
        <f t="shared" si="23"/>
        <v>0.66963930200569222</v>
      </c>
      <c r="G68">
        <v>68</v>
      </c>
      <c r="H68">
        <f t="shared" si="24"/>
        <v>67</v>
      </c>
      <c r="I68">
        <f t="shared" si="25"/>
        <v>9.585121602288689E-2</v>
      </c>
      <c r="J68">
        <f t="shared" si="26"/>
        <v>2</v>
      </c>
      <c r="K68">
        <v>68</v>
      </c>
      <c r="L68">
        <f t="shared" si="27"/>
        <v>67</v>
      </c>
      <c r="M68">
        <f t="shared" si="28"/>
        <v>9.585121602288689E-2</v>
      </c>
      <c r="N68">
        <f t="shared" si="29"/>
        <v>2</v>
      </c>
      <c r="O68">
        <v>68</v>
      </c>
      <c r="P68">
        <f t="shared" si="30"/>
        <v>67</v>
      </c>
      <c r="Q68">
        <f t="shared" si="31"/>
        <v>1.5</v>
      </c>
      <c r="R68">
        <f t="shared" si="32"/>
        <v>1.5</v>
      </c>
      <c r="S68">
        <v>68</v>
      </c>
      <c r="T68">
        <f t="shared" si="33"/>
        <v>67</v>
      </c>
      <c r="U68">
        <f t="shared" si="34"/>
        <v>0.22817247449140299</v>
      </c>
      <c r="V68">
        <f t="shared" si="35"/>
        <v>0.83629635456727502</v>
      </c>
      <c r="W68">
        <v>68</v>
      </c>
      <c r="X68">
        <f t="shared" si="36"/>
        <v>67</v>
      </c>
      <c r="Y68">
        <f t="shared" si="37"/>
        <v>1.228172474491408</v>
      </c>
      <c r="Z68">
        <f t="shared" si="38"/>
        <v>0.83629635456727502</v>
      </c>
      <c r="AA68">
        <v>68</v>
      </c>
      <c r="AB68">
        <f t="shared" si="39"/>
        <v>67</v>
      </c>
      <c r="AC68">
        <f t="shared" si="40"/>
        <v>1.5</v>
      </c>
      <c r="AD68">
        <f t="shared" si="41"/>
        <v>0.5</v>
      </c>
    </row>
    <row r="69" spans="1:30" x14ac:dyDescent="0.3">
      <c r="A69" s="57">
        <v>0</v>
      </c>
      <c r="B69">
        <v>1</v>
      </c>
      <c r="C69">
        <v>69</v>
      </c>
      <c r="E69">
        <f t="shared" si="22"/>
        <v>1.9565217391304337</v>
      </c>
      <c r="F69">
        <f t="shared" si="23"/>
        <v>0.67872935704407222</v>
      </c>
      <c r="G69">
        <v>69</v>
      </c>
      <c r="H69">
        <f t="shared" si="24"/>
        <v>68</v>
      </c>
      <c r="I69">
        <f t="shared" si="25"/>
        <v>9.7281831187407589E-2</v>
      </c>
      <c r="J69">
        <f t="shared" si="26"/>
        <v>1</v>
      </c>
      <c r="K69">
        <v>69</v>
      </c>
      <c r="L69">
        <f t="shared" si="27"/>
        <v>68</v>
      </c>
      <c r="M69">
        <f t="shared" si="28"/>
        <v>9.7281831187407589E-2</v>
      </c>
      <c r="N69">
        <f t="shared" si="29"/>
        <v>1</v>
      </c>
      <c r="O69">
        <v>69</v>
      </c>
      <c r="P69">
        <f t="shared" si="30"/>
        <v>68</v>
      </c>
      <c r="Q69">
        <f t="shared" si="31"/>
        <v>1.5</v>
      </c>
      <c r="R69">
        <f t="shared" si="32"/>
        <v>1.5</v>
      </c>
      <c r="S69">
        <v>69</v>
      </c>
      <c r="T69">
        <f t="shared" si="33"/>
        <v>68</v>
      </c>
      <c r="U69">
        <f t="shared" si="34"/>
        <v>0.229134695820637</v>
      </c>
      <c r="V69">
        <f t="shared" si="35"/>
        <v>0.163703645432725</v>
      </c>
      <c r="W69">
        <v>69</v>
      </c>
      <c r="X69">
        <f t="shared" si="36"/>
        <v>68</v>
      </c>
      <c r="Y69">
        <f t="shared" si="37"/>
        <v>1.2291346958206422</v>
      </c>
      <c r="Z69">
        <f t="shared" si="38"/>
        <v>0.163703645432725</v>
      </c>
      <c r="AA69">
        <v>69</v>
      </c>
      <c r="AB69">
        <f t="shared" si="39"/>
        <v>68</v>
      </c>
      <c r="AC69">
        <f t="shared" si="40"/>
        <v>1.5</v>
      </c>
      <c r="AD69">
        <f t="shared" si="41"/>
        <v>0.5</v>
      </c>
    </row>
    <row r="70" spans="1:30" x14ac:dyDescent="0.3">
      <c r="A70" s="57">
        <v>0</v>
      </c>
      <c r="B70">
        <v>0</v>
      </c>
      <c r="C70">
        <v>70</v>
      </c>
      <c r="E70">
        <f t="shared" si="22"/>
        <v>1.9999999999999991</v>
      </c>
      <c r="F70">
        <f t="shared" si="23"/>
        <v>0.68768594707328545</v>
      </c>
      <c r="G70">
        <v>70</v>
      </c>
      <c r="H70">
        <f t="shared" si="24"/>
        <v>69</v>
      </c>
      <c r="I70">
        <f t="shared" si="25"/>
        <v>9.8712446351928287E-2</v>
      </c>
      <c r="J70">
        <f t="shared" si="26"/>
        <v>2</v>
      </c>
      <c r="K70">
        <v>70</v>
      </c>
      <c r="L70">
        <f t="shared" si="27"/>
        <v>69</v>
      </c>
      <c r="M70">
        <f t="shared" si="28"/>
        <v>9.8712446351928287E-2</v>
      </c>
      <c r="N70">
        <f t="shared" si="29"/>
        <v>2</v>
      </c>
      <c r="O70">
        <v>70</v>
      </c>
      <c r="P70">
        <f t="shared" si="30"/>
        <v>69</v>
      </c>
      <c r="Q70">
        <f t="shared" si="31"/>
        <v>1.5</v>
      </c>
      <c r="R70">
        <f t="shared" si="32"/>
        <v>1.5</v>
      </c>
      <c r="S70">
        <v>70</v>
      </c>
      <c r="T70">
        <f t="shared" si="33"/>
        <v>69</v>
      </c>
      <c r="U70">
        <f t="shared" si="34"/>
        <v>0.23009691714987102</v>
      </c>
      <c r="V70">
        <f t="shared" si="35"/>
        <v>0.83629635456727502</v>
      </c>
      <c r="W70">
        <v>70</v>
      </c>
      <c r="X70">
        <f t="shared" si="36"/>
        <v>69</v>
      </c>
      <c r="Y70">
        <f t="shared" si="37"/>
        <v>1.2300969171498761</v>
      </c>
      <c r="Z70">
        <f t="shared" si="38"/>
        <v>0.83629635456727502</v>
      </c>
      <c r="AA70">
        <v>70</v>
      </c>
      <c r="AB70">
        <f t="shared" si="39"/>
        <v>69</v>
      </c>
      <c r="AC70">
        <f t="shared" si="40"/>
        <v>1.5</v>
      </c>
      <c r="AD70">
        <f t="shared" si="41"/>
        <v>0.5</v>
      </c>
    </row>
    <row r="71" spans="1:30" x14ac:dyDescent="0.3">
      <c r="A71" s="57">
        <v>1</v>
      </c>
      <c r="B71">
        <v>1</v>
      </c>
      <c r="G71">
        <v>71</v>
      </c>
      <c r="H71">
        <f t="shared" si="24"/>
        <v>70</v>
      </c>
      <c r="I71">
        <f t="shared" si="25"/>
        <v>0.10014306151644899</v>
      </c>
      <c r="J71">
        <f t="shared" si="26"/>
        <v>1</v>
      </c>
      <c r="K71">
        <v>71</v>
      </c>
      <c r="L71">
        <f t="shared" si="27"/>
        <v>70</v>
      </c>
      <c r="M71">
        <f t="shared" si="28"/>
        <v>0.10014306151644899</v>
      </c>
      <c r="N71">
        <f t="shared" si="29"/>
        <v>1</v>
      </c>
      <c r="O71">
        <v>71</v>
      </c>
      <c r="P71">
        <f t="shared" si="30"/>
        <v>70</v>
      </c>
      <c r="Q71">
        <f t="shared" si="31"/>
        <v>1.5</v>
      </c>
      <c r="R71">
        <f t="shared" si="32"/>
        <v>1.5</v>
      </c>
      <c r="S71">
        <v>71</v>
      </c>
      <c r="T71">
        <f t="shared" si="33"/>
        <v>70</v>
      </c>
      <c r="U71">
        <f t="shared" si="34"/>
        <v>0.231059138479105</v>
      </c>
      <c r="V71">
        <f t="shared" si="35"/>
        <v>0.163703645432725</v>
      </c>
      <c r="W71">
        <v>71</v>
      </c>
      <c r="X71">
        <f t="shared" si="36"/>
        <v>70</v>
      </c>
      <c r="Y71">
        <f t="shared" si="37"/>
        <v>1.2310591384791101</v>
      </c>
      <c r="Z71">
        <f t="shared" si="38"/>
        <v>0.163703645432725</v>
      </c>
      <c r="AA71">
        <v>71</v>
      </c>
      <c r="AB71">
        <f t="shared" si="39"/>
        <v>70</v>
      </c>
      <c r="AC71">
        <f t="shared" si="40"/>
        <v>1.5</v>
      </c>
      <c r="AD71">
        <f t="shared" si="41"/>
        <v>0.5</v>
      </c>
    </row>
    <row r="72" spans="1:30" x14ac:dyDescent="0.3">
      <c r="A72" s="57">
        <v>1</v>
      </c>
      <c r="B72">
        <v>1</v>
      </c>
      <c r="G72">
        <v>72</v>
      </c>
      <c r="H72">
        <f t="shared" si="24"/>
        <v>71</v>
      </c>
      <c r="I72">
        <f t="shared" si="25"/>
        <v>0.1015736766809697</v>
      </c>
      <c r="J72">
        <f t="shared" si="26"/>
        <v>2</v>
      </c>
      <c r="K72">
        <v>72</v>
      </c>
      <c r="L72">
        <f t="shared" si="27"/>
        <v>71</v>
      </c>
      <c r="M72">
        <f t="shared" si="28"/>
        <v>0.1015736766809697</v>
      </c>
      <c r="N72">
        <f t="shared" si="29"/>
        <v>2</v>
      </c>
      <c r="O72">
        <v>72</v>
      </c>
      <c r="P72">
        <f t="shared" si="30"/>
        <v>71</v>
      </c>
      <c r="Q72">
        <f t="shared" si="31"/>
        <v>1.5</v>
      </c>
      <c r="R72">
        <f t="shared" si="32"/>
        <v>1.5</v>
      </c>
      <c r="S72">
        <v>72</v>
      </c>
      <c r="T72">
        <f t="shared" si="33"/>
        <v>71</v>
      </c>
      <c r="U72">
        <f t="shared" si="34"/>
        <v>0.23202135980833899</v>
      </c>
      <c r="V72">
        <f t="shared" si="35"/>
        <v>0.83629635456727502</v>
      </c>
      <c r="W72">
        <v>72</v>
      </c>
      <c r="X72">
        <f t="shared" si="36"/>
        <v>71</v>
      </c>
      <c r="Y72">
        <f t="shared" si="37"/>
        <v>1.232021359808344</v>
      </c>
      <c r="Z72">
        <f t="shared" si="38"/>
        <v>0.83629635456727502</v>
      </c>
      <c r="AA72">
        <v>72</v>
      </c>
      <c r="AB72">
        <f t="shared" si="39"/>
        <v>71</v>
      </c>
      <c r="AC72">
        <f t="shared" si="40"/>
        <v>1.5</v>
      </c>
      <c r="AD72">
        <f t="shared" si="41"/>
        <v>0.5</v>
      </c>
    </row>
    <row r="73" spans="1:30" x14ac:dyDescent="0.3">
      <c r="A73" s="57">
        <v>0</v>
      </c>
      <c r="B73">
        <v>1</v>
      </c>
      <c r="G73">
        <v>73</v>
      </c>
      <c r="H73">
        <f t="shared" si="24"/>
        <v>72</v>
      </c>
      <c r="I73">
        <f t="shared" si="25"/>
        <v>0.1030042918454904</v>
      </c>
      <c r="J73">
        <f t="shared" si="26"/>
        <v>1</v>
      </c>
      <c r="K73">
        <v>73</v>
      </c>
      <c r="L73">
        <f t="shared" si="27"/>
        <v>72</v>
      </c>
      <c r="M73">
        <f t="shared" si="28"/>
        <v>0.1030042918454904</v>
      </c>
      <c r="N73">
        <f t="shared" si="29"/>
        <v>1</v>
      </c>
      <c r="O73">
        <v>73</v>
      </c>
      <c r="P73">
        <f t="shared" si="30"/>
        <v>72</v>
      </c>
      <c r="Q73">
        <f t="shared" si="31"/>
        <v>1.5</v>
      </c>
      <c r="R73">
        <f t="shared" si="32"/>
        <v>1.5</v>
      </c>
      <c r="S73">
        <v>73</v>
      </c>
      <c r="T73">
        <f t="shared" si="33"/>
        <v>72</v>
      </c>
      <c r="U73">
        <f t="shared" si="34"/>
        <v>0.232983581137573</v>
      </c>
      <c r="V73">
        <f t="shared" si="35"/>
        <v>0.163703645432725</v>
      </c>
      <c r="W73">
        <v>73</v>
      </c>
      <c r="X73">
        <f t="shared" si="36"/>
        <v>72</v>
      </c>
      <c r="Y73">
        <f t="shared" si="37"/>
        <v>1.232983581137578</v>
      </c>
      <c r="Z73">
        <f t="shared" si="38"/>
        <v>0.163703645432725</v>
      </c>
      <c r="AA73">
        <v>73</v>
      </c>
      <c r="AB73">
        <f t="shared" si="39"/>
        <v>72</v>
      </c>
      <c r="AC73">
        <f t="shared" si="40"/>
        <v>1.5</v>
      </c>
      <c r="AD73">
        <f t="shared" si="41"/>
        <v>0.5</v>
      </c>
    </row>
    <row r="74" spans="1:30" x14ac:dyDescent="0.3">
      <c r="A74" s="57">
        <v>0</v>
      </c>
      <c r="B74">
        <v>0</v>
      </c>
      <c r="G74">
        <v>74</v>
      </c>
      <c r="H74">
        <f t="shared" si="24"/>
        <v>73</v>
      </c>
      <c r="I74">
        <f t="shared" si="25"/>
        <v>0.1044349070100111</v>
      </c>
      <c r="J74">
        <f t="shared" si="26"/>
        <v>2</v>
      </c>
      <c r="K74">
        <v>74</v>
      </c>
      <c r="L74">
        <f t="shared" si="27"/>
        <v>73</v>
      </c>
      <c r="M74">
        <f t="shared" si="28"/>
        <v>0.1044349070100111</v>
      </c>
      <c r="N74">
        <f t="shared" si="29"/>
        <v>2</v>
      </c>
      <c r="O74">
        <v>74</v>
      </c>
      <c r="P74">
        <f t="shared" si="30"/>
        <v>73</v>
      </c>
      <c r="Q74">
        <f t="shared" si="31"/>
        <v>1.5</v>
      </c>
      <c r="R74">
        <f t="shared" si="32"/>
        <v>1.5</v>
      </c>
      <c r="S74">
        <v>74</v>
      </c>
      <c r="T74">
        <f t="shared" si="33"/>
        <v>73</v>
      </c>
      <c r="U74">
        <f t="shared" si="34"/>
        <v>0.23394580246680702</v>
      </c>
      <c r="V74">
        <f t="shared" si="35"/>
        <v>0.83629635456727502</v>
      </c>
      <c r="W74">
        <v>74</v>
      </c>
      <c r="X74">
        <f t="shared" si="36"/>
        <v>73</v>
      </c>
      <c r="Y74">
        <f t="shared" si="37"/>
        <v>1.2339458024668122</v>
      </c>
      <c r="Z74">
        <f t="shared" si="38"/>
        <v>0.83629635456727502</v>
      </c>
      <c r="AA74">
        <v>74</v>
      </c>
      <c r="AB74">
        <f t="shared" si="39"/>
        <v>73</v>
      </c>
      <c r="AC74">
        <f t="shared" si="40"/>
        <v>1.5</v>
      </c>
      <c r="AD74">
        <f t="shared" si="41"/>
        <v>0.5</v>
      </c>
    </row>
    <row r="75" spans="1:30" x14ac:dyDescent="0.3">
      <c r="A75" s="57">
        <v>0</v>
      </c>
      <c r="B75">
        <v>0</v>
      </c>
      <c r="G75">
        <v>75</v>
      </c>
      <c r="H75">
        <f t="shared" si="24"/>
        <v>74</v>
      </c>
      <c r="I75">
        <f t="shared" si="25"/>
        <v>0.1058655221745318</v>
      </c>
      <c r="J75">
        <f t="shared" si="26"/>
        <v>1</v>
      </c>
      <c r="K75">
        <v>75</v>
      </c>
      <c r="L75">
        <f t="shared" si="27"/>
        <v>74</v>
      </c>
      <c r="M75">
        <f t="shared" si="28"/>
        <v>0.1058655221745318</v>
      </c>
      <c r="N75">
        <f t="shared" si="29"/>
        <v>1</v>
      </c>
      <c r="O75">
        <v>75</v>
      </c>
      <c r="P75">
        <f t="shared" si="30"/>
        <v>74</v>
      </c>
      <c r="Q75">
        <f t="shared" si="31"/>
        <v>1.5</v>
      </c>
      <c r="R75">
        <f t="shared" si="32"/>
        <v>1.5</v>
      </c>
      <c r="S75">
        <v>75</v>
      </c>
      <c r="T75">
        <f t="shared" si="33"/>
        <v>74</v>
      </c>
      <c r="U75">
        <f t="shared" si="34"/>
        <v>0.234908023796041</v>
      </c>
      <c r="V75">
        <f t="shared" si="35"/>
        <v>0.163703645432725</v>
      </c>
      <c r="W75">
        <v>75</v>
      </c>
      <c r="X75">
        <f t="shared" si="36"/>
        <v>74</v>
      </c>
      <c r="Y75">
        <f t="shared" si="37"/>
        <v>1.2349080237960461</v>
      </c>
      <c r="Z75">
        <f t="shared" si="38"/>
        <v>0.163703645432725</v>
      </c>
      <c r="AA75">
        <v>75</v>
      </c>
      <c r="AB75">
        <f t="shared" si="39"/>
        <v>74</v>
      </c>
      <c r="AC75">
        <f t="shared" si="40"/>
        <v>1.5</v>
      </c>
      <c r="AD75">
        <f t="shared" si="41"/>
        <v>0.5</v>
      </c>
    </row>
    <row r="76" spans="1:30" x14ac:dyDescent="0.3">
      <c r="A76" s="57">
        <v>0</v>
      </c>
      <c r="B76">
        <v>0</v>
      </c>
      <c r="G76">
        <v>76</v>
      </c>
      <c r="H76">
        <f t="shared" si="24"/>
        <v>75</v>
      </c>
      <c r="I76">
        <f t="shared" si="25"/>
        <v>0.10729613733905249</v>
      </c>
      <c r="J76">
        <f t="shared" si="26"/>
        <v>2</v>
      </c>
      <c r="K76">
        <v>76</v>
      </c>
      <c r="L76">
        <f t="shared" si="27"/>
        <v>75</v>
      </c>
      <c r="M76">
        <f t="shared" si="28"/>
        <v>0.10729613733905249</v>
      </c>
      <c r="N76">
        <f t="shared" si="29"/>
        <v>2</v>
      </c>
      <c r="O76">
        <v>76</v>
      </c>
      <c r="P76">
        <f t="shared" si="30"/>
        <v>75</v>
      </c>
      <c r="Q76">
        <f t="shared" si="31"/>
        <v>1.5</v>
      </c>
      <c r="R76">
        <f t="shared" si="32"/>
        <v>1.5</v>
      </c>
      <c r="S76">
        <v>76</v>
      </c>
      <c r="T76">
        <f t="shared" si="33"/>
        <v>75</v>
      </c>
      <c r="U76">
        <f t="shared" si="34"/>
        <v>0.23587024512527499</v>
      </c>
      <c r="V76">
        <f t="shared" si="35"/>
        <v>0.83629635456727502</v>
      </c>
      <c r="W76">
        <v>76</v>
      </c>
      <c r="X76">
        <f t="shared" si="36"/>
        <v>75</v>
      </c>
      <c r="Y76">
        <f t="shared" si="37"/>
        <v>1.2358702451252801</v>
      </c>
      <c r="Z76">
        <f t="shared" si="38"/>
        <v>0.83629635456727502</v>
      </c>
      <c r="AA76">
        <v>76</v>
      </c>
      <c r="AB76">
        <f t="shared" si="39"/>
        <v>75</v>
      </c>
      <c r="AC76">
        <f t="shared" si="40"/>
        <v>1.5</v>
      </c>
      <c r="AD76">
        <f t="shared" si="41"/>
        <v>0.5</v>
      </c>
    </row>
    <row r="77" spans="1:30" x14ac:dyDescent="0.3">
      <c r="A77" s="57">
        <v>1</v>
      </c>
      <c r="B77">
        <v>0</v>
      </c>
      <c r="G77">
        <v>77</v>
      </c>
      <c r="H77">
        <f t="shared" si="24"/>
        <v>76</v>
      </c>
      <c r="I77">
        <f t="shared" si="25"/>
        <v>0.10872675250357319</v>
      </c>
      <c r="J77">
        <f t="shared" si="26"/>
        <v>1</v>
      </c>
      <c r="K77">
        <v>77</v>
      </c>
      <c r="L77">
        <f t="shared" si="27"/>
        <v>76</v>
      </c>
      <c r="M77">
        <f t="shared" si="28"/>
        <v>0.10872675250357319</v>
      </c>
      <c r="N77">
        <f t="shared" si="29"/>
        <v>1</v>
      </c>
      <c r="O77">
        <v>77</v>
      </c>
      <c r="P77">
        <f t="shared" si="30"/>
        <v>76</v>
      </c>
      <c r="Q77">
        <f t="shared" si="31"/>
        <v>1.5</v>
      </c>
      <c r="R77">
        <f t="shared" si="32"/>
        <v>1.5</v>
      </c>
      <c r="S77">
        <v>77</v>
      </c>
      <c r="T77">
        <f t="shared" si="33"/>
        <v>76</v>
      </c>
      <c r="U77">
        <f t="shared" si="34"/>
        <v>0.23683246645450901</v>
      </c>
      <c r="V77">
        <f t="shared" si="35"/>
        <v>0.163703645432725</v>
      </c>
      <c r="W77">
        <v>77</v>
      </c>
      <c r="X77">
        <f t="shared" si="36"/>
        <v>76</v>
      </c>
      <c r="Y77">
        <f t="shared" si="37"/>
        <v>1.2368324664545141</v>
      </c>
      <c r="Z77">
        <f t="shared" si="38"/>
        <v>0.163703645432725</v>
      </c>
      <c r="AA77">
        <v>77</v>
      </c>
      <c r="AB77">
        <f t="shared" si="39"/>
        <v>76</v>
      </c>
      <c r="AC77">
        <f t="shared" si="40"/>
        <v>1.5</v>
      </c>
      <c r="AD77">
        <f t="shared" si="41"/>
        <v>0.5</v>
      </c>
    </row>
    <row r="78" spans="1:30" x14ac:dyDescent="0.3">
      <c r="A78" s="57">
        <v>0</v>
      </c>
      <c r="B78">
        <v>0</v>
      </c>
      <c r="G78">
        <v>78</v>
      </c>
      <c r="H78">
        <f t="shared" si="24"/>
        <v>77</v>
      </c>
      <c r="I78">
        <f t="shared" si="25"/>
        <v>0.11015736766809389</v>
      </c>
      <c r="J78">
        <f t="shared" si="26"/>
        <v>2</v>
      </c>
      <c r="K78">
        <v>78</v>
      </c>
      <c r="L78">
        <f t="shared" si="27"/>
        <v>77</v>
      </c>
      <c r="M78">
        <f t="shared" si="28"/>
        <v>0.11015736766809389</v>
      </c>
      <c r="N78">
        <f t="shared" si="29"/>
        <v>2</v>
      </c>
      <c r="O78">
        <v>78</v>
      </c>
      <c r="P78">
        <f t="shared" si="30"/>
        <v>77</v>
      </c>
      <c r="Q78">
        <f t="shared" si="31"/>
        <v>1.5</v>
      </c>
      <c r="R78">
        <f t="shared" si="32"/>
        <v>1.5</v>
      </c>
      <c r="S78">
        <v>78</v>
      </c>
      <c r="T78">
        <f t="shared" si="33"/>
        <v>77</v>
      </c>
      <c r="U78">
        <f t="shared" si="34"/>
        <v>0.23779468778374302</v>
      </c>
      <c r="V78">
        <f t="shared" si="35"/>
        <v>0.83629635456727502</v>
      </c>
      <c r="W78">
        <v>78</v>
      </c>
      <c r="X78">
        <f t="shared" si="36"/>
        <v>77</v>
      </c>
      <c r="Y78">
        <f t="shared" si="37"/>
        <v>1.237794687783748</v>
      </c>
      <c r="Z78">
        <f t="shared" si="38"/>
        <v>0.83629635456727502</v>
      </c>
      <c r="AA78">
        <v>78</v>
      </c>
      <c r="AB78">
        <f t="shared" si="39"/>
        <v>77</v>
      </c>
      <c r="AC78">
        <f t="shared" si="40"/>
        <v>1.5</v>
      </c>
      <c r="AD78">
        <f t="shared" si="41"/>
        <v>0.5</v>
      </c>
    </row>
    <row r="79" spans="1:30" x14ac:dyDescent="0.3">
      <c r="A79" s="57">
        <v>1</v>
      </c>
      <c r="B79">
        <v>1</v>
      </c>
      <c r="G79">
        <v>79</v>
      </c>
      <c r="H79">
        <f t="shared" si="24"/>
        <v>78</v>
      </c>
      <c r="I79">
        <f t="shared" si="25"/>
        <v>0.11158798283261459</v>
      </c>
      <c r="J79">
        <f t="shared" si="26"/>
        <v>1</v>
      </c>
      <c r="K79">
        <v>79</v>
      </c>
      <c r="L79">
        <f t="shared" si="27"/>
        <v>78</v>
      </c>
      <c r="M79">
        <f t="shared" si="28"/>
        <v>0.11158798283261459</v>
      </c>
      <c r="N79">
        <f t="shared" si="29"/>
        <v>1</v>
      </c>
      <c r="O79">
        <v>79</v>
      </c>
      <c r="P79">
        <f t="shared" si="30"/>
        <v>78</v>
      </c>
      <c r="Q79">
        <f t="shared" si="31"/>
        <v>1.5</v>
      </c>
      <c r="R79">
        <f t="shared" si="32"/>
        <v>1.5</v>
      </c>
      <c r="S79">
        <v>79</v>
      </c>
      <c r="T79">
        <f t="shared" si="33"/>
        <v>78</v>
      </c>
      <c r="U79">
        <f t="shared" si="34"/>
        <v>0.23875690911297701</v>
      </c>
      <c r="V79">
        <f t="shared" si="35"/>
        <v>0.163703645432725</v>
      </c>
      <c r="W79">
        <v>79</v>
      </c>
      <c r="X79">
        <f t="shared" si="36"/>
        <v>78</v>
      </c>
      <c r="Y79">
        <f t="shared" si="37"/>
        <v>1.2387569091129822</v>
      </c>
      <c r="Z79">
        <f t="shared" si="38"/>
        <v>0.163703645432725</v>
      </c>
      <c r="AA79">
        <v>79</v>
      </c>
      <c r="AB79">
        <f t="shared" si="39"/>
        <v>78</v>
      </c>
      <c r="AC79">
        <f t="shared" si="40"/>
        <v>1.5</v>
      </c>
      <c r="AD79">
        <f t="shared" si="41"/>
        <v>0.5</v>
      </c>
    </row>
    <row r="80" spans="1:30" x14ac:dyDescent="0.3">
      <c r="A80" s="57">
        <v>1</v>
      </c>
      <c r="B80">
        <v>1</v>
      </c>
      <c r="G80">
        <v>80</v>
      </c>
      <c r="H80">
        <f t="shared" si="24"/>
        <v>79</v>
      </c>
      <c r="I80">
        <f t="shared" si="25"/>
        <v>0.11301859799713529</v>
      </c>
      <c r="J80">
        <f t="shared" si="26"/>
        <v>2</v>
      </c>
      <c r="K80">
        <v>80</v>
      </c>
      <c r="L80">
        <f t="shared" si="27"/>
        <v>79</v>
      </c>
      <c r="M80">
        <f t="shared" si="28"/>
        <v>0.11301859799713529</v>
      </c>
      <c r="N80">
        <f t="shared" si="29"/>
        <v>2</v>
      </c>
      <c r="O80">
        <v>80</v>
      </c>
      <c r="P80">
        <f t="shared" si="30"/>
        <v>79</v>
      </c>
      <c r="Q80">
        <f t="shared" si="31"/>
        <v>1.5</v>
      </c>
      <c r="R80">
        <f t="shared" si="32"/>
        <v>1.5</v>
      </c>
      <c r="S80">
        <v>80</v>
      </c>
      <c r="T80">
        <f t="shared" si="33"/>
        <v>79</v>
      </c>
      <c r="U80">
        <f t="shared" si="34"/>
        <v>0.23971913044221099</v>
      </c>
      <c r="V80">
        <f t="shared" si="35"/>
        <v>0.83629635456727502</v>
      </c>
      <c r="W80">
        <v>80</v>
      </c>
      <c r="X80">
        <f t="shared" si="36"/>
        <v>79</v>
      </c>
      <c r="Y80">
        <f t="shared" si="37"/>
        <v>1.2397191304422162</v>
      </c>
      <c r="Z80">
        <f t="shared" si="38"/>
        <v>0.83629635456727502</v>
      </c>
      <c r="AA80">
        <v>80</v>
      </c>
      <c r="AB80">
        <f t="shared" si="39"/>
        <v>79</v>
      </c>
      <c r="AC80">
        <f t="shared" si="40"/>
        <v>1.5</v>
      </c>
      <c r="AD80">
        <f t="shared" si="41"/>
        <v>0.5</v>
      </c>
    </row>
    <row r="81" spans="1:30" x14ac:dyDescent="0.3">
      <c r="A81" s="57">
        <v>1</v>
      </c>
      <c r="B81">
        <v>1</v>
      </c>
      <c r="G81">
        <v>81</v>
      </c>
      <c r="H81">
        <f t="shared" si="24"/>
        <v>80</v>
      </c>
      <c r="I81">
        <f t="shared" si="25"/>
        <v>0.11444921316165599</v>
      </c>
      <c r="J81">
        <f t="shared" si="26"/>
        <v>1</v>
      </c>
      <c r="K81">
        <v>81</v>
      </c>
      <c r="L81">
        <f t="shared" si="27"/>
        <v>80</v>
      </c>
      <c r="M81">
        <f t="shared" si="28"/>
        <v>0.11444921316165599</v>
      </c>
      <c r="N81">
        <f t="shared" si="29"/>
        <v>1</v>
      </c>
      <c r="O81">
        <v>81</v>
      </c>
      <c r="P81">
        <f t="shared" si="30"/>
        <v>80</v>
      </c>
      <c r="Q81">
        <f t="shared" si="31"/>
        <v>1.5</v>
      </c>
      <c r="R81">
        <f t="shared" si="32"/>
        <v>1.5</v>
      </c>
      <c r="S81">
        <v>81</v>
      </c>
      <c r="T81">
        <f t="shared" si="33"/>
        <v>80</v>
      </c>
      <c r="U81">
        <f t="shared" si="34"/>
        <v>0.24068135177144501</v>
      </c>
      <c r="V81">
        <f t="shared" si="35"/>
        <v>0.163703645432725</v>
      </c>
      <c r="W81">
        <v>81</v>
      </c>
      <c r="X81">
        <f t="shared" si="36"/>
        <v>80</v>
      </c>
      <c r="Y81">
        <f t="shared" si="37"/>
        <v>1.2406813517714501</v>
      </c>
      <c r="Z81">
        <f t="shared" si="38"/>
        <v>0.163703645432725</v>
      </c>
      <c r="AA81">
        <v>81</v>
      </c>
      <c r="AB81">
        <f t="shared" si="39"/>
        <v>80</v>
      </c>
      <c r="AC81">
        <f t="shared" si="40"/>
        <v>1.5</v>
      </c>
      <c r="AD81">
        <f t="shared" si="41"/>
        <v>0.5</v>
      </c>
    </row>
    <row r="82" spans="1:30" x14ac:dyDescent="0.3">
      <c r="A82" s="57">
        <v>1</v>
      </c>
      <c r="B82">
        <v>1</v>
      </c>
      <c r="G82">
        <v>82</v>
      </c>
      <c r="H82">
        <f t="shared" si="24"/>
        <v>81</v>
      </c>
      <c r="I82">
        <f t="shared" si="25"/>
        <v>0.11587982832617669</v>
      </c>
      <c r="J82">
        <f t="shared" si="26"/>
        <v>2</v>
      </c>
      <c r="K82">
        <v>82</v>
      </c>
      <c r="L82">
        <f t="shared" si="27"/>
        <v>81</v>
      </c>
      <c r="M82">
        <f t="shared" si="28"/>
        <v>0.11587982832617669</v>
      </c>
      <c r="N82">
        <f t="shared" si="29"/>
        <v>2</v>
      </c>
      <c r="O82">
        <v>82</v>
      </c>
      <c r="P82">
        <f t="shared" si="30"/>
        <v>81</v>
      </c>
      <c r="Q82">
        <f t="shared" si="31"/>
        <v>1.5</v>
      </c>
      <c r="R82">
        <f t="shared" si="32"/>
        <v>1.5</v>
      </c>
      <c r="S82">
        <v>82</v>
      </c>
      <c r="T82">
        <f t="shared" si="33"/>
        <v>81</v>
      </c>
      <c r="U82">
        <f t="shared" si="34"/>
        <v>0.24164357310067899</v>
      </c>
      <c r="V82">
        <f t="shared" si="35"/>
        <v>0.83629635456727502</v>
      </c>
      <c r="W82">
        <v>82</v>
      </c>
      <c r="X82">
        <f t="shared" si="36"/>
        <v>81</v>
      </c>
      <c r="Y82">
        <f t="shared" si="37"/>
        <v>1.2416435731006841</v>
      </c>
      <c r="Z82">
        <f t="shared" si="38"/>
        <v>0.83629635456727502</v>
      </c>
      <c r="AA82">
        <v>82</v>
      </c>
      <c r="AB82">
        <f t="shared" si="39"/>
        <v>81</v>
      </c>
      <c r="AC82">
        <f t="shared" si="40"/>
        <v>1.5</v>
      </c>
      <c r="AD82">
        <f t="shared" si="41"/>
        <v>0.5</v>
      </c>
    </row>
    <row r="83" spans="1:30" x14ac:dyDescent="0.3">
      <c r="A83" s="57">
        <v>0</v>
      </c>
      <c r="B83">
        <v>0</v>
      </c>
      <c r="G83">
        <v>83</v>
      </c>
      <c r="H83">
        <f t="shared" si="24"/>
        <v>82</v>
      </c>
      <c r="I83">
        <f t="shared" si="25"/>
        <v>0.11731044349069739</v>
      </c>
      <c r="J83">
        <f t="shared" si="26"/>
        <v>1</v>
      </c>
      <c r="K83">
        <v>83</v>
      </c>
      <c r="L83">
        <f t="shared" si="27"/>
        <v>82</v>
      </c>
      <c r="M83">
        <f t="shared" si="28"/>
        <v>0.11731044349069739</v>
      </c>
      <c r="N83">
        <f t="shared" si="29"/>
        <v>1</v>
      </c>
      <c r="O83">
        <v>83</v>
      </c>
      <c r="P83">
        <f t="shared" si="30"/>
        <v>82</v>
      </c>
      <c r="Q83">
        <f t="shared" si="31"/>
        <v>1.5</v>
      </c>
      <c r="R83">
        <f t="shared" si="32"/>
        <v>1.5</v>
      </c>
      <c r="S83">
        <v>83</v>
      </c>
      <c r="T83">
        <f t="shared" si="33"/>
        <v>82</v>
      </c>
      <c r="U83">
        <f t="shared" si="34"/>
        <v>0.24260579442991298</v>
      </c>
      <c r="V83">
        <f t="shared" si="35"/>
        <v>0.163703645432725</v>
      </c>
      <c r="W83">
        <v>83</v>
      </c>
      <c r="X83">
        <f t="shared" si="36"/>
        <v>82</v>
      </c>
      <c r="Y83">
        <f t="shared" si="37"/>
        <v>1.242605794429918</v>
      </c>
      <c r="Z83">
        <f t="shared" si="38"/>
        <v>0.163703645432725</v>
      </c>
      <c r="AA83">
        <v>83</v>
      </c>
      <c r="AB83">
        <f t="shared" si="39"/>
        <v>82</v>
      </c>
      <c r="AC83">
        <f t="shared" si="40"/>
        <v>1.5</v>
      </c>
      <c r="AD83">
        <f t="shared" si="41"/>
        <v>0.5</v>
      </c>
    </row>
    <row r="84" spans="1:30" x14ac:dyDescent="0.3">
      <c r="A84" s="57">
        <v>0</v>
      </c>
      <c r="B84">
        <v>0</v>
      </c>
      <c r="G84">
        <v>84</v>
      </c>
      <c r="H84">
        <f t="shared" si="24"/>
        <v>83</v>
      </c>
      <c r="I84">
        <f t="shared" si="25"/>
        <v>0.11874105865521808</v>
      </c>
      <c r="J84">
        <f t="shared" si="26"/>
        <v>2</v>
      </c>
      <c r="K84">
        <v>84</v>
      </c>
      <c r="L84">
        <f t="shared" si="27"/>
        <v>83</v>
      </c>
      <c r="M84">
        <f t="shared" si="28"/>
        <v>0.11874105865521808</v>
      </c>
      <c r="N84">
        <f t="shared" si="29"/>
        <v>2</v>
      </c>
      <c r="O84">
        <v>84</v>
      </c>
      <c r="P84">
        <f t="shared" si="30"/>
        <v>83</v>
      </c>
      <c r="Q84">
        <f t="shared" si="31"/>
        <v>1.5</v>
      </c>
      <c r="R84">
        <f t="shared" si="32"/>
        <v>1.5</v>
      </c>
      <c r="S84">
        <v>84</v>
      </c>
      <c r="T84">
        <f t="shared" si="33"/>
        <v>83</v>
      </c>
      <c r="U84">
        <f t="shared" si="34"/>
        <v>0.24356801575914699</v>
      </c>
      <c r="V84">
        <f t="shared" si="35"/>
        <v>0.83629635456727502</v>
      </c>
      <c r="W84">
        <v>84</v>
      </c>
      <c r="X84">
        <f t="shared" si="36"/>
        <v>83</v>
      </c>
      <c r="Y84">
        <f t="shared" si="37"/>
        <v>1.243568015759152</v>
      </c>
      <c r="Z84">
        <f t="shared" si="38"/>
        <v>0.83629635456727502</v>
      </c>
      <c r="AA84">
        <v>84</v>
      </c>
      <c r="AB84">
        <f t="shared" si="39"/>
        <v>83</v>
      </c>
      <c r="AC84">
        <f t="shared" si="40"/>
        <v>1.5</v>
      </c>
      <c r="AD84">
        <f t="shared" si="41"/>
        <v>0.5</v>
      </c>
    </row>
    <row r="85" spans="1:30" x14ac:dyDescent="0.3">
      <c r="A85" s="57">
        <v>1</v>
      </c>
      <c r="B85">
        <v>1</v>
      </c>
      <c r="G85">
        <v>85</v>
      </c>
      <c r="H85">
        <f t="shared" si="24"/>
        <v>84</v>
      </c>
      <c r="I85">
        <f t="shared" si="25"/>
        <v>0.1201716738197388</v>
      </c>
      <c r="J85">
        <f t="shared" si="26"/>
        <v>1</v>
      </c>
      <c r="K85">
        <v>85</v>
      </c>
      <c r="L85">
        <f t="shared" si="27"/>
        <v>84</v>
      </c>
      <c r="M85">
        <f t="shared" si="28"/>
        <v>0.1201716738197388</v>
      </c>
      <c r="N85">
        <f t="shared" si="29"/>
        <v>1</v>
      </c>
      <c r="O85">
        <v>85</v>
      </c>
      <c r="P85">
        <f t="shared" si="30"/>
        <v>84</v>
      </c>
      <c r="Q85">
        <f t="shared" si="31"/>
        <v>1.5</v>
      </c>
      <c r="R85">
        <f t="shared" si="32"/>
        <v>1.5</v>
      </c>
      <c r="S85">
        <v>85</v>
      </c>
      <c r="T85">
        <f t="shared" si="33"/>
        <v>84</v>
      </c>
      <c r="U85">
        <f t="shared" si="34"/>
        <v>0.24453023708838101</v>
      </c>
      <c r="V85">
        <f t="shared" si="35"/>
        <v>0.163703645432725</v>
      </c>
      <c r="W85">
        <v>85</v>
      </c>
      <c r="X85">
        <f t="shared" si="36"/>
        <v>84</v>
      </c>
      <c r="Y85">
        <f t="shared" si="37"/>
        <v>1.2445302370883862</v>
      </c>
      <c r="Z85">
        <f t="shared" si="38"/>
        <v>0.163703645432725</v>
      </c>
      <c r="AA85">
        <v>85</v>
      </c>
      <c r="AB85">
        <f t="shared" si="39"/>
        <v>84</v>
      </c>
      <c r="AC85">
        <f t="shared" si="40"/>
        <v>1.5</v>
      </c>
      <c r="AD85">
        <f t="shared" si="41"/>
        <v>0.5</v>
      </c>
    </row>
    <row r="86" spans="1:30" x14ac:dyDescent="0.3">
      <c r="A86" s="57">
        <v>1</v>
      </c>
      <c r="B86">
        <v>1</v>
      </c>
      <c r="G86">
        <v>86</v>
      </c>
      <c r="H86">
        <f t="shared" si="24"/>
        <v>85</v>
      </c>
      <c r="I86">
        <f t="shared" si="25"/>
        <v>0.1216022889842595</v>
      </c>
      <c r="J86">
        <f t="shared" si="26"/>
        <v>2</v>
      </c>
      <c r="K86">
        <v>86</v>
      </c>
      <c r="L86">
        <f t="shared" si="27"/>
        <v>85</v>
      </c>
      <c r="M86">
        <f t="shared" si="28"/>
        <v>0.1216022889842595</v>
      </c>
      <c r="N86">
        <f t="shared" si="29"/>
        <v>2</v>
      </c>
      <c r="O86">
        <v>86</v>
      </c>
      <c r="P86">
        <f t="shared" si="30"/>
        <v>85</v>
      </c>
      <c r="Q86">
        <f t="shared" si="31"/>
        <v>1.5</v>
      </c>
      <c r="R86">
        <f t="shared" si="32"/>
        <v>1.5</v>
      </c>
      <c r="S86">
        <v>86</v>
      </c>
      <c r="T86">
        <f t="shared" si="33"/>
        <v>85</v>
      </c>
      <c r="U86">
        <f t="shared" si="34"/>
        <v>0.24549245841761499</v>
      </c>
      <c r="V86">
        <f t="shared" si="35"/>
        <v>0.83629635456727502</v>
      </c>
      <c r="W86">
        <v>86</v>
      </c>
      <c r="X86">
        <f t="shared" si="36"/>
        <v>85</v>
      </c>
      <c r="Y86">
        <f t="shared" si="37"/>
        <v>1.2454924584176201</v>
      </c>
      <c r="Z86">
        <f t="shared" si="38"/>
        <v>0.83629635456727502</v>
      </c>
      <c r="AA86">
        <v>86</v>
      </c>
      <c r="AB86">
        <f t="shared" si="39"/>
        <v>85</v>
      </c>
      <c r="AC86">
        <f t="shared" si="40"/>
        <v>1.5</v>
      </c>
      <c r="AD86">
        <f t="shared" si="41"/>
        <v>0.5</v>
      </c>
    </row>
    <row r="87" spans="1:30" x14ac:dyDescent="0.3">
      <c r="A87" s="57">
        <v>0</v>
      </c>
      <c r="B87">
        <v>0</v>
      </c>
      <c r="G87">
        <v>87</v>
      </c>
      <c r="H87">
        <f t="shared" si="24"/>
        <v>86</v>
      </c>
      <c r="I87">
        <f t="shared" si="25"/>
        <v>0.12303290414878019</v>
      </c>
      <c r="J87">
        <f t="shared" si="26"/>
        <v>1</v>
      </c>
      <c r="K87">
        <v>87</v>
      </c>
      <c r="L87">
        <f t="shared" si="27"/>
        <v>86</v>
      </c>
      <c r="M87">
        <f t="shared" si="28"/>
        <v>0.12303290414878019</v>
      </c>
      <c r="N87">
        <f t="shared" si="29"/>
        <v>1</v>
      </c>
      <c r="O87">
        <v>87</v>
      </c>
      <c r="P87">
        <f t="shared" si="30"/>
        <v>86</v>
      </c>
      <c r="Q87">
        <f t="shared" si="31"/>
        <v>1.5</v>
      </c>
      <c r="R87">
        <f t="shared" si="32"/>
        <v>1.5</v>
      </c>
      <c r="S87">
        <v>87</v>
      </c>
      <c r="T87">
        <f t="shared" si="33"/>
        <v>86</v>
      </c>
      <c r="U87">
        <f t="shared" si="34"/>
        <v>0.24645467974684898</v>
      </c>
      <c r="V87">
        <f t="shared" si="35"/>
        <v>0.163703645432725</v>
      </c>
      <c r="W87">
        <v>87</v>
      </c>
      <c r="X87">
        <f t="shared" si="36"/>
        <v>86</v>
      </c>
      <c r="Y87">
        <f t="shared" si="37"/>
        <v>1.2464546797468541</v>
      </c>
      <c r="Z87">
        <f t="shared" si="38"/>
        <v>0.163703645432725</v>
      </c>
      <c r="AA87">
        <v>87</v>
      </c>
      <c r="AB87">
        <f t="shared" si="39"/>
        <v>86</v>
      </c>
      <c r="AC87">
        <f t="shared" si="40"/>
        <v>1.5</v>
      </c>
      <c r="AD87">
        <f t="shared" si="41"/>
        <v>0.5</v>
      </c>
    </row>
    <row r="88" spans="1:30" x14ac:dyDescent="0.3">
      <c r="A88" s="57">
        <v>1</v>
      </c>
      <c r="B88">
        <v>0</v>
      </c>
      <c r="G88">
        <v>88</v>
      </c>
      <c r="H88">
        <f t="shared" si="24"/>
        <v>87</v>
      </c>
      <c r="I88">
        <f t="shared" si="25"/>
        <v>0.12446351931330089</v>
      </c>
      <c r="J88">
        <f t="shared" si="26"/>
        <v>2</v>
      </c>
      <c r="K88">
        <v>88</v>
      </c>
      <c r="L88">
        <f t="shared" si="27"/>
        <v>87</v>
      </c>
      <c r="M88">
        <f t="shared" si="28"/>
        <v>0.12446351931330089</v>
      </c>
      <c r="N88">
        <f t="shared" si="29"/>
        <v>2</v>
      </c>
      <c r="O88">
        <v>88</v>
      </c>
      <c r="P88">
        <f t="shared" si="30"/>
        <v>87</v>
      </c>
      <c r="Q88">
        <f t="shared" si="31"/>
        <v>1.5</v>
      </c>
      <c r="R88">
        <f t="shared" si="32"/>
        <v>1.5</v>
      </c>
      <c r="S88">
        <v>88</v>
      </c>
      <c r="T88">
        <f t="shared" si="33"/>
        <v>87</v>
      </c>
      <c r="U88">
        <f t="shared" si="34"/>
        <v>0.247416901076083</v>
      </c>
      <c r="V88">
        <f t="shared" si="35"/>
        <v>0.83629635456727502</v>
      </c>
      <c r="W88">
        <v>88</v>
      </c>
      <c r="X88">
        <f t="shared" si="36"/>
        <v>87</v>
      </c>
      <c r="Y88">
        <f t="shared" si="37"/>
        <v>1.247416901076088</v>
      </c>
      <c r="Z88">
        <f t="shared" si="38"/>
        <v>0.83629635456727502</v>
      </c>
      <c r="AA88">
        <v>88</v>
      </c>
      <c r="AB88">
        <f t="shared" si="39"/>
        <v>87</v>
      </c>
      <c r="AC88">
        <f t="shared" si="40"/>
        <v>1.5</v>
      </c>
      <c r="AD88">
        <f t="shared" si="41"/>
        <v>0.5</v>
      </c>
    </row>
    <row r="89" spans="1:30" x14ac:dyDescent="0.3">
      <c r="A89" s="57">
        <v>0</v>
      </c>
      <c r="B89">
        <v>0</v>
      </c>
      <c r="G89">
        <v>89</v>
      </c>
      <c r="H89">
        <f t="shared" si="24"/>
        <v>88</v>
      </c>
      <c r="I89">
        <f t="shared" si="25"/>
        <v>0.12589413447782158</v>
      </c>
      <c r="J89">
        <f t="shared" si="26"/>
        <v>1</v>
      </c>
      <c r="K89">
        <v>89</v>
      </c>
      <c r="L89">
        <f t="shared" si="27"/>
        <v>88</v>
      </c>
      <c r="M89">
        <f t="shared" si="28"/>
        <v>0.12589413447782158</v>
      </c>
      <c r="N89">
        <f t="shared" si="29"/>
        <v>1</v>
      </c>
      <c r="O89">
        <v>89</v>
      </c>
      <c r="P89">
        <f t="shared" si="30"/>
        <v>88</v>
      </c>
      <c r="Q89">
        <f t="shared" si="31"/>
        <v>1.5</v>
      </c>
      <c r="R89">
        <f t="shared" si="32"/>
        <v>1.5</v>
      </c>
      <c r="S89">
        <v>89</v>
      </c>
      <c r="T89">
        <f t="shared" si="33"/>
        <v>88</v>
      </c>
      <c r="U89">
        <f t="shared" si="34"/>
        <v>0.24837912240531701</v>
      </c>
      <c r="V89">
        <f t="shared" si="35"/>
        <v>0.163703645432725</v>
      </c>
      <c r="W89">
        <v>89</v>
      </c>
      <c r="X89">
        <f t="shared" si="36"/>
        <v>88</v>
      </c>
      <c r="Y89">
        <f t="shared" si="37"/>
        <v>1.248379122405322</v>
      </c>
      <c r="Z89">
        <f t="shared" si="38"/>
        <v>0.163703645432725</v>
      </c>
      <c r="AA89">
        <v>89</v>
      </c>
      <c r="AB89">
        <f t="shared" si="39"/>
        <v>88</v>
      </c>
      <c r="AC89">
        <f t="shared" si="40"/>
        <v>1.5</v>
      </c>
      <c r="AD89">
        <f t="shared" si="41"/>
        <v>0.5</v>
      </c>
    </row>
    <row r="90" spans="1:30" x14ac:dyDescent="0.3">
      <c r="A90" s="57">
        <v>0</v>
      </c>
      <c r="B90">
        <v>0</v>
      </c>
      <c r="G90">
        <v>90</v>
      </c>
      <c r="H90">
        <f t="shared" si="24"/>
        <v>89</v>
      </c>
      <c r="I90">
        <f t="shared" si="25"/>
        <v>0.12732474964234228</v>
      </c>
      <c r="J90">
        <f t="shared" si="26"/>
        <v>2</v>
      </c>
      <c r="K90">
        <v>90</v>
      </c>
      <c r="L90">
        <f t="shared" si="27"/>
        <v>89</v>
      </c>
      <c r="M90">
        <f t="shared" si="28"/>
        <v>0.12732474964234228</v>
      </c>
      <c r="N90">
        <f t="shared" si="29"/>
        <v>2</v>
      </c>
      <c r="O90">
        <v>90</v>
      </c>
      <c r="P90">
        <f t="shared" si="30"/>
        <v>89</v>
      </c>
      <c r="Q90">
        <f t="shared" si="31"/>
        <v>1.5</v>
      </c>
      <c r="R90">
        <f t="shared" si="32"/>
        <v>1.5</v>
      </c>
      <c r="S90">
        <v>90</v>
      </c>
      <c r="T90">
        <f t="shared" si="33"/>
        <v>89</v>
      </c>
      <c r="U90">
        <f t="shared" si="34"/>
        <v>0.249341343734551</v>
      </c>
      <c r="V90">
        <f t="shared" si="35"/>
        <v>0.83629635456727502</v>
      </c>
      <c r="W90">
        <v>90</v>
      </c>
      <c r="X90">
        <f t="shared" si="36"/>
        <v>89</v>
      </c>
      <c r="Y90">
        <f t="shared" si="37"/>
        <v>1.2493413437345562</v>
      </c>
      <c r="Z90">
        <f t="shared" si="38"/>
        <v>0.83629635456727502</v>
      </c>
      <c r="AA90">
        <v>90</v>
      </c>
      <c r="AB90">
        <f t="shared" si="39"/>
        <v>89</v>
      </c>
      <c r="AC90">
        <f t="shared" si="40"/>
        <v>1.5</v>
      </c>
      <c r="AD90">
        <f t="shared" si="41"/>
        <v>0.5</v>
      </c>
    </row>
    <row r="91" spans="1:30" x14ac:dyDescent="0.3">
      <c r="A91" s="57">
        <v>0</v>
      </c>
      <c r="B91">
        <v>0</v>
      </c>
      <c r="G91">
        <v>91</v>
      </c>
      <c r="H91">
        <f t="shared" si="24"/>
        <v>90</v>
      </c>
      <c r="I91">
        <f t="shared" si="25"/>
        <v>0.128755364806863</v>
      </c>
      <c r="J91">
        <f t="shared" si="26"/>
        <v>1</v>
      </c>
      <c r="K91">
        <v>91</v>
      </c>
      <c r="L91">
        <f t="shared" si="27"/>
        <v>90</v>
      </c>
      <c r="M91">
        <f t="shared" si="28"/>
        <v>0.128755364806863</v>
      </c>
      <c r="N91">
        <f t="shared" si="29"/>
        <v>1</v>
      </c>
      <c r="O91">
        <v>91</v>
      </c>
      <c r="P91">
        <f t="shared" si="30"/>
        <v>90</v>
      </c>
      <c r="Q91">
        <f t="shared" si="31"/>
        <v>1.5</v>
      </c>
      <c r="R91">
        <f t="shared" si="32"/>
        <v>1.5</v>
      </c>
      <c r="S91">
        <v>91</v>
      </c>
      <c r="T91">
        <f t="shared" si="33"/>
        <v>90</v>
      </c>
      <c r="U91">
        <f t="shared" si="34"/>
        <v>0.25030356506378498</v>
      </c>
      <c r="V91">
        <f t="shared" si="35"/>
        <v>0.163703645432725</v>
      </c>
      <c r="W91">
        <v>91</v>
      </c>
      <c r="X91">
        <f t="shared" si="36"/>
        <v>90</v>
      </c>
      <c r="Y91">
        <f t="shared" si="37"/>
        <v>1.2503035650637901</v>
      </c>
      <c r="Z91">
        <f t="shared" si="38"/>
        <v>0.163703645432725</v>
      </c>
      <c r="AA91">
        <v>91</v>
      </c>
      <c r="AB91">
        <f t="shared" si="39"/>
        <v>90</v>
      </c>
      <c r="AC91">
        <f t="shared" si="40"/>
        <v>1.5</v>
      </c>
      <c r="AD91">
        <f t="shared" si="41"/>
        <v>0.5</v>
      </c>
    </row>
    <row r="92" spans="1:30" x14ac:dyDescent="0.3">
      <c r="A92" s="57">
        <v>1</v>
      </c>
      <c r="B92">
        <v>1</v>
      </c>
      <c r="G92">
        <v>92</v>
      </c>
      <c r="H92">
        <f t="shared" si="24"/>
        <v>91</v>
      </c>
      <c r="I92">
        <f t="shared" si="25"/>
        <v>0.1301859799713837</v>
      </c>
      <c r="J92">
        <f t="shared" si="26"/>
        <v>2</v>
      </c>
      <c r="K92">
        <v>92</v>
      </c>
      <c r="L92">
        <f t="shared" si="27"/>
        <v>91</v>
      </c>
      <c r="M92">
        <f t="shared" si="28"/>
        <v>0.1301859799713837</v>
      </c>
      <c r="N92">
        <f t="shared" si="29"/>
        <v>2</v>
      </c>
      <c r="O92">
        <v>92</v>
      </c>
      <c r="P92">
        <f t="shared" si="30"/>
        <v>91</v>
      </c>
      <c r="Q92">
        <f t="shared" si="31"/>
        <v>1.5</v>
      </c>
      <c r="R92">
        <f t="shared" si="32"/>
        <v>1.5</v>
      </c>
      <c r="S92">
        <v>92</v>
      </c>
      <c r="T92">
        <f t="shared" si="33"/>
        <v>91</v>
      </c>
      <c r="U92">
        <f t="shared" si="34"/>
        <v>0.251265786393019</v>
      </c>
      <c r="V92">
        <f t="shared" si="35"/>
        <v>0.83629635456727502</v>
      </c>
      <c r="W92">
        <v>92</v>
      </c>
      <c r="X92">
        <f t="shared" si="36"/>
        <v>91</v>
      </c>
      <c r="Y92">
        <f t="shared" si="37"/>
        <v>1.2512657863930241</v>
      </c>
      <c r="Z92">
        <f t="shared" si="38"/>
        <v>0.83629635456727502</v>
      </c>
      <c r="AA92">
        <v>92</v>
      </c>
      <c r="AB92">
        <f t="shared" si="39"/>
        <v>91</v>
      </c>
      <c r="AC92">
        <f t="shared" si="40"/>
        <v>1.5</v>
      </c>
      <c r="AD92">
        <f t="shared" si="41"/>
        <v>0.5</v>
      </c>
    </row>
    <row r="93" spans="1:30" x14ac:dyDescent="0.3">
      <c r="A93" s="57">
        <v>0</v>
      </c>
      <c r="B93">
        <v>1</v>
      </c>
      <c r="G93">
        <v>93</v>
      </c>
      <c r="H93">
        <f t="shared" si="24"/>
        <v>92</v>
      </c>
      <c r="I93">
        <f t="shared" si="25"/>
        <v>0.1316165951359044</v>
      </c>
      <c r="J93">
        <f t="shared" si="26"/>
        <v>1</v>
      </c>
      <c r="K93">
        <v>93</v>
      </c>
      <c r="L93">
        <f t="shared" si="27"/>
        <v>92</v>
      </c>
      <c r="M93">
        <f t="shared" si="28"/>
        <v>0.1316165951359044</v>
      </c>
      <c r="N93">
        <f t="shared" si="29"/>
        <v>1</v>
      </c>
      <c r="O93">
        <v>93</v>
      </c>
      <c r="P93">
        <f t="shared" si="30"/>
        <v>92</v>
      </c>
      <c r="Q93">
        <f t="shared" si="31"/>
        <v>1.5</v>
      </c>
      <c r="R93">
        <f t="shared" si="32"/>
        <v>1.5</v>
      </c>
      <c r="S93">
        <v>93</v>
      </c>
      <c r="T93">
        <f t="shared" si="33"/>
        <v>92</v>
      </c>
      <c r="U93">
        <f t="shared" si="34"/>
        <v>0.25222800772225301</v>
      </c>
      <c r="V93">
        <f t="shared" si="35"/>
        <v>0.163703645432725</v>
      </c>
      <c r="W93">
        <v>93</v>
      </c>
      <c r="X93">
        <f t="shared" si="36"/>
        <v>92</v>
      </c>
      <c r="Y93">
        <f t="shared" si="37"/>
        <v>1.2522280077222581</v>
      </c>
      <c r="Z93">
        <f t="shared" si="38"/>
        <v>0.163703645432725</v>
      </c>
      <c r="AA93">
        <v>93</v>
      </c>
      <c r="AB93">
        <f t="shared" si="39"/>
        <v>92</v>
      </c>
      <c r="AC93">
        <f t="shared" si="40"/>
        <v>1.5</v>
      </c>
      <c r="AD93">
        <f t="shared" si="41"/>
        <v>0.5</v>
      </c>
    </row>
    <row r="94" spans="1:30" x14ac:dyDescent="0.3">
      <c r="A94" s="57">
        <v>0</v>
      </c>
      <c r="B94">
        <v>0</v>
      </c>
      <c r="G94">
        <v>94</v>
      </c>
      <c r="H94">
        <f t="shared" si="24"/>
        <v>93</v>
      </c>
      <c r="I94">
        <f t="shared" si="25"/>
        <v>0.1330472103004251</v>
      </c>
      <c r="J94">
        <f t="shared" si="26"/>
        <v>2</v>
      </c>
      <c r="K94">
        <v>94</v>
      </c>
      <c r="L94">
        <f t="shared" si="27"/>
        <v>93</v>
      </c>
      <c r="M94">
        <f t="shared" si="28"/>
        <v>0.1330472103004251</v>
      </c>
      <c r="N94">
        <f t="shared" si="29"/>
        <v>2</v>
      </c>
      <c r="O94">
        <v>94</v>
      </c>
      <c r="P94">
        <f t="shared" si="30"/>
        <v>93</v>
      </c>
      <c r="Q94">
        <f t="shared" si="31"/>
        <v>1.5</v>
      </c>
      <c r="R94">
        <f t="shared" si="32"/>
        <v>1.5</v>
      </c>
      <c r="S94">
        <v>94</v>
      </c>
      <c r="T94">
        <f t="shared" si="33"/>
        <v>93</v>
      </c>
      <c r="U94">
        <f t="shared" si="34"/>
        <v>0.25319022905148703</v>
      </c>
      <c r="V94">
        <f t="shared" si="35"/>
        <v>0.83629635456727502</v>
      </c>
      <c r="W94">
        <v>94</v>
      </c>
      <c r="X94">
        <f t="shared" si="36"/>
        <v>93</v>
      </c>
      <c r="Y94">
        <f t="shared" si="37"/>
        <v>1.253190229051492</v>
      </c>
      <c r="Z94">
        <f t="shared" si="38"/>
        <v>0.83629635456727502</v>
      </c>
      <c r="AA94">
        <v>94</v>
      </c>
      <c r="AB94">
        <f t="shared" si="39"/>
        <v>93</v>
      </c>
      <c r="AC94">
        <f t="shared" si="40"/>
        <v>1.5</v>
      </c>
      <c r="AD94">
        <f t="shared" si="41"/>
        <v>0.5</v>
      </c>
    </row>
    <row r="95" spans="1:30" x14ac:dyDescent="0.3">
      <c r="A95" s="57">
        <v>0</v>
      </c>
      <c r="B95">
        <v>0</v>
      </c>
      <c r="G95">
        <v>95</v>
      </c>
      <c r="H95">
        <f t="shared" si="24"/>
        <v>94</v>
      </c>
      <c r="I95">
        <f t="shared" si="25"/>
        <v>0.1344778254649458</v>
      </c>
      <c r="J95">
        <f t="shared" si="26"/>
        <v>1</v>
      </c>
      <c r="K95">
        <v>95</v>
      </c>
      <c r="L95">
        <f t="shared" si="27"/>
        <v>94</v>
      </c>
      <c r="M95">
        <f t="shared" si="28"/>
        <v>0.1344778254649458</v>
      </c>
      <c r="N95">
        <f t="shared" si="29"/>
        <v>1</v>
      </c>
      <c r="O95">
        <v>95</v>
      </c>
      <c r="P95">
        <f t="shared" si="30"/>
        <v>94</v>
      </c>
      <c r="Q95">
        <f t="shared" si="31"/>
        <v>1.5</v>
      </c>
      <c r="R95">
        <f t="shared" si="32"/>
        <v>1.5</v>
      </c>
      <c r="S95">
        <v>95</v>
      </c>
      <c r="T95">
        <f t="shared" si="33"/>
        <v>94</v>
      </c>
      <c r="U95">
        <f t="shared" si="34"/>
        <v>0.25415245038072098</v>
      </c>
      <c r="V95">
        <f t="shared" si="35"/>
        <v>0.163703645432725</v>
      </c>
      <c r="W95">
        <v>95</v>
      </c>
      <c r="X95">
        <f t="shared" si="36"/>
        <v>94</v>
      </c>
      <c r="Y95">
        <f t="shared" si="37"/>
        <v>1.254152450380726</v>
      </c>
      <c r="Z95">
        <f t="shared" si="38"/>
        <v>0.163703645432725</v>
      </c>
      <c r="AA95">
        <v>95</v>
      </c>
      <c r="AB95">
        <f t="shared" si="39"/>
        <v>94</v>
      </c>
      <c r="AC95">
        <f t="shared" si="40"/>
        <v>1.5</v>
      </c>
      <c r="AD95">
        <f t="shared" si="41"/>
        <v>0.5</v>
      </c>
    </row>
    <row r="96" spans="1:30" x14ac:dyDescent="0.3">
      <c r="A96" s="57">
        <v>0</v>
      </c>
      <c r="B96">
        <v>0</v>
      </c>
      <c r="G96">
        <v>96</v>
      </c>
      <c r="H96">
        <f t="shared" si="24"/>
        <v>95</v>
      </c>
      <c r="I96">
        <f t="shared" si="25"/>
        <v>0.1359084406294665</v>
      </c>
      <c r="J96">
        <f t="shared" si="26"/>
        <v>2</v>
      </c>
      <c r="K96">
        <v>96</v>
      </c>
      <c r="L96">
        <f t="shared" si="27"/>
        <v>95</v>
      </c>
      <c r="M96">
        <f t="shared" si="28"/>
        <v>0.1359084406294665</v>
      </c>
      <c r="N96">
        <f t="shared" si="29"/>
        <v>2</v>
      </c>
      <c r="O96">
        <v>96</v>
      </c>
      <c r="P96">
        <f t="shared" si="30"/>
        <v>95</v>
      </c>
      <c r="Q96">
        <f t="shared" si="31"/>
        <v>1.5</v>
      </c>
      <c r="R96">
        <f t="shared" si="32"/>
        <v>1.5</v>
      </c>
      <c r="S96">
        <v>96</v>
      </c>
      <c r="T96">
        <f t="shared" si="33"/>
        <v>95</v>
      </c>
      <c r="U96">
        <f t="shared" si="34"/>
        <v>0.255114671709955</v>
      </c>
      <c r="V96">
        <f t="shared" si="35"/>
        <v>0.83629635456727502</v>
      </c>
      <c r="W96">
        <v>96</v>
      </c>
      <c r="X96">
        <f t="shared" si="36"/>
        <v>95</v>
      </c>
      <c r="Y96">
        <f t="shared" si="37"/>
        <v>1.2551146717099602</v>
      </c>
      <c r="Z96">
        <f t="shared" si="38"/>
        <v>0.83629635456727502</v>
      </c>
      <c r="AA96">
        <v>96</v>
      </c>
      <c r="AB96">
        <f t="shared" si="39"/>
        <v>95</v>
      </c>
      <c r="AC96">
        <f t="shared" si="40"/>
        <v>1.5</v>
      </c>
      <c r="AD96">
        <f t="shared" si="41"/>
        <v>0.5</v>
      </c>
    </row>
    <row r="97" spans="1:30" x14ac:dyDescent="0.3">
      <c r="A97" s="57">
        <v>0</v>
      </c>
      <c r="B97">
        <v>0</v>
      </c>
      <c r="G97">
        <v>97</v>
      </c>
      <c r="H97">
        <f t="shared" si="24"/>
        <v>96</v>
      </c>
      <c r="I97">
        <f t="shared" si="25"/>
        <v>0.1373390557939872</v>
      </c>
      <c r="J97">
        <f t="shared" si="26"/>
        <v>1</v>
      </c>
      <c r="K97">
        <v>97</v>
      </c>
      <c r="L97">
        <f t="shared" si="27"/>
        <v>96</v>
      </c>
      <c r="M97">
        <f t="shared" si="28"/>
        <v>0.1373390557939872</v>
      </c>
      <c r="N97">
        <f t="shared" si="29"/>
        <v>1</v>
      </c>
      <c r="O97">
        <v>97</v>
      </c>
      <c r="P97">
        <f t="shared" si="30"/>
        <v>96</v>
      </c>
      <c r="Q97">
        <f t="shared" si="31"/>
        <v>1.5</v>
      </c>
      <c r="R97">
        <f t="shared" si="32"/>
        <v>1.5</v>
      </c>
      <c r="S97">
        <v>97</v>
      </c>
      <c r="T97">
        <f t="shared" si="33"/>
        <v>96</v>
      </c>
      <c r="U97">
        <f t="shared" si="34"/>
        <v>0.25607689303918901</v>
      </c>
      <c r="V97">
        <f t="shared" si="35"/>
        <v>0.163703645432725</v>
      </c>
      <c r="W97">
        <v>97</v>
      </c>
      <c r="X97">
        <f t="shared" si="36"/>
        <v>96</v>
      </c>
      <c r="Y97">
        <f t="shared" si="37"/>
        <v>1.2560768930391941</v>
      </c>
      <c r="Z97">
        <f t="shared" si="38"/>
        <v>0.163703645432725</v>
      </c>
      <c r="AA97">
        <v>97</v>
      </c>
      <c r="AB97">
        <f t="shared" si="39"/>
        <v>96</v>
      </c>
      <c r="AC97">
        <f t="shared" si="40"/>
        <v>1.5</v>
      </c>
      <c r="AD97">
        <f t="shared" si="41"/>
        <v>0.5</v>
      </c>
    </row>
    <row r="98" spans="1:30" x14ac:dyDescent="0.3">
      <c r="A98" s="57">
        <v>1</v>
      </c>
      <c r="B98">
        <v>1</v>
      </c>
      <c r="G98">
        <v>98</v>
      </c>
      <c r="H98">
        <f t="shared" si="24"/>
        <v>97</v>
      </c>
      <c r="I98">
        <f t="shared" si="25"/>
        <v>0.1387696709585079</v>
      </c>
      <c r="J98">
        <f t="shared" si="26"/>
        <v>2</v>
      </c>
      <c r="K98">
        <v>98</v>
      </c>
      <c r="L98">
        <f t="shared" si="27"/>
        <v>97</v>
      </c>
      <c r="M98">
        <f t="shared" si="28"/>
        <v>0.1387696709585079</v>
      </c>
      <c r="N98">
        <f t="shared" si="29"/>
        <v>2</v>
      </c>
      <c r="O98">
        <v>98</v>
      </c>
      <c r="P98">
        <f t="shared" si="30"/>
        <v>97</v>
      </c>
      <c r="Q98">
        <f t="shared" si="31"/>
        <v>1.5</v>
      </c>
      <c r="R98">
        <f t="shared" si="32"/>
        <v>1.5</v>
      </c>
      <c r="S98">
        <v>98</v>
      </c>
      <c r="T98">
        <f t="shared" si="33"/>
        <v>97</v>
      </c>
      <c r="U98">
        <f t="shared" si="34"/>
        <v>0.25703911436842297</v>
      </c>
      <c r="V98">
        <f t="shared" si="35"/>
        <v>0.83629635456727502</v>
      </c>
      <c r="W98">
        <v>98</v>
      </c>
      <c r="X98">
        <f t="shared" si="36"/>
        <v>97</v>
      </c>
      <c r="Y98">
        <f t="shared" si="37"/>
        <v>1.2570391143684281</v>
      </c>
      <c r="Z98">
        <f t="shared" si="38"/>
        <v>0.83629635456727502</v>
      </c>
      <c r="AA98">
        <v>98</v>
      </c>
      <c r="AB98">
        <f t="shared" si="39"/>
        <v>97</v>
      </c>
      <c r="AC98">
        <f t="shared" si="40"/>
        <v>1.5</v>
      </c>
      <c r="AD98">
        <f t="shared" si="41"/>
        <v>0.5</v>
      </c>
    </row>
    <row r="99" spans="1:30" x14ac:dyDescent="0.3">
      <c r="A99" s="57">
        <v>0</v>
      </c>
      <c r="B99">
        <v>0</v>
      </c>
      <c r="G99">
        <v>99</v>
      </c>
      <c r="H99">
        <f t="shared" si="24"/>
        <v>98</v>
      </c>
      <c r="I99">
        <f t="shared" si="25"/>
        <v>0.14020028612302859</v>
      </c>
      <c r="J99">
        <f t="shared" si="26"/>
        <v>1</v>
      </c>
      <c r="K99">
        <v>99</v>
      </c>
      <c r="L99">
        <f t="shared" si="27"/>
        <v>98</v>
      </c>
      <c r="M99">
        <f t="shared" si="28"/>
        <v>0.14020028612302859</v>
      </c>
      <c r="N99">
        <f t="shared" si="29"/>
        <v>1</v>
      </c>
      <c r="O99">
        <v>99</v>
      </c>
      <c r="P99">
        <f t="shared" si="30"/>
        <v>98</v>
      </c>
      <c r="Q99">
        <f t="shared" si="31"/>
        <v>1.5</v>
      </c>
      <c r="R99">
        <f t="shared" si="32"/>
        <v>1.5</v>
      </c>
      <c r="S99">
        <v>99</v>
      </c>
      <c r="T99">
        <f t="shared" si="33"/>
        <v>98</v>
      </c>
      <c r="U99">
        <f t="shared" si="34"/>
        <v>0.25800133569765699</v>
      </c>
      <c r="V99">
        <f t="shared" si="35"/>
        <v>0.163703645432725</v>
      </c>
      <c r="W99">
        <v>99</v>
      </c>
      <c r="X99">
        <f t="shared" si="36"/>
        <v>98</v>
      </c>
      <c r="Y99">
        <f t="shared" si="37"/>
        <v>1.258001335697662</v>
      </c>
      <c r="Z99">
        <f t="shared" si="38"/>
        <v>0.163703645432725</v>
      </c>
      <c r="AA99">
        <v>99</v>
      </c>
      <c r="AB99">
        <f t="shared" si="39"/>
        <v>98</v>
      </c>
      <c r="AC99">
        <f t="shared" si="40"/>
        <v>1.5</v>
      </c>
      <c r="AD99">
        <f t="shared" si="41"/>
        <v>0.5</v>
      </c>
    </row>
    <row r="100" spans="1:30" x14ac:dyDescent="0.3">
      <c r="A100" s="57">
        <v>0</v>
      </c>
      <c r="B100">
        <v>0</v>
      </c>
      <c r="G100">
        <v>100</v>
      </c>
      <c r="H100">
        <f t="shared" si="24"/>
        <v>99</v>
      </c>
      <c r="I100">
        <f t="shared" si="25"/>
        <v>0.14163090128754929</v>
      </c>
      <c r="J100">
        <f t="shared" si="26"/>
        <v>2</v>
      </c>
      <c r="K100">
        <v>100</v>
      </c>
      <c r="L100">
        <f t="shared" si="27"/>
        <v>99</v>
      </c>
      <c r="M100">
        <f t="shared" si="28"/>
        <v>0.14163090128754929</v>
      </c>
      <c r="N100">
        <f t="shared" si="29"/>
        <v>2</v>
      </c>
      <c r="O100">
        <v>100</v>
      </c>
      <c r="P100">
        <f t="shared" si="30"/>
        <v>99</v>
      </c>
      <c r="Q100">
        <f t="shared" si="31"/>
        <v>1.5</v>
      </c>
      <c r="R100">
        <f t="shared" si="32"/>
        <v>1.5</v>
      </c>
      <c r="S100">
        <v>100</v>
      </c>
      <c r="T100">
        <f t="shared" si="33"/>
        <v>99</v>
      </c>
      <c r="U100">
        <f t="shared" si="34"/>
        <v>0.258963557026891</v>
      </c>
      <c r="V100">
        <f t="shared" si="35"/>
        <v>0.83629635456727502</v>
      </c>
      <c r="W100">
        <v>100</v>
      </c>
      <c r="X100">
        <f t="shared" si="36"/>
        <v>99</v>
      </c>
      <c r="Y100">
        <f t="shared" si="37"/>
        <v>1.258963557026896</v>
      </c>
      <c r="Z100">
        <f t="shared" si="38"/>
        <v>0.83629635456727502</v>
      </c>
      <c r="AA100">
        <v>100</v>
      </c>
      <c r="AB100">
        <f t="shared" si="39"/>
        <v>99</v>
      </c>
      <c r="AC100">
        <f t="shared" si="40"/>
        <v>1.5</v>
      </c>
      <c r="AD100">
        <f t="shared" si="41"/>
        <v>0.5</v>
      </c>
    </row>
    <row r="101" spans="1:30" x14ac:dyDescent="0.3">
      <c r="A101" s="57">
        <v>0</v>
      </c>
      <c r="B101">
        <v>0</v>
      </c>
      <c r="G101">
        <v>101</v>
      </c>
      <c r="H101">
        <f t="shared" si="24"/>
        <v>100</v>
      </c>
      <c r="I101">
        <f t="shared" si="25"/>
        <v>0.14306151645206999</v>
      </c>
      <c r="J101">
        <f t="shared" si="26"/>
        <v>1</v>
      </c>
      <c r="K101">
        <v>101</v>
      </c>
      <c r="L101">
        <f t="shared" si="27"/>
        <v>100</v>
      </c>
      <c r="M101">
        <f t="shared" si="28"/>
        <v>0.14306151645206999</v>
      </c>
      <c r="N101">
        <f t="shared" si="29"/>
        <v>1</v>
      </c>
      <c r="O101">
        <v>101</v>
      </c>
      <c r="P101">
        <f t="shared" si="30"/>
        <v>100</v>
      </c>
      <c r="Q101">
        <f t="shared" si="31"/>
        <v>1.5</v>
      </c>
      <c r="R101">
        <f t="shared" si="32"/>
        <v>1.5</v>
      </c>
      <c r="S101">
        <v>101</v>
      </c>
      <c r="T101">
        <f t="shared" si="33"/>
        <v>100</v>
      </c>
      <c r="U101">
        <f t="shared" si="34"/>
        <v>0.25992577835612501</v>
      </c>
      <c r="V101">
        <f t="shared" si="35"/>
        <v>0.163703645432725</v>
      </c>
      <c r="W101">
        <v>101</v>
      </c>
      <c r="X101">
        <f t="shared" si="36"/>
        <v>100</v>
      </c>
      <c r="Y101">
        <f t="shared" si="37"/>
        <v>1.2599257783561302</v>
      </c>
      <c r="Z101">
        <f t="shared" si="38"/>
        <v>0.163703645432725</v>
      </c>
      <c r="AA101">
        <v>101</v>
      </c>
      <c r="AB101">
        <f t="shared" si="39"/>
        <v>100</v>
      </c>
      <c r="AC101">
        <f t="shared" si="40"/>
        <v>1.5</v>
      </c>
      <c r="AD101">
        <f t="shared" si="41"/>
        <v>0.5</v>
      </c>
    </row>
    <row r="102" spans="1:30" x14ac:dyDescent="0.3">
      <c r="A102" s="57">
        <v>1</v>
      </c>
      <c r="B102">
        <v>1</v>
      </c>
      <c r="G102">
        <v>102</v>
      </c>
      <c r="H102">
        <f t="shared" si="24"/>
        <v>101</v>
      </c>
      <c r="I102">
        <f t="shared" si="25"/>
        <v>0.14449213161659069</v>
      </c>
      <c r="J102">
        <f t="shared" si="26"/>
        <v>2</v>
      </c>
      <c r="K102">
        <v>102</v>
      </c>
      <c r="L102">
        <f t="shared" si="27"/>
        <v>101</v>
      </c>
      <c r="M102">
        <f t="shared" si="28"/>
        <v>0.14449213161659069</v>
      </c>
      <c r="N102">
        <f t="shared" si="29"/>
        <v>2</v>
      </c>
      <c r="O102">
        <v>102</v>
      </c>
      <c r="P102">
        <f t="shared" si="30"/>
        <v>101</v>
      </c>
      <c r="Q102">
        <f t="shared" si="31"/>
        <v>1.5</v>
      </c>
      <c r="R102">
        <f t="shared" si="32"/>
        <v>1.5</v>
      </c>
      <c r="S102">
        <v>102</v>
      </c>
      <c r="T102">
        <f t="shared" si="33"/>
        <v>101</v>
      </c>
      <c r="U102">
        <f t="shared" si="34"/>
        <v>0.26088799968535903</v>
      </c>
      <c r="V102">
        <f t="shared" si="35"/>
        <v>0.83629635456727502</v>
      </c>
      <c r="W102">
        <v>102</v>
      </c>
      <c r="X102">
        <f t="shared" si="36"/>
        <v>101</v>
      </c>
      <c r="Y102">
        <f t="shared" si="37"/>
        <v>1.2608879996853641</v>
      </c>
      <c r="Z102">
        <f t="shared" si="38"/>
        <v>0.83629635456727502</v>
      </c>
      <c r="AA102">
        <v>102</v>
      </c>
      <c r="AB102">
        <f t="shared" si="39"/>
        <v>101</v>
      </c>
      <c r="AC102">
        <f t="shared" si="40"/>
        <v>1.5</v>
      </c>
      <c r="AD102">
        <f t="shared" si="41"/>
        <v>0.5</v>
      </c>
    </row>
    <row r="103" spans="1:30" x14ac:dyDescent="0.3">
      <c r="A103" s="57">
        <v>0</v>
      </c>
      <c r="B103">
        <v>0</v>
      </c>
      <c r="G103">
        <v>103</v>
      </c>
      <c r="H103">
        <f t="shared" si="24"/>
        <v>102</v>
      </c>
      <c r="I103">
        <f t="shared" si="25"/>
        <v>0.14592274678111139</v>
      </c>
      <c r="J103">
        <f t="shared" si="26"/>
        <v>1</v>
      </c>
      <c r="K103">
        <v>103</v>
      </c>
      <c r="L103">
        <f t="shared" si="27"/>
        <v>102</v>
      </c>
      <c r="M103">
        <f t="shared" si="28"/>
        <v>0.14592274678111139</v>
      </c>
      <c r="N103">
        <f t="shared" si="29"/>
        <v>1</v>
      </c>
      <c r="O103">
        <v>103</v>
      </c>
      <c r="P103">
        <f t="shared" si="30"/>
        <v>102</v>
      </c>
      <c r="Q103">
        <f t="shared" si="31"/>
        <v>1.5</v>
      </c>
      <c r="R103">
        <f t="shared" si="32"/>
        <v>1.5</v>
      </c>
      <c r="S103">
        <v>103</v>
      </c>
      <c r="T103">
        <f t="shared" si="33"/>
        <v>102</v>
      </c>
      <c r="U103">
        <f t="shared" si="34"/>
        <v>0.26185022101459299</v>
      </c>
      <c r="V103">
        <f t="shared" si="35"/>
        <v>0.163703645432725</v>
      </c>
      <c r="W103">
        <v>103</v>
      </c>
      <c r="X103">
        <f t="shared" si="36"/>
        <v>102</v>
      </c>
      <c r="Y103">
        <f t="shared" si="37"/>
        <v>1.2618502210145981</v>
      </c>
      <c r="Z103">
        <f t="shared" si="38"/>
        <v>0.163703645432725</v>
      </c>
      <c r="AA103">
        <v>103</v>
      </c>
      <c r="AB103">
        <f t="shared" si="39"/>
        <v>102</v>
      </c>
      <c r="AC103">
        <f t="shared" si="40"/>
        <v>1.5</v>
      </c>
      <c r="AD103">
        <f t="shared" si="41"/>
        <v>0.5</v>
      </c>
    </row>
    <row r="104" spans="1:30" x14ac:dyDescent="0.3">
      <c r="A104" s="57">
        <v>0</v>
      </c>
      <c r="B104">
        <v>0</v>
      </c>
      <c r="G104">
        <v>104</v>
      </c>
      <c r="H104">
        <f t="shared" si="24"/>
        <v>103</v>
      </c>
      <c r="I104">
        <f t="shared" si="25"/>
        <v>0.14735336194563209</v>
      </c>
      <c r="J104">
        <f t="shared" si="26"/>
        <v>2</v>
      </c>
      <c r="K104">
        <v>104</v>
      </c>
      <c r="L104">
        <f t="shared" si="27"/>
        <v>103</v>
      </c>
      <c r="M104">
        <f t="shared" si="28"/>
        <v>0.14735336194563209</v>
      </c>
      <c r="N104">
        <f t="shared" si="29"/>
        <v>2</v>
      </c>
      <c r="O104">
        <v>104</v>
      </c>
      <c r="P104">
        <f t="shared" si="30"/>
        <v>103</v>
      </c>
      <c r="Q104">
        <f t="shared" si="31"/>
        <v>1.5</v>
      </c>
      <c r="R104">
        <f t="shared" si="32"/>
        <v>1.5</v>
      </c>
      <c r="S104">
        <v>104</v>
      </c>
      <c r="T104">
        <f t="shared" si="33"/>
        <v>103</v>
      </c>
      <c r="U104">
        <f t="shared" si="34"/>
        <v>0.262812442343827</v>
      </c>
      <c r="V104">
        <f t="shared" si="35"/>
        <v>0.83629635456727502</v>
      </c>
      <c r="W104">
        <v>104</v>
      </c>
      <c r="X104">
        <f t="shared" si="36"/>
        <v>103</v>
      </c>
      <c r="Y104">
        <f t="shared" si="37"/>
        <v>1.2628124423438321</v>
      </c>
      <c r="Z104">
        <f t="shared" si="38"/>
        <v>0.83629635456727502</v>
      </c>
      <c r="AA104">
        <v>104</v>
      </c>
      <c r="AB104">
        <f t="shared" si="39"/>
        <v>103</v>
      </c>
      <c r="AC104">
        <f t="shared" si="40"/>
        <v>1.5</v>
      </c>
      <c r="AD104">
        <f t="shared" si="41"/>
        <v>0.5</v>
      </c>
    </row>
    <row r="105" spans="1:30" x14ac:dyDescent="0.3">
      <c r="A105" s="57">
        <v>0</v>
      </c>
      <c r="B105">
        <v>1</v>
      </c>
      <c r="G105">
        <v>105</v>
      </c>
      <c r="H105">
        <f t="shared" si="24"/>
        <v>104</v>
      </c>
      <c r="I105">
        <f t="shared" si="25"/>
        <v>0.14878397711015279</v>
      </c>
      <c r="J105">
        <f t="shared" si="26"/>
        <v>1</v>
      </c>
      <c r="K105">
        <v>105</v>
      </c>
      <c r="L105">
        <f t="shared" si="27"/>
        <v>104</v>
      </c>
      <c r="M105">
        <f t="shared" si="28"/>
        <v>0.14878397711015279</v>
      </c>
      <c r="N105">
        <f t="shared" si="29"/>
        <v>1</v>
      </c>
      <c r="O105">
        <v>105</v>
      </c>
      <c r="P105">
        <f t="shared" si="30"/>
        <v>104</v>
      </c>
      <c r="Q105">
        <f t="shared" si="31"/>
        <v>1.5</v>
      </c>
      <c r="R105">
        <f t="shared" si="32"/>
        <v>1.5</v>
      </c>
      <c r="S105">
        <v>105</v>
      </c>
      <c r="T105">
        <f t="shared" si="33"/>
        <v>104</v>
      </c>
      <c r="U105">
        <f t="shared" si="34"/>
        <v>0.26377466367306102</v>
      </c>
      <c r="V105">
        <f t="shared" si="35"/>
        <v>0.163703645432725</v>
      </c>
      <c r="W105">
        <v>105</v>
      </c>
      <c r="X105">
        <f t="shared" si="36"/>
        <v>104</v>
      </c>
      <c r="Y105">
        <f t="shared" si="37"/>
        <v>1.263774663673066</v>
      </c>
      <c r="Z105">
        <f t="shared" si="38"/>
        <v>0.163703645432725</v>
      </c>
      <c r="AA105">
        <v>105</v>
      </c>
      <c r="AB105">
        <f t="shared" si="39"/>
        <v>104</v>
      </c>
      <c r="AC105">
        <f t="shared" si="40"/>
        <v>1.5</v>
      </c>
      <c r="AD105">
        <f t="shared" si="41"/>
        <v>0.5</v>
      </c>
    </row>
    <row r="106" spans="1:30" x14ac:dyDescent="0.3">
      <c r="A106" s="57">
        <v>1</v>
      </c>
      <c r="B106">
        <v>1</v>
      </c>
      <c r="G106">
        <v>106</v>
      </c>
      <c r="H106">
        <f t="shared" si="24"/>
        <v>105</v>
      </c>
      <c r="I106">
        <f t="shared" si="25"/>
        <v>0.15021459227467349</v>
      </c>
      <c r="J106">
        <f t="shared" si="26"/>
        <v>2</v>
      </c>
      <c r="K106">
        <v>106</v>
      </c>
      <c r="L106">
        <f t="shared" si="27"/>
        <v>105</v>
      </c>
      <c r="M106">
        <f t="shared" si="28"/>
        <v>0.15021459227467349</v>
      </c>
      <c r="N106">
        <f t="shared" si="29"/>
        <v>2</v>
      </c>
      <c r="O106">
        <v>106</v>
      </c>
      <c r="P106">
        <f t="shared" si="30"/>
        <v>105</v>
      </c>
      <c r="Q106">
        <f t="shared" si="31"/>
        <v>1.5</v>
      </c>
      <c r="R106">
        <f t="shared" si="32"/>
        <v>1.5</v>
      </c>
      <c r="S106">
        <v>106</v>
      </c>
      <c r="T106">
        <f t="shared" si="33"/>
        <v>105</v>
      </c>
      <c r="U106">
        <f t="shared" si="34"/>
        <v>0.26473688500229497</v>
      </c>
      <c r="V106">
        <f t="shared" si="35"/>
        <v>0.83629635456727502</v>
      </c>
      <c r="W106">
        <v>106</v>
      </c>
      <c r="X106">
        <f t="shared" si="36"/>
        <v>105</v>
      </c>
      <c r="Y106">
        <f t="shared" si="37"/>
        <v>1.2647368850023</v>
      </c>
      <c r="Z106">
        <f t="shared" si="38"/>
        <v>0.83629635456727502</v>
      </c>
      <c r="AA106">
        <v>106</v>
      </c>
      <c r="AB106">
        <f t="shared" si="39"/>
        <v>105</v>
      </c>
      <c r="AC106">
        <f t="shared" si="40"/>
        <v>1.5</v>
      </c>
      <c r="AD106">
        <f t="shared" si="41"/>
        <v>0.5</v>
      </c>
    </row>
    <row r="107" spans="1:30" x14ac:dyDescent="0.3">
      <c r="A107" s="57">
        <v>1</v>
      </c>
      <c r="B107">
        <v>0</v>
      </c>
      <c r="G107">
        <v>107</v>
      </c>
      <c r="H107">
        <f t="shared" si="24"/>
        <v>106</v>
      </c>
      <c r="I107">
        <f t="shared" si="25"/>
        <v>0.15164520743919419</v>
      </c>
      <c r="J107">
        <f t="shared" si="26"/>
        <v>1</v>
      </c>
      <c r="K107">
        <v>107</v>
      </c>
      <c r="L107">
        <f t="shared" si="27"/>
        <v>106</v>
      </c>
      <c r="M107">
        <f t="shared" si="28"/>
        <v>0.15164520743919419</v>
      </c>
      <c r="N107">
        <f t="shared" si="29"/>
        <v>1</v>
      </c>
      <c r="O107">
        <v>107</v>
      </c>
      <c r="P107">
        <f t="shared" si="30"/>
        <v>106</v>
      </c>
      <c r="Q107">
        <f t="shared" si="31"/>
        <v>1.5</v>
      </c>
      <c r="R107">
        <f t="shared" si="32"/>
        <v>1.5</v>
      </c>
      <c r="S107">
        <v>107</v>
      </c>
      <c r="T107">
        <f t="shared" si="33"/>
        <v>106</v>
      </c>
      <c r="U107">
        <f t="shared" si="34"/>
        <v>0.26569910633152899</v>
      </c>
      <c r="V107">
        <f t="shared" si="35"/>
        <v>0.163703645432725</v>
      </c>
      <c r="W107">
        <v>107</v>
      </c>
      <c r="X107">
        <f t="shared" si="36"/>
        <v>106</v>
      </c>
      <c r="Y107">
        <f t="shared" si="37"/>
        <v>1.2656991063315342</v>
      </c>
      <c r="Z107">
        <f t="shared" si="38"/>
        <v>0.163703645432725</v>
      </c>
      <c r="AA107">
        <v>107</v>
      </c>
      <c r="AB107">
        <f t="shared" si="39"/>
        <v>106</v>
      </c>
      <c r="AC107">
        <f t="shared" si="40"/>
        <v>1.5</v>
      </c>
      <c r="AD107">
        <f t="shared" si="41"/>
        <v>0.5</v>
      </c>
    </row>
    <row r="108" spans="1:30" x14ac:dyDescent="0.3">
      <c r="A108" s="57">
        <v>1</v>
      </c>
      <c r="B108">
        <v>0</v>
      </c>
      <c r="G108">
        <v>108</v>
      </c>
      <c r="H108">
        <f t="shared" si="24"/>
        <v>107</v>
      </c>
      <c r="I108">
        <f t="shared" si="25"/>
        <v>0.15307582260371488</v>
      </c>
      <c r="J108">
        <f t="shared" si="26"/>
        <v>2</v>
      </c>
      <c r="K108">
        <v>108</v>
      </c>
      <c r="L108">
        <f t="shared" si="27"/>
        <v>107</v>
      </c>
      <c r="M108">
        <f t="shared" si="28"/>
        <v>0.15307582260371488</v>
      </c>
      <c r="N108">
        <f t="shared" si="29"/>
        <v>2</v>
      </c>
      <c r="O108">
        <v>108</v>
      </c>
      <c r="P108">
        <f t="shared" si="30"/>
        <v>107</v>
      </c>
      <c r="Q108">
        <f t="shared" si="31"/>
        <v>1.5</v>
      </c>
      <c r="R108">
        <f t="shared" si="32"/>
        <v>1.5</v>
      </c>
      <c r="S108">
        <v>108</v>
      </c>
      <c r="T108">
        <f t="shared" si="33"/>
        <v>107</v>
      </c>
      <c r="U108">
        <f t="shared" si="34"/>
        <v>0.266661327660763</v>
      </c>
      <c r="V108">
        <f t="shared" si="35"/>
        <v>0.83629635456727502</v>
      </c>
      <c r="W108">
        <v>108</v>
      </c>
      <c r="X108">
        <f t="shared" si="36"/>
        <v>107</v>
      </c>
      <c r="Y108">
        <f t="shared" si="37"/>
        <v>1.2666613276607681</v>
      </c>
      <c r="Z108">
        <f t="shared" si="38"/>
        <v>0.83629635456727502</v>
      </c>
      <c r="AA108">
        <v>108</v>
      </c>
      <c r="AB108">
        <f t="shared" si="39"/>
        <v>107</v>
      </c>
      <c r="AC108">
        <f t="shared" si="40"/>
        <v>1.5</v>
      </c>
      <c r="AD108">
        <f t="shared" si="41"/>
        <v>0.5</v>
      </c>
    </row>
    <row r="109" spans="1:30" x14ac:dyDescent="0.3">
      <c r="A109" s="57">
        <v>0</v>
      </c>
      <c r="B109">
        <v>0</v>
      </c>
      <c r="G109">
        <v>109</v>
      </c>
      <c r="H109">
        <f t="shared" si="24"/>
        <v>108</v>
      </c>
      <c r="I109">
        <f t="shared" si="25"/>
        <v>0.15450643776823558</v>
      </c>
      <c r="J109">
        <f t="shared" si="26"/>
        <v>1</v>
      </c>
      <c r="K109">
        <v>109</v>
      </c>
      <c r="L109">
        <f t="shared" si="27"/>
        <v>108</v>
      </c>
      <c r="M109">
        <f t="shared" si="28"/>
        <v>0.15450643776823558</v>
      </c>
      <c r="N109">
        <f t="shared" si="29"/>
        <v>1</v>
      </c>
      <c r="O109">
        <v>109</v>
      </c>
      <c r="P109">
        <f t="shared" si="30"/>
        <v>108</v>
      </c>
      <c r="Q109">
        <f t="shared" si="31"/>
        <v>1.5</v>
      </c>
      <c r="R109">
        <f t="shared" si="32"/>
        <v>1.5</v>
      </c>
      <c r="S109">
        <v>109</v>
      </c>
      <c r="T109">
        <f t="shared" si="33"/>
        <v>108</v>
      </c>
      <c r="U109">
        <f t="shared" si="34"/>
        <v>0.26762354898999702</v>
      </c>
      <c r="V109">
        <f t="shared" si="35"/>
        <v>0.163703645432725</v>
      </c>
      <c r="W109">
        <v>109</v>
      </c>
      <c r="X109">
        <f t="shared" si="36"/>
        <v>108</v>
      </c>
      <c r="Y109">
        <f t="shared" si="37"/>
        <v>1.2676235489900021</v>
      </c>
      <c r="Z109">
        <f t="shared" si="38"/>
        <v>0.163703645432725</v>
      </c>
      <c r="AA109">
        <v>109</v>
      </c>
      <c r="AB109">
        <f t="shared" si="39"/>
        <v>108</v>
      </c>
      <c r="AC109">
        <f t="shared" si="40"/>
        <v>1.5</v>
      </c>
      <c r="AD109">
        <f t="shared" si="41"/>
        <v>0.5</v>
      </c>
    </row>
    <row r="110" spans="1:30" x14ac:dyDescent="0.3">
      <c r="A110" s="57">
        <v>0</v>
      </c>
      <c r="B110">
        <v>1</v>
      </c>
      <c r="G110">
        <v>110</v>
      </c>
      <c r="H110">
        <f t="shared" si="24"/>
        <v>109</v>
      </c>
      <c r="I110">
        <f t="shared" si="25"/>
        <v>0.15593705293275628</v>
      </c>
      <c r="J110">
        <f t="shared" si="26"/>
        <v>2</v>
      </c>
      <c r="K110">
        <v>110</v>
      </c>
      <c r="L110">
        <f t="shared" si="27"/>
        <v>109</v>
      </c>
      <c r="M110">
        <f t="shared" si="28"/>
        <v>0.15593705293275628</v>
      </c>
      <c r="N110">
        <f t="shared" si="29"/>
        <v>2</v>
      </c>
      <c r="O110">
        <v>110</v>
      </c>
      <c r="P110">
        <f t="shared" si="30"/>
        <v>109</v>
      </c>
      <c r="Q110">
        <f t="shared" si="31"/>
        <v>1.5</v>
      </c>
      <c r="R110">
        <f t="shared" si="32"/>
        <v>1.5</v>
      </c>
      <c r="S110">
        <v>110</v>
      </c>
      <c r="T110">
        <f t="shared" si="33"/>
        <v>109</v>
      </c>
      <c r="U110">
        <f t="shared" si="34"/>
        <v>0.26858577031923103</v>
      </c>
      <c r="V110">
        <f t="shared" si="35"/>
        <v>0.83629635456727502</v>
      </c>
      <c r="W110">
        <v>110</v>
      </c>
      <c r="X110">
        <f t="shared" si="36"/>
        <v>109</v>
      </c>
      <c r="Y110">
        <f t="shared" si="37"/>
        <v>1.268585770319236</v>
      </c>
      <c r="Z110">
        <f t="shared" si="38"/>
        <v>0.83629635456727502</v>
      </c>
      <c r="AA110">
        <v>110</v>
      </c>
      <c r="AB110">
        <f t="shared" si="39"/>
        <v>109</v>
      </c>
      <c r="AC110">
        <f t="shared" si="40"/>
        <v>1.5</v>
      </c>
      <c r="AD110">
        <f t="shared" si="41"/>
        <v>0.5</v>
      </c>
    </row>
    <row r="111" spans="1:30" x14ac:dyDescent="0.3">
      <c r="A111" s="57">
        <v>0</v>
      </c>
      <c r="B111">
        <v>0</v>
      </c>
      <c r="G111">
        <v>111</v>
      </c>
      <c r="H111">
        <f t="shared" si="24"/>
        <v>110</v>
      </c>
      <c r="I111">
        <f t="shared" si="25"/>
        <v>0.15736766809727698</v>
      </c>
      <c r="J111">
        <f t="shared" si="26"/>
        <v>1</v>
      </c>
      <c r="K111">
        <v>111</v>
      </c>
      <c r="L111">
        <f t="shared" si="27"/>
        <v>110</v>
      </c>
      <c r="M111">
        <f t="shared" si="28"/>
        <v>0.15736766809727698</v>
      </c>
      <c r="N111">
        <f t="shared" si="29"/>
        <v>1</v>
      </c>
      <c r="O111">
        <v>111</v>
      </c>
      <c r="P111">
        <f t="shared" si="30"/>
        <v>110</v>
      </c>
      <c r="Q111">
        <f t="shared" si="31"/>
        <v>1.5</v>
      </c>
      <c r="R111">
        <f t="shared" si="32"/>
        <v>1.5</v>
      </c>
      <c r="S111">
        <v>111</v>
      </c>
      <c r="T111">
        <f t="shared" si="33"/>
        <v>110</v>
      </c>
      <c r="U111">
        <f t="shared" si="34"/>
        <v>0.26954799164846499</v>
      </c>
      <c r="V111">
        <f t="shared" si="35"/>
        <v>0.163703645432725</v>
      </c>
      <c r="W111">
        <v>111</v>
      </c>
      <c r="X111">
        <f t="shared" si="36"/>
        <v>110</v>
      </c>
      <c r="Y111">
        <f t="shared" si="37"/>
        <v>1.26954799164847</v>
      </c>
      <c r="Z111">
        <f t="shared" si="38"/>
        <v>0.163703645432725</v>
      </c>
      <c r="AA111">
        <v>111</v>
      </c>
      <c r="AB111">
        <f t="shared" si="39"/>
        <v>110</v>
      </c>
      <c r="AC111">
        <f t="shared" si="40"/>
        <v>1.5</v>
      </c>
      <c r="AD111">
        <f t="shared" si="41"/>
        <v>0.5</v>
      </c>
    </row>
    <row r="112" spans="1:30" x14ac:dyDescent="0.3">
      <c r="A112" s="57">
        <v>0</v>
      </c>
      <c r="B112">
        <v>1</v>
      </c>
      <c r="G112">
        <v>112</v>
      </c>
      <c r="H112">
        <f t="shared" si="24"/>
        <v>111</v>
      </c>
      <c r="I112">
        <f t="shared" si="25"/>
        <v>0.15879828326179768</v>
      </c>
      <c r="J112">
        <f t="shared" si="26"/>
        <v>2</v>
      </c>
      <c r="K112">
        <v>112</v>
      </c>
      <c r="L112">
        <f t="shared" si="27"/>
        <v>111</v>
      </c>
      <c r="M112">
        <f t="shared" si="28"/>
        <v>0.15879828326179768</v>
      </c>
      <c r="N112">
        <f t="shared" si="29"/>
        <v>2</v>
      </c>
      <c r="O112">
        <v>112</v>
      </c>
      <c r="P112">
        <f t="shared" si="30"/>
        <v>111</v>
      </c>
      <c r="Q112">
        <f t="shared" si="31"/>
        <v>1.5</v>
      </c>
      <c r="R112">
        <f t="shared" si="32"/>
        <v>1.5</v>
      </c>
      <c r="S112">
        <v>112</v>
      </c>
      <c r="T112">
        <f t="shared" si="33"/>
        <v>111</v>
      </c>
      <c r="U112">
        <f t="shared" si="34"/>
        <v>0.270510212977699</v>
      </c>
      <c r="V112">
        <f t="shared" si="35"/>
        <v>0.83629635456727502</v>
      </c>
      <c r="W112">
        <v>112</v>
      </c>
      <c r="X112">
        <f t="shared" si="36"/>
        <v>111</v>
      </c>
      <c r="Y112">
        <f t="shared" si="37"/>
        <v>1.2705102129777042</v>
      </c>
      <c r="Z112">
        <f t="shared" si="38"/>
        <v>0.83629635456727502</v>
      </c>
      <c r="AA112">
        <v>112</v>
      </c>
      <c r="AB112">
        <f t="shared" si="39"/>
        <v>111</v>
      </c>
      <c r="AC112">
        <f t="shared" si="40"/>
        <v>1.5</v>
      </c>
      <c r="AD112">
        <f t="shared" si="41"/>
        <v>0.5</v>
      </c>
    </row>
    <row r="113" spans="1:30" x14ac:dyDescent="0.3">
      <c r="A113" s="57">
        <v>1</v>
      </c>
      <c r="B113">
        <v>0</v>
      </c>
      <c r="G113">
        <v>113</v>
      </c>
      <c r="H113">
        <f t="shared" si="24"/>
        <v>112</v>
      </c>
      <c r="I113">
        <f t="shared" si="25"/>
        <v>0.16022889842631838</v>
      </c>
      <c r="J113">
        <f t="shared" si="26"/>
        <v>1</v>
      </c>
      <c r="K113">
        <v>113</v>
      </c>
      <c r="L113">
        <f t="shared" si="27"/>
        <v>112</v>
      </c>
      <c r="M113">
        <f t="shared" si="28"/>
        <v>0.16022889842631838</v>
      </c>
      <c r="N113">
        <f t="shared" si="29"/>
        <v>1</v>
      </c>
      <c r="O113">
        <v>113</v>
      </c>
      <c r="P113">
        <f t="shared" si="30"/>
        <v>112</v>
      </c>
      <c r="Q113">
        <f t="shared" si="31"/>
        <v>1.5</v>
      </c>
      <c r="R113">
        <f t="shared" si="32"/>
        <v>1.5</v>
      </c>
      <c r="S113">
        <v>113</v>
      </c>
      <c r="T113">
        <f t="shared" si="33"/>
        <v>112</v>
      </c>
      <c r="U113">
        <f t="shared" si="34"/>
        <v>0.27147243430693302</v>
      </c>
      <c r="V113">
        <f t="shared" si="35"/>
        <v>0.163703645432725</v>
      </c>
      <c r="W113">
        <v>113</v>
      </c>
      <c r="X113">
        <f t="shared" si="36"/>
        <v>112</v>
      </c>
      <c r="Y113">
        <f t="shared" si="37"/>
        <v>1.2714724343069381</v>
      </c>
      <c r="Z113">
        <f t="shared" si="38"/>
        <v>0.163703645432725</v>
      </c>
      <c r="AA113">
        <v>113</v>
      </c>
      <c r="AB113">
        <f t="shared" si="39"/>
        <v>112</v>
      </c>
      <c r="AC113">
        <f t="shared" si="40"/>
        <v>1.5</v>
      </c>
      <c r="AD113">
        <f t="shared" si="41"/>
        <v>0.5</v>
      </c>
    </row>
    <row r="114" spans="1:30" x14ac:dyDescent="0.3">
      <c r="A114" s="57">
        <v>1</v>
      </c>
      <c r="B114">
        <v>0</v>
      </c>
      <c r="G114">
        <v>114</v>
      </c>
      <c r="H114">
        <f t="shared" si="24"/>
        <v>113</v>
      </c>
      <c r="I114">
        <f t="shared" si="25"/>
        <v>0.16165951359083908</v>
      </c>
      <c r="J114">
        <f t="shared" si="26"/>
        <v>2</v>
      </c>
      <c r="K114">
        <v>114</v>
      </c>
      <c r="L114">
        <f t="shared" si="27"/>
        <v>113</v>
      </c>
      <c r="M114">
        <f t="shared" si="28"/>
        <v>0.16165951359083908</v>
      </c>
      <c r="N114">
        <f t="shared" si="29"/>
        <v>2</v>
      </c>
      <c r="O114">
        <v>114</v>
      </c>
      <c r="P114">
        <f t="shared" si="30"/>
        <v>113</v>
      </c>
      <c r="Q114">
        <f t="shared" si="31"/>
        <v>1.5</v>
      </c>
      <c r="R114">
        <f t="shared" si="32"/>
        <v>1.5</v>
      </c>
      <c r="S114">
        <v>114</v>
      </c>
      <c r="T114">
        <f t="shared" si="33"/>
        <v>113</v>
      </c>
      <c r="U114">
        <f t="shared" si="34"/>
        <v>0.27243465563616698</v>
      </c>
      <c r="V114">
        <f t="shared" si="35"/>
        <v>0.83629635456727502</v>
      </c>
      <c r="W114">
        <v>114</v>
      </c>
      <c r="X114">
        <f t="shared" si="36"/>
        <v>113</v>
      </c>
      <c r="Y114">
        <f t="shared" si="37"/>
        <v>1.2724346556361721</v>
      </c>
      <c r="Z114">
        <f t="shared" si="38"/>
        <v>0.83629635456727502</v>
      </c>
      <c r="AA114">
        <v>114</v>
      </c>
      <c r="AB114">
        <f t="shared" si="39"/>
        <v>113</v>
      </c>
      <c r="AC114">
        <f t="shared" si="40"/>
        <v>1.5</v>
      </c>
      <c r="AD114">
        <f t="shared" si="41"/>
        <v>0.5</v>
      </c>
    </row>
    <row r="115" spans="1:30" x14ac:dyDescent="0.3">
      <c r="A115" s="57">
        <v>1</v>
      </c>
      <c r="B115">
        <v>1</v>
      </c>
      <c r="G115">
        <v>115</v>
      </c>
      <c r="H115">
        <f t="shared" si="24"/>
        <v>114</v>
      </c>
      <c r="I115">
        <f t="shared" si="25"/>
        <v>0.16309012875535978</v>
      </c>
      <c r="J115">
        <f t="shared" si="26"/>
        <v>1</v>
      </c>
      <c r="K115">
        <v>115</v>
      </c>
      <c r="L115">
        <f t="shared" si="27"/>
        <v>114</v>
      </c>
      <c r="M115">
        <f t="shared" si="28"/>
        <v>0.16309012875535978</v>
      </c>
      <c r="N115">
        <f t="shared" si="29"/>
        <v>1</v>
      </c>
      <c r="O115">
        <v>115</v>
      </c>
      <c r="P115">
        <f t="shared" si="30"/>
        <v>114</v>
      </c>
      <c r="Q115">
        <f t="shared" si="31"/>
        <v>1.5</v>
      </c>
      <c r="R115">
        <f t="shared" si="32"/>
        <v>1.5</v>
      </c>
      <c r="S115">
        <v>115</v>
      </c>
      <c r="T115">
        <f t="shared" si="33"/>
        <v>114</v>
      </c>
      <c r="U115">
        <f t="shared" si="34"/>
        <v>0.27339687696540099</v>
      </c>
      <c r="V115">
        <f t="shared" si="35"/>
        <v>0.163703645432725</v>
      </c>
      <c r="W115">
        <v>115</v>
      </c>
      <c r="X115">
        <f t="shared" si="36"/>
        <v>114</v>
      </c>
      <c r="Y115">
        <f t="shared" si="37"/>
        <v>1.273396876965406</v>
      </c>
      <c r="Z115">
        <f t="shared" si="38"/>
        <v>0.163703645432725</v>
      </c>
      <c r="AA115">
        <v>115</v>
      </c>
      <c r="AB115">
        <f t="shared" si="39"/>
        <v>114</v>
      </c>
      <c r="AC115">
        <f t="shared" si="40"/>
        <v>1.5</v>
      </c>
      <c r="AD115">
        <f t="shared" si="41"/>
        <v>0.5</v>
      </c>
    </row>
    <row r="116" spans="1:30" x14ac:dyDescent="0.3">
      <c r="A116" s="57">
        <v>0</v>
      </c>
      <c r="B116">
        <v>0</v>
      </c>
      <c r="G116">
        <v>116</v>
      </c>
      <c r="H116">
        <f t="shared" si="24"/>
        <v>115</v>
      </c>
      <c r="I116">
        <f t="shared" si="25"/>
        <v>0.16452074391988047</v>
      </c>
      <c r="J116">
        <f t="shared" si="26"/>
        <v>2</v>
      </c>
      <c r="K116">
        <v>116</v>
      </c>
      <c r="L116">
        <f t="shared" si="27"/>
        <v>115</v>
      </c>
      <c r="M116">
        <f t="shared" si="28"/>
        <v>0.16452074391988047</v>
      </c>
      <c r="N116">
        <f t="shared" si="29"/>
        <v>2</v>
      </c>
      <c r="O116">
        <v>116</v>
      </c>
      <c r="P116">
        <f t="shared" si="30"/>
        <v>115</v>
      </c>
      <c r="Q116">
        <f t="shared" si="31"/>
        <v>1.5</v>
      </c>
      <c r="R116">
        <f t="shared" si="32"/>
        <v>1.5</v>
      </c>
      <c r="S116">
        <v>116</v>
      </c>
      <c r="T116">
        <f t="shared" si="33"/>
        <v>115</v>
      </c>
      <c r="U116">
        <f t="shared" si="34"/>
        <v>0.27435909829463501</v>
      </c>
      <c r="V116">
        <f t="shared" si="35"/>
        <v>0.83629635456727502</v>
      </c>
      <c r="W116">
        <v>116</v>
      </c>
      <c r="X116">
        <f t="shared" si="36"/>
        <v>115</v>
      </c>
      <c r="Y116">
        <f t="shared" si="37"/>
        <v>1.27435909829464</v>
      </c>
      <c r="Z116">
        <f t="shared" si="38"/>
        <v>0.83629635456727502</v>
      </c>
      <c r="AA116">
        <v>116</v>
      </c>
      <c r="AB116">
        <f t="shared" si="39"/>
        <v>115</v>
      </c>
      <c r="AC116">
        <f t="shared" si="40"/>
        <v>1.5</v>
      </c>
      <c r="AD116">
        <f t="shared" si="41"/>
        <v>0.5</v>
      </c>
    </row>
    <row r="117" spans="1:30" x14ac:dyDescent="0.3">
      <c r="A117" s="57">
        <v>0</v>
      </c>
      <c r="B117">
        <v>1</v>
      </c>
      <c r="G117">
        <v>117</v>
      </c>
      <c r="H117">
        <f t="shared" si="24"/>
        <v>116</v>
      </c>
      <c r="I117">
        <f t="shared" si="25"/>
        <v>0.1659513590844012</v>
      </c>
      <c r="J117">
        <f t="shared" si="26"/>
        <v>1</v>
      </c>
      <c r="K117">
        <v>117</v>
      </c>
      <c r="L117">
        <f t="shared" si="27"/>
        <v>116</v>
      </c>
      <c r="M117">
        <f t="shared" si="28"/>
        <v>0.1659513590844012</v>
      </c>
      <c r="N117">
        <f t="shared" si="29"/>
        <v>1</v>
      </c>
      <c r="O117">
        <v>117</v>
      </c>
      <c r="P117">
        <f t="shared" si="30"/>
        <v>116</v>
      </c>
      <c r="Q117">
        <f t="shared" si="31"/>
        <v>1.5</v>
      </c>
      <c r="R117">
        <f t="shared" si="32"/>
        <v>1.5</v>
      </c>
      <c r="S117">
        <v>117</v>
      </c>
      <c r="T117">
        <f t="shared" si="33"/>
        <v>116</v>
      </c>
      <c r="U117">
        <f t="shared" si="34"/>
        <v>0.27532131962386897</v>
      </c>
      <c r="V117">
        <f t="shared" si="35"/>
        <v>0.163703645432725</v>
      </c>
      <c r="W117">
        <v>117</v>
      </c>
      <c r="X117">
        <f t="shared" si="36"/>
        <v>116</v>
      </c>
      <c r="Y117">
        <f t="shared" si="37"/>
        <v>1.275321319623874</v>
      </c>
      <c r="Z117">
        <f t="shared" si="38"/>
        <v>0.163703645432725</v>
      </c>
      <c r="AA117">
        <v>117</v>
      </c>
      <c r="AB117">
        <f t="shared" si="39"/>
        <v>116</v>
      </c>
      <c r="AC117">
        <f t="shared" si="40"/>
        <v>1.5</v>
      </c>
      <c r="AD117">
        <f t="shared" si="41"/>
        <v>0.5</v>
      </c>
    </row>
    <row r="118" spans="1:30" x14ac:dyDescent="0.3">
      <c r="A118" s="57">
        <v>1</v>
      </c>
      <c r="B118">
        <v>0</v>
      </c>
      <c r="G118">
        <v>118</v>
      </c>
      <c r="H118">
        <f t="shared" si="24"/>
        <v>117</v>
      </c>
      <c r="I118">
        <f t="shared" si="25"/>
        <v>0.1673819742489219</v>
      </c>
      <c r="J118">
        <f t="shared" si="26"/>
        <v>2</v>
      </c>
      <c r="K118">
        <v>118</v>
      </c>
      <c r="L118">
        <f t="shared" si="27"/>
        <v>117</v>
      </c>
      <c r="M118">
        <f t="shared" si="28"/>
        <v>0.1673819742489219</v>
      </c>
      <c r="N118">
        <f t="shared" si="29"/>
        <v>2</v>
      </c>
      <c r="O118">
        <v>118</v>
      </c>
      <c r="P118">
        <f t="shared" si="30"/>
        <v>117</v>
      </c>
      <c r="Q118">
        <f t="shared" si="31"/>
        <v>1.5</v>
      </c>
      <c r="R118">
        <f t="shared" si="32"/>
        <v>1.5</v>
      </c>
      <c r="S118">
        <v>118</v>
      </c>
      <c r="T118">
        <f t="shared" si="33"/>
        <v>117</v>
      </c>
      <c r="U118">
        <f t="shared" si="34"/>
        <v>0.27628354095310298</v>
      </c>
      <c r="V118">
        <f t="shared" si="35"/>
        <v>0.83629635456727502</v>
      </c>
      <c r="W118">
        <v>118</v>
      </c>
      <c r="X118">
        <f t="shared" si="36"/>
        <v>117</v>
      </c>
      <c r="Y118">
        <f t="shared" si="37"/>
        <v>1.2762835409531081</v>
      </c>
      <c r="Z118">
        <f t="shared" si="38"/>
        <v>0.83629635456727502</v>
      </c>
      <c r="AA118">
        <v>118</v>
      </c>
      <c r="AB118">
        <f t="shared" si="39"/>
        <v>117</v>
      </c>
      <c r="AC118">
        <f t="shared" si="40"/>
        <v>1.5</v>
      </c>
      <c r="AD118">
        <f t="shared" si="41"/>
        <v>0.5</v>
      </c>
    </row>
    <row r="119" spans="1:30" x14ac:dyDescent="0.3">
      <c r="A119" s="57">
        <v>0</v>
      </c>
      <c r="B119">
        <v>0</v>
      </c>
      <c r="G119">
        <v>119</v>
      </c>
      <c r="H119">
        <f t="shared" si="24"/>
        <v>118</v>
      </c>
      <c r="I119">
        <f t="shared" si="25"/>
        <v>0.1688125894134426</v>
      </c>
      <c r="J119">
        <f t="shared" si="26"/>
        <v>1</v>
      </c>
      <c r="K119">
        <v>119</v>
      </c>
      <c r="L119">
        <f t="shared" si="27"/>
        <v>118</v>
      </c>
      <c r="M119">
        <f t="shared" si="28"/>
        <v>0.1688125894134426</v>
      </c>
      <c r="N119">
        <f t="shared" si="29"/>
        <v>1</v>
      </c>
      <c r="O119">
        <v>119</v>
      </c>
      <c r="P119">
        <f t="shared" si="30"/>
        <v>118</v>
      </c>
      <c r="Q119">
        <f t="shared" si="31"/>
        <v>1.5</v>
      </c>
      <c r="R119">
        <f t="shared" si="32"/>
        <v>1.5</v>
      </c>
      <c r="S119">
        <v>119</v>
      </c>
      <c r="T119">
        <f t="shared" si="33"/>
        <v>118</v>
      </c>
      <c r="U119">
        <f t="shared" si="34"/>
        <v>0.27724576228233699</v>
      </c>
      <c r="V119">
        <f t="shared" si="35"/>
        <v>0.163703645432725</v>
      </c>
      <c r="W119">
        <v>119</v>
      </c>
      <c r="X119">
        <f t="shared" si="36"/>
        <v>118</v>
      </c>
      <c r="Y119">
        <f t="shared" si="37"/>
        <v>1.2772457622823421</v>
      </c>
      <c r="Z119">
        <f t="shared" si="38"/>
        <v>0.163703645432725</v>
      </c>
      <c r="AA119">
        <v>119</v>
      </c>
      <c r="AB119">
        <f t="shared" si="39"/>
        <v>118</v>
      </c>
      <c r="AC119">
        <f t="shared" si="40"/>
        <v>1.5</v>
      </c>
      <c r="AD119">
        <f t="shared" si="41"/>
        <v>0.5</v>
      </c>
    </row>
    <row r="120" spans="1:30" x14ac:dyDescent="0.3">
      <c r="A120" s="57">
        <v>0</v>
      </c>
      <c r="B120">
        <v>1</v>
      </c>
      <c r="G120">
        <v>120</v>
      </c>
      <c r="H120">
        <f t="shared" si="24"/>
        <v>119</v>
      </c>
      <c r="I120">
        <f t="shared" si="25"/>
        <v>0.1702432045779633</v>
      </c>
      <c r="J120">
        <f t="shared" si="26"/>
        <v>2</v>
      </c>
      <c r="K120">
        <v>120</v>
      </c>
      <c r="L120">
        <f t="shared" si="27"/>
        <v>119</v>
      </c>
      <c r="M120">
        <f t="shared" si="28"/>
        <v>0.1702432045779633</v>
      </c>
      <c r="N120">
        <f t="shared" si="29"/>
        <v>2</v>
      </c>
      <c r="O120">
        <v>120</v>
      </c>
      <c r="P120">
        <f t="shared" si="30"/>
        <v>119</v>
      </c>
      <c r="Q120">
        <f t="shared" si="31"/>
        <v>1.5</v>
      </c>
      <c r="R120">
        <f t="shared" si="32"/>
        <v>1.5</v>
      </c>
      <c r="S120">
        <v>120</v>
      </c>
      <c r="T120">
        <f t="shared" si="33"/>
        <v>119</v>
      </c>
      <c r="U120">
        <f t="shared" si="34"/>
        <v>0.27820798361157101</v>
      </c>
      <c r="V120">
        <f t="shared" si="35"/>
        <v>0.83629635456727502</v>
      </c>
      <c r="W120">
        <v>120</v>
      </c>
      <c r="X120">
        <f t="shared" si="36"/>
        <v>119</v>
      </c>
      <c r="Y120">
        <f t="shared" si="37"/>
        <v>1.2782079836115761</v>
      </c>
      <c r="Z120">
        <f t="shared" si="38"/>
        <v>0.83629635456727502</v>
      </c>
      <c r="AA120">
        <v>120</v>
      </c>
      <c r="AB120">
        <f t="shared" si="39"/>
        <v>119</v>
      </c>
      <c r="AC120">
        <f t="shared" si="40"/>
        <v>1.5</v>
      </c>
      <c r="AD120">
        <f t="shared" si="41"/>
        <v>0.5</v>
      </c>
    </row>
    <row r="121" spans="1:30" x14ac:dyDescent="0.3">
      <c r="A121" s="57">
        <v>0</v>
      </c>
      <c r="B121">
        <v>0</v>
      </c>
      <c r="G121">
        <v>121</v>
      </c>
      <c r="H121">
        <f t="shared" si="24"/>
        <v>120</v>
      </c>
      <c r="I121">
        <f t="shared" si="25"/>
        <v>0.171673819742484</v>
      </c>
      <c r="J121">
        <f t="shared" si="26"/>
        <v>1</v>
      </c>
      <c r="K121">
        <v>121</v>
      </c>
      <c r="L121">
        <f t="shared" si="27"/>
        <v>120</v>
      </c>
      <c r="M121">
        <f t="shared" si="28"/>
        <v>0.171673819742484</v>
      </c>
      <c r="N121">
        <f t="shared" si="29"/>
        <v>1</v>
      </c>
      <c r="O121">
        <v>121</v>
      </c>
      <c r="P121">
        <f t="shared" si="30"/>
        <v>120</v>
      </c>
      <c r="Q121">
        <f t="shared" si="31"/>
        <v>1.5</v>
      </c>
      <c r="R121">
        <f t="shared" si="32"/>
        <v>1.5</v>
      </c>
      <c r="S121">
        <v>121</v>
      </c>
      <c r="T121">
        <f t="shared" si="33"/>
        <v>120</v>
      </c>
      <c r="U121">
        <f t="shared" si="34"/>
        <v>0.27917020494080502</v>
      </c>
      <c r="V121">
        <f t="shared" si="35"/>
        <v>0.163703645432725</v>
      </c>
      <c r="W121">
        <v>121</v>
      </c>
      <c r="X121">
        <f t="shared" si="36"/>
        <v>120</v>
      </c>
      <c r="Y121">
        <f t="shared" si="37"/>
        <v>1.27917020494081</v>
      </c>
      <c r="Z121">
        <f t="shared" si="38"/>
        <v>0.163703645432725</v>
      </c>
      <c r="AA121">
        <v>121</v>
      </c>
      <c r="AB121">
        <f t="shared" si="39"/>
        <v>120</v>
      </c>
      <c r="AC121">
        <f t="shared" si="40"/>
        <v>1.5</v>
      </c>
      <c r="AD121">
        <f t="shared" si="41"/>
        <v>0.5</v>
      </c>
    </row>
    <row r="122" spans="1:30" x14ac:dyDescent="0.3">
      <c r="A122" s="57">
        <v>0</v>
      </c>
      <c r="B122">
        <v>1</v>
      </c>
      <c r="G122">
        <v>122</v>
      </c>
      <c r="H122">
        <f t="shared" si="24"/>
        <v>121</v>
      </c>
      <c r="I122">
        <f t="shared" si="25"/>
        <v>0.1731044349070047</v>
      </c>
      <c r="J122">
        <f t="shared" si="26"/>
        <v>2</v>
      </c>
      <c r="K122">
        <v>122</v>
      </c>
      <c r="L122">
        <f t="shared" si="27"/>
        <v>121</v>
      </c>
      <c r="M122">
        <f t="shared" si="28"/>
        <v>0.1731044349070047</v>
      </c>
      <c r="N122">
        <f t="shared" si="29"/>
        <v>2</v>
      </c>
      <c r="O122">
        <v>122</v>
      </c>
      <c r="P122">
        <f t="shared" si="30"/>
        <v>121</v>
      </c>
      <c r="Q122">
        <f t="shared" si="31"/>
        <v>1.5</v>
      </c>
      <c r="R122">
        <f t="shared" si="32"/>
        <v>1.5</v>
      </c>
      <c r="S122">
        <v>122</v>
      </c>
      <c r="T122">
        <f t="shared" si="33"/>
        <v>121</v>
      </c>
      <c r="U122">
        <f t="shared" si="34"/>
        <v>0.28013242627003898</v>
      </c>
      <c r="V122">
        <f t="shared" si="35"/>
        <v>0.83629635456727502</v>
      </c>
      <c r="W122">
        <v>122</v>
      </c>
      <c r="X122">
        <f t="shared" si="36"/>
        <v>121</v>
      </c>
      <c r="Y122">
        <f t="shared" si="37"/>
        <v>1.280132426270044</v>
      </c>
      <c r="Z122">
        <f t="shared" si="38"/>
        <v>0.83629635456727502</v>
      </c>
      <c r="AA122">
        <v>122</v>
      </c>
      <c r="AB122">
        <f t="shared" si="39"/>
        <v>121</v>
      </c>
      <c r="AC122">
        <f t="shared" si="40"/>
        <v>1.5</v>
      </c>
      <c r="AD122">
        <f t="shared" si="41"/>
        <v>0.5</v>
      </c>
    </row>
    <row r="123" spans="1:30" x14ac:dyDescent="0.3">
      <c r="A123" s="57">
        <v>1</v>
      </c>
      <c r="B123">
        <v>1</v>
      </c>
      <c r="G123">
        <v>123</v>
      </c>
      <c r="H123">
        <f t="shared" si="24"/>
        <v>122</v>
      </c>
      <c r="I123">
        <f t="shared" si="25"/>
        <v>0.17453505007152539</v>
      </c>
      <c r="J123">
        <f t="shared" si="26"/>
        <v>1</v>
      </c>
      <c r="K123">
        <v>123</v>
      </c>
      <c r="L123">
        <f t="shared" si="27"/>
        <v>122</v>
      </c>
      <c r="M123">
        <f t="shared" si="28"/>
        <v>0.17453505007152539</v>
      </c>
      <c r="N123">
        <f t="shared" si="29"/>
        <v>1</v>
      </c>
      <c r="O123">
        <v>123</v>
      </c>
      <c r="P123">
        <f t="shared" si="30"/>
        <v>122</v>
      </c>
      <c r="Q123">
        <f t="shared" si="31"/>
        <v>1.5</v>
      </c>
      <c r="R123">
        <f t="shared" si="32"/>
        <v>1.5</v>
      </c>
      <c r="S123">
        <v>123</v>
      </c>
      <c r="T123">
        <f t="shared" si="33"/>
        <v>122</v>
      </c>
      <c r="U123">
        <f t="shared" si="34"/>
        <v>0.281094647599273</v>
      </c>
      <c r="V123">
        <f t="shared" si="35"/>
        <v>0.163703645432725</v>
      </c>
      <c r="W123">
        <v>123</v>
      </c>
      <c r="X123">
        <f t="shared" si="36"/>
        <v>122</v>
      </c>
      <c r="Y123">
        <f t="shared" si="37"/>
        <v>1.2810946475992782</v>
      </c>
      <c r="Z123">
        <f t="shared" si="38"/>
        <v>0.163703645432725</v>
      </c>
      <c r="AA123">
        <v>123</v>
      </c>
      <c r="AB123">
        <f t="shared" si="39"/>
        <v>122</v>
      </c>
      <c r="AC123">
        <f t="shared" si="40"/>
        <v>1.5</v>
      </c>
      <c r="AD123">
        <f t="shared" si="41"/>
        <v>0.5</v>
      </c>
    </row>
    <row r="124" spans="1:30" x14ac:dyDescent="0.3">
      <c r="A124" s="57">
        <v>0</v>
      </c>
      <c r="B124">
        <v>0</v>
      </c>
      <c r="G124">
        <v>124</v>
      </c>
      <c r="H124">
        <f t="shared" si="24"/>
        <v>123</v>
      </c>
      <c r="I124">
        <f t="shared" si="25"/>
        <v>0.17596566523604609</v>
      </c>
      <c r="J124">
        <f t="shared" si="26"/>
        <v>2</v>
      </c>
      <c r="K124">
        <v>124</v>
      </c>
      <c r="L124">
        <f t="shared" si="27"/>
        <v>123</v>
      </c>
      <c r="M124">
        <f t="shared" si="28"/>
        <v>0.17596566523604609</v>
      </c>
      <c r="N124">
        <f t="shared" si="29"/>
        <v>2</v>
      </c>
      <c r="O124">
        <v>124</v>
      </c>
      <c r="P124">
        <f t="shared" si="30"/>
        <v>123</v>
      </c>
      <c r="Q124">
        <f t="shared" si="31"/>
        <v>1.5</v>
      </c>
      <c r="R124">
        <f t="shared" si="32"/>
        <v>1.5</v>
      </c>
      <c r="S124">
        <v>124</v>
      </c>
      <c r="T124">
        <f t="shared" si="33"/>
        <v>123</v>
      </c>
      <c r="U124">
        <f t="shared" si="34"/>
        <v>0.28205686892850701</v>
      </c>
      <c r="V124">
        <f t="shared" si="35"/>
        <v>0.83629635456727502</v>
      </c>
      <c r="W124">
        <v>124</v>
      </c>
      <c r="X124">
        <f t="shared" si="36"/>
        <v>123</v>
      </c>
      <c r="Y124">
        <f t="shared" si="37"/>
        <v>1.2820568689285121</v>
      </c>
      <c r="Z124">
        <f t="shared" si="38"/>
        <v>0.83629635456727502</v>
      </c>
      <c r="AA124">
        <v>124</v>
      </c>
      <c r="AB124">
        <f t="shared" si="39"/>
        <v>123</v>
      </c>
      <c r="AC124">
        <f t="shared" si="40"/>
        <v>1.5</v>
      </c>
      <c r="AD124">
        <f t="shared" si="41"/>
        <v>0.5</v>
      </c>
    </row>
    <row r="125" spans="1:30" x14ac:dyDescent="0.3">
      <c r="A125" s="57">
        <v>1</v>
      </c>
      <c r="B125">
        <v>1</v>
      </c>
      <c r="G125">
        <v>125</v>
      </c>
      <c r="H125">
        <f t="shared" si="24"/>
        <v>124</v>
      </c>
      <c r="I125">
        <f t="shared" si="25"/>
        <v>0.17739628040056679</v>
      </c>
      <c r="J125">
        <f t="shared" si="26"/>
        <v>1</v>
      </c>
      <c r="K125">
        <v>125</v>
      </c>
      <c r="L125">
        <f t="shared" si="27"/>
        <v>124</v>
      </c>
      <c r="M125">
        <f t="shared" si="28"/>
        <v>0.17739628040056679</v>
      </c>
      <c r="N125">
        <f t="shared" si="29"/>
        <v>1</v>
      </c>
      <c r="O125">
        <v>125</v>
      </c>
      <c r="P125">
        <f t="shared" si="30"/>
        <v>124</v>
      </c>
      <c r="Q125">
        <f t="shared" si="31"/>
        <v>1.5</v>
      </c>
      <c r="R125">
        <f t="shared" si="32"/>
        <v>1.5</v>
      </c>
      <c r="S125">
        <v>125</v>
      </c>
      <c r="T125">
        <f t="shared" si="33"/>
        <v>124</v>
      </c>
      <c r="U125">
        <f t="shared" si="34"/>
        <v>0.28301909025774097</v>
      </c>
      <c r="V125">
        <f t="shared" si="35"/>
        <v>0.163703645432725</v>
      </c>
      <c r="W125">
        <v>125</v>
      </c>
      <c r="X125">
        <f t="shared" si="36"/>
        <v>124</v>
      </c>
      <c r="Y125">
        <f t="shared" si="37"/>
        <v>1.2830190902577461</v>
      </c>
      <c r="Z125">
        <f t="shared" si="38"/>
        <v>0.163703645432725</v>
      </c>
      <c r="AA125">
        <v>125</v>
      </c>
      <c r="AB125">
        <f t="shared" si="39"/>
        <v>124</v>
      </c>
      <c r="AC125">
        <f t="shared" si="40"/>
        <v>1.5</v>
      </c>
      <c r="AD125">
        <f t="shared" si="41"/>
        <v>0.5</v>
      </c>
    </row>
    <row r="126" spans="1:30" x14ac:dyDescent="0.3">
      <c r="A126" s="57">
        <v>0</v>
      </c>
      <c r="B126">
        <v>0</v>
      </c>
      <c r="G126">
        <v>126</v>
      </c>
      <c r="H126">
        <f t="shared" si="24"/>
        <v>125</v>
      </c>
      <c r="I126">
        <f t="shared" si="25"/>
        <v>0.17882689556508749</v>
      </c>
      <c r="J126">
        <f t="shared" si="26"/>
        <v>2</v>
      </c>
      <c r="K126">
        <v>126</v>
      </c>
      <c r="L126">
        <f t="shared" si="27"/>
        <v>125</v>
      </c>
      <c r="M126">
        <f t="shared" si="28"/>
        <v>0.17882689556508749</v>
      </c>
      <c r="N126">
        <f t="shared" si="29"/>
        <v>2</v>
      </c>
      <c r="O126">
        <v>126</v>
      </c>
      <c r="P126">
        <f t="shared" si="30"/>
        <v>125</v>
      </c>
      <c r="Q126">
        <f t="shared" si="31"/>
        <v>1.5</v>
      </c>
      <c r="R126">
        <f t="shared" si="32"/>
        <v>1.5</v>
      </c>
      <c r="S126">
        <v>126</v>
      </c>
      <c r="T126">
        <f t="shared" si="33"/>
        <v>125</v>
      </c>
      <c r="U126">
        <f t="shared" si="34"/>
        <v>0.28398131158697498</v>
      </c>
      <c r="V126">
        <f t="shared" si="35"/>
        <v>0.83629635456727502</v>
      </c>
      <c r="W126">
        <v>126</v>
      </c>
      <c r="X126">
        <f t="shared" si="36"/>
        <v>125</v>
      </c>
      <c r="Y126">
        <f t="shared" si="37"/>
        <v>1.28398131158698</v>
      </c>
      <c r="Z126">
        <f t="shared" si="38"/>
        <v>0.83629635456727502</v>
      </c>
      <c r="AA126">
        <v>126</v>
      </c>
      <c r="AB126">
        <f t="shared" si="39"/>
        <v>125</v>
      </c>
      <c r="AC126">
        <f t="shared" si="40"/>
        <v>1.5</v>
      </c>
      <c r="AD126">
        <f t="shared" si="41"/>
        <v>0.5</v>
      </c>
    </row>
    <row r="127" spans="1:30" x14ac:dyDescent="0.3">
      <c r="A127" s="57">
        <v>1</v>
      </c>
      <c r="B127">
        <v>0</v>
      </c>
      <c r="G127">
        <v>127</v>
      </c>
      <c r="H127">
        <f t="shared" si="24"/>
        <v>126</v>
      </c>
      <c r="I127">
        <f t="shared" si="25"/>
        <v>0.18025751072960819</v>
      </c>
      <c r="J127">
        <f t="shared" si="26"/>
        <v>1</v>
      </c>
      <c r="K127">
        <v>127</v>
      </c>
      <c r="L127">
        <f t="shared" si="27"/>
        <v>126</v>
      </c>
      <c r="M127">
        <f t="shared" si="28"/>
        <v>0.18025751072960819</v>
      </c>
      <c r="N127">
        <f t="shared" si="29"/>
        <v>1</v>
      </c>
      <c r="O127">
        <v>127</v>
      </c>
      <c r="P127">
        <f t="shared" si="30"/>
        <v>126</v>
      </c>
      <c r="Q127">
        <f t="shared" si="31"/>
        <v>1.5</v>
      </c>
      <c r="R127">
        <f t="shared" si="32"/>
        <v>1.5</v>
      </c>
      <c r="S127">
        <v>127</v>
      </c>
      <c r="T127">
        <f t="shared" si="33"/>
        <v>126</v>
      </c>
      <c r="U127">
        <f t="shared" si="34"/>
        <v>0.284943532916209</v>
      </c>
      <c r="V127">
        <f t="shared" si="35"/>
        <v>0.163703645432725</v>
      </c>
      <c r="W127">
        <v>127</v>
      </c>
      <c r="X127">
        <f t="shared" si="36"/>
        <v>126</v>
      </c>
      <c r="Y127">
        <f t="shared" si="37"/>
        <v>1.284943532916214</v>
      </c>
      <c r="Z127">
        <f t="shared" si="38"/>
        <v>0.163703645432725</v>
      </c>
      <c r="AA127">
        <v>127</v>
      </c>
      <c r="AB127">
        <f t="shared" si="39"/>
        <v>126</v>
      </c>
      <c r="AC127">
        <f t="shared" si="40"/>
        <v>1.5</v>
      </c>
      <c r="AD127">
        <f t="shared" si="41"/>
        <v>0.5</v>
      </c>
    </row>
    <row r="128" spans="1:30" x14ac:dyDescent="0.3">
      <c r="A128" s="57">
        <v>1</v>
      </c>
      <c r="B128">
        <v>0</v>
      </c>
      <c r="G128">
        <v>128</v>
      </c>
      <c r="H128">
        <f t="shared" si="24"/>
        <v>127</v>
      </c>
      <c r="I128">
        <f t="shared" si="25"/>
        <v>0.18168812589412889</v>
      </c>
      <c r="J128">
        <f t="shared" si="26"/>
        <v>2</v>
      </c>
      <c r="K128">
        <v>128</v>
      </c>
      <c r="L128">
        <f t="shared" si="27"/>
        <v>127</v>
      </c>
      <c r="M128">
        <f t="shared" si="28"/>
        <v>0.18168812589412889</v>
      </c>
      <c r="N128">
        <f t="shared" si="29"/>
        <v>2</v>
      </c>
      <c r="O128">
        <v>128</v>
      </c>
      <c r="P128">
        <f t="shared" si="30"/>
        <v>127</v>
      </c>
      <c r="Q128">
        <f t="shared" si="31"/>
        <v>1.5</v>
      </c>
      <c r="R128">
        <f t="shared" si="32"/>
        <v>1.5</v>
      </c>
      <c r="S128">
        <v>128</v>
      </c>
      <c r="T128">
        <f t="shared" si="33"/>
        <v>127</v>
      </c>
      <c r="U128">
        <f t="shared" si="34"/>
        <v>0.28590575424544301</v>
      </c>
      <c r="V128">
        <f t="shared" si="35"/>
        <v>0.83629635456727502</v>
      </c>
      <c r="W128">
        <v>128</v>
      </c>
      <c r="X128">
        <f t="shared" si="36"/>
        <v>127</v>
      </c>
      <c r="Y128">
        <f t="shared" si="37"/>
        <v>1.2859057542454482</v>
      </c>
      <c r="Z128">
        <f t="shared" si="38"/>
        <v>0.83629635456727502</v>
      </c>
      <c r="AA128">
        <v>128</v>
      </c>
      <c r="AB128">
        <f t="shared" si="39"/>
        <v>127</v>
      </c>
      <c r="AC128">
        <f t="shared" si="40"/>
        <v>1.5</v>
      </c>
      <c r="AD128">
        <f t="shared" si="41"/>
        <v>0.5</v>
      </c>
    </row>
    <row r="129" spans="1:30" x14ac:dyDescent="0.3">
      <c r="A129" s="57">
        <v>0</v>
      </c>
      <c r="B129">
        <v>0</v>
      </c>
      <c r="G129">
        <v>129</v>
      </c>
      <c r="H129">
        <f t="shared" ref="H129:H192" si="42">(G129-1)</f>
        <v>128</v>
      </c>
      <c r="I129">
        <f t="shared" ref="I129:I192" si="43">0+H129*0.0014306151645207</f>
        <v>0.18311874105864959</v>
      </c>
      <c r="J129">
        <f t="shared" ref="J129:J192" si="44">IF(H129/2-INT(H129/2)&lt;0.1,1,2)</f>
        <v>1</v>
      </c>
      <c r="K129">
        <v>129</v>
      </c>
      <c r="L129">
        <f t="shared" ref="L129:L192" si="45">(K129-1)</f>
        <v>128</v>
      </c>
      <c r="M129">
        <f t="shared" ref="M129:M192" si="46">0+L129*0.0014306151645207</f>
        <v>0.18311874105864959</v>
      </c>
      <c r="N129">
        <f t="shared" ref="N129:N192" si="47">IF(L129/2-INT(L129/2)&lt;0.1,1,2)</f>
        <v>1</v>
      </c>
      <c r="O129">
        <v>129</v>
      </c>
      <c r="P129">
        <f t="shared" ref="P129:P192" si="48">(O129-1)</f>
        <v>128</v>
      </c>
      <c r="Q129">
        <f t="shared" ref="Q129:Q192" si="49">1.5+P129*0</f>
        <v>1.5</v>
      </c>
      <c r="R129">
        <f t="shared" ref="R129:R192" si="50">IF(P129/2-INT(P129/2)&lt;0.1,1.5,1.5)</f>
        <v>1.5</v>
      </c>
      <c r="S129">
        <v>129</v>
      </c>
      <c r="T129">
        <f t="shared" ref="T129:T192" si="51">(S129-1)</f>
        <v>128</v>
      </c>
      <c r="U129">
        <f t="shared" ref="U129:U192" si="52">0.163703645432725+T129*0.000962221329234</f>
        <v>0.28686797557467703</v>
      </c>
      <c r="V129">
        <f t="shared" ref="V129:V192" si="53">IF(T129/2-INT(T129/2)&lt;0.1,0.163703645432725,0.836296354567275)</f>
        <v>0.163703645432725</v>
      </c>
      <c r="W129">
        <v>129</v>
      </c>
      <c r="X129">
        <f t="shared" ref="X129:X192" si="54">(W129-1)</f>
        <v>128</v>
      </c>
      <c r="Y129">
        <f t="shared" ref="Y129:Y192" si="55">1.16370364543273+X129*0.000962221329234</f>
        <v>1.2868679755746821</v>
      </c>
      <c r="Z129">
        <f t="shared" ref="Z129:Z192" si="56">IF(X129/2-INT(X129/2)&lt;0.1,0.163703645432725,0.836296354567275)</f>
        <v>0.163703645432725</v>
      </c>
      <c r="AA129">
        <v>129</v>
      </c>
      <c r="AB129">
        <f t="shared" ref="AB129:AB192" si="57">(AA129-1)</f>
        <v>128</v>
      </c>
      <c r="AC129">
        <f t="shared" ref="AC129:AC192" si="58">1.5+AB129*0</f>
        <v>1.5</v>
      </c>
      <c r="AD129">
        <f t="shared" ref="AD129:AD192" si="59">IF(AB129/2-INT(AB129/2)&lt;0.1,0.5,0.5)</f>
        <v>0.5</v>
      </c>
    </row>
    <row r="130" spans="1:30" x14ac:dyDescent="0.3">
      <c r="A130" s="57">
        <v>0</v>
      </c>
      <c r="B130">
        <v>1</v>
      </c>
      <c r="G130">
        <v>130</v>
      </c>
      <c r="H130">
        <f t="shared" si="42"/>
        <v>129</v>
      </c>
      <c r="I130">
        <f t="shared" si="43"/>
        <v>0.18454935622317029</v>
      </c>
      <c r="J130">
        <f t="shared" si="44"/>
        <v>2</v>
      </c>
      <c r="K130">
        <v>130</v>
      </c>
      <c r="L130">
        <f t="shared" si="45"/>
        <v>129</v>
      </c>
      <c r="M130">
        <f t="shared" si="46"/>
        <v>0.18454935622317029</v>
      </c>
      <c r="N130">
        <f t="shared" si="47"/>
        <v>2</v>
      </c>
      <c r="O130">
        <v>130</v>
      </c>
      <c r="P130">
        <f t="shared" si="48"/>
        <v>129</v>
      </c>
      <c r="Q130">
        <f t="shared" si="49"/>
        <v>1.5</v>
      </c>
      <c r="R130">
        <f t="shared" si="50"/>
        <v>1.5</v>
      </c>
      <c r="S130">
        <v>130</v>
      </c>
      <c r="T130">
        <f t="shared" si="51"/>
        <v>129</v>
      </c>
      <c r="U130">
        <f t="shared" si="52"/>
        <v>0.28783019690391098</v>
      </c>
      <c r="V130">
        <f t="shared" si="53"/>
        <v>0.83629635456727502</v>
      </c>
      <c r="W130">
        <v>130</v>
      </c>
      <c r="X130">
        <f t="shared" si="54"/>
        <v>129</v>
      </c>
      <c r="Y130">
        <f t="shared" si="55"/>
        <v>1.2878301969039161</v>
      </c>
      <c r="Z130">
        <f t="shared" si="56"/>
        <v>0.83629635456727502</v>
      </c>
      <c r="AA130">
        <v>130</v>
      </c>
      <c r="AB130">
        <f t="shared" si="57"/>
        <v>129</v>
      </c>
      <c r="AC130">
        <f t="shared" si="58"/>
        <v>1.5</v>
      </c>
      <c r="AD130">
        <f t="shared" si="59"/>
        <v>0.5</v>
      </c>
    </row>
    <row r="131" spans="1:30" x14ac:dyDescent="0.3">
      <c r="A131" s="57">
        <v>0</v>
      </c>
      <c r="B131">
        <v>0</v>
      </c>
      <c r="G131">
        <v>131</v>
      </c>
      <c r="H131">
        <f t="shared" si="42"/>
        <v>130</v>
      </c>
      <c r="I131">
        <f t="shared" si="43"/>
        <v>0.18597997138769098</v>
      </c>
      <c r="J131">
        <f t="shared" si="44"/>
        <v>1</v>
      </c>
      <c r="K131">
        <v>131</v>
      </c>
      <c r="L131">
        <f t="shared" si="45"/>
        <v>130</v>
      </c>
      <c r="M131">
        <f t="shared" si="46"/>
        <v>0.18597997138769098</v>
      </c>
      <c r="N131">
        <f t="shared" si="47"/>
        <v>1</v>
      </c>
      <c r="O131">
        <v>131</v>
      </c>
      <c r="P131">
        <f t="shared" si="48"/>
        <v>130</v>
      </c>
      <c r="Q131">
        <f t="shared" si="49"/>
        <v>1.5</v>
      </c>
      <c r="R131">
        <f t="shared" si="50"/>
        <v>1.5</v>
      </c>
      <c r="S131">
        <v>131</v>
      </c>
      <c r="T131">
        <f t="shared" si="51"/>
        <v>130</v>
      </c>
      <c r="U131">
        <f t="shared" si="52"/>
        <v>0.288792418233145</v>
      </c>
      <c r="V131">
        <f t="shared" si="53"/>
        <v>0.163703645432725</v>
      </c>
      <c r="W131">
        <v>131</v>
      </c>
      <c r="X131">
        <f t="shared" si="54"/>
        <v>130</v>
      </c>
      <c r="Y131">
        <f t="shared" si="55"/>
        <v>1.28879241823315</v>
      </c>
      <c r="Z131">
        <f t="shared" si="56"/>
        <v>0.163703645432725</v>
      </c>
      <c r="AA131">
        <v>131</v>
      </c>
      <c r="AB131">
        <f t="shared" si="57"/>
        <v>130</v>
      </c>
      <c r="AC131">
        <f t="shared" si="58"/>
        <v>1.5</v>
      </c>
      <c r="AD131">
        <f t="shared" si="59"/>
        <v>0.5</v>
      </c>
    </row>
    <row r="132" spans="1:30" x14ac:dyDescent="0.3">
      <c r="A132" s="57">
        <v>0</v>
      </c>
      <c r="B132">
        <v>0</v>
      </c>
      <c r="G132">
        <v>132</v>
      </c>
      <c r="H132">
        <f t="shared" si="42"/>
        <v>131</v>
      </c>
      <c r="I132">
        <f t="shared" si="43"/>
        <v>0.18741058655221168</v>
      </c>
      <c r="J132">
        <f t="shared" si="44"/>
        <v>2</v>
      </c>
      <c r="K132">
        <v>132</v>
      </c>
      <c r="L132">
        <f t="shared" si="45"/>
        <v>131</v>
      </c>
      <c r="M132">
        <f t="shared" si="46"/>
        <v>0.18741058655221168</v>
      </c>
      <c r="N132">
        <f t="shared" si="47"/>
        <v>2</v>
      </c>
      <c r="O132">
        <v>132</v>
      </c>
      <c r="P132">
        <f t="shared" si="48"/>
        <v>131</v>
      </c>
      <c r="Q132">
        <f t="shared" si="49"/>
        <v>1.5</v>
      </c>
      <c r="R132">
        <f t="shared" si="50"/>
        <v>1.5</v>
      </c>
      <c r="S132">
        <v>132</v>
      </c>
      <c r="T132">
        <f t="shared" si="51"/>
        <v>131</v>
      </c>
      <c r="U132">
        <f t="shared" si="52"/>
        <v>0.28975463956237901</v>
      </c>
      <c r="V132">
        <f t="shared" si="53"/>
        <v>0.83629635456727502</v>
      </c>
      <c r="W132">
        <v>132</v>
      </c>
      <c r="X132">
        <f t="shared" si="54"/>
        <v>131</v>
      </c>
      <c r="Y132">
        <f t="shared" si="55"/>
        <v>1.289754639562384</v>
      </c>
      <c r="Z132">
        <f t="shared" si="56"/>
        <v>0.83629635456727502</v>
      </c>
      <c r="AA132">
        <v>132</v>
      </c>
      <c r="AB132">
        <f t="shared" si="57"/>
        <v>131</v>
      </c>
      <c r="AC132">
        <f t="shared" si="58"/>
        <v>1.5</v>
      </c>
      <c r="AD132">
        <f t="shared" si="59"/>
        <v>0.5</v>
      </c>
    </row>
    <row r="133" spans="1:30" x14ac:dyDescent="0.3">
      <c r="A133" s="57">
        <v>0</v>
      </c>
      <c r="B133">
        <v>0</v>
      </c>
      <c r="G133">
        <v>133</v>
      </c>
      <c r="H133">
        <f t="shared" si="42"/>
        <v>132</v>
      </c>
      <c r="I133">
        <f t="shared" si="43"/>
        <v>0.18884120171673238</v>
      </c>
      <c r="J133">
        <f t="shared" si="44"/>
        <v>1</v>
      </c>
      <c r="K133">
        <v>133</v>
      </c>
      <c r="L133">
        <f t="shared" si="45"/>
        <v>132</v>
      </c>
      <c r="M133">
        <f t="shared" si="46"/>
        <v>0.18884120171673238</v>
      </c>
      <c r="N133">
        <f t="shared" si="47"/>
        <v>1</v>
      </c>
      <c r="O133">
        <v>133</v>
      </c>
      <c r="P133">
        <f t="shared" si="48"/>
        <v>132</v>
      </c>
      <c r="Q133">
        <f t="shared" si="49"/>
        <v>1.5</v>
      </c>
      <c r="R133">
        <f t="shared" si="50"/>
        <v>1.5</v>
      </c>
      <c r="S133">
        <v>133</v>
      </c>
      <c r="T133">
        <f t="shared" si="51"/>
        <v>132</v>
      </c>
      <c r="U133">
        <f t="shared" si="52"/>
        <v>0.29071686089161297</v>
      </c>
      <c r="V133">
        <f t="shared" si="53"/>
        <v>0.163703645432725</v>
      </c>
      <c r="W133">
        <v>133</v>
      </c>
      <c r="X133">
        <f t="shared" si="54"/>
        <v>132</v>
      </c>
      <c r="Y133">
        <f t="shared" si="55"/>
        <v>1.2907168608916182</v>
      </c>
      <c r="Z133">
        <f t="shared" si="56"/>
        <v>0.163703645432725</v>
      </c>
      <c r="AA133">
        <v>133</v>
      </c>
      <c r="AB133">
        <f t="shared" si="57"/>
        <v>132</v>
      </c>
      <c r="AC133">
        <f t="shared" si="58"/>
        <v>1.5</v>
      </c>
      <c r="AD133">
        <f t="shared" si="59"/>
        <v>0.5</v>
      </c>
    </row>
    <row r="134" spans="1:30" x14ac:dyDescent="0.3">
      <c r="A134" s="57">
        <v>0</v>
      </c>
      <c r="B134">
        <v>1</v>
      </c>
      <c r="G134">
        <v>134</v>
      </c>
      <c r="H134">
        <f t="shared" si="42"/>
        <v>133</v>
      </c>
      <c r="I134">
        <f t="shared" si="43"/>
        <v>0.19027181688125308</v>
      </c>
      <c r="J134">
        <f t="shared" si="44"/>
        <v>2</v>
      </c>
      <c r="K134">
        <v>134</v>
      </c>
      <c r="L134">
        <f t="shared" si="45"/>
        <v>133</v>
      </c>
      <c r="M134">
        <f t="shared" si="46"/>
        <v>0.19027181688125308</v>
      </c>
      <c r="N134">
        <f t="shared" si="47"/>
        <v>2</v>
      </c>
      <c r="O134">
        <v>134</v>
      </c>
      <c r="P134">
        <f t="shared" si="48"/>
        <v>133</v>
      </c>
      <c r="Q134">
        <f t="shared" si="49"/>
        <v>1.5</v>
      </c>
      <c r="R134">
        <f t="shared" si="50"/>
        <v>1.5</v>
      </c>
      <c r="S134">
        <v>134</v>
      </c>
      <c r="T134">
        <f t="shared" si="51"/>
        <v>133</v>
      </c>
      <c r="U134">
        <f t="shared" si="52"/>
        <v>0.29167908222084699</v>
      </c>
      <c r="V134">
        <f t="shared" si="53"/>
        <v>0.83629635456727502</v>
      </c>
      <c r="W134">
        <v>134</v>
      </c>
      <c r="X134">
        <f t="shared" si="54"/>
        <v>133</v>
      </c>
      <c r="Y134">
        <f t="shared" si="55"/>
        <v>1.2916790822208521</v>
      </c>
      <c r="Z134">
        <f t="shared" si="56"/>
        <v>0.83629635456727502</v>
      </c>
      <c r="AA134">
        <v>134</v>
      </c>
      <c r="AB134">
        <f t="shared" si="57"/>
        <v>133</v>
      </c>
      <c r="AC134">
        <f t="shared" si="58"/>
        <v>1.5</v>
      </c>
      <c r="AD134">
        <f t="shared" si="59"/>
        <v>0.5</v>
      </c>
    </row>
    <row r="135" spans="1:30" x14ac:dyDescent="0.3">
      <c r="A135" s="57">
        <v>0</v>
      </c>
      <c r="B135">
        <v>1</v>
      </c>
      <c r="G135">
        <v>135</v>
      </c>
      <c r="H135">
        <f t="shared" si="42"/>
        <v>134</v>
      </c>
      <c r="I135">
        <f t="shared" si="43"/>
        <v>0.19170243204577378</v>
      </c>
      <c r="J135">
        <f t="shared" si="44"/>
        <v>1</v>
      </c>
      <c r="K135">
        <v>135</v>
      </c>
      <c r="L135">
        <f t="shared" si="45"/>
        <v>134</v>
      </c>
      <c r="M135">
        <f t="shared" si="46"/>
        <v>0.19170243204577378</v>
      </c>
      <c r="N135">
        <f t="shared" si="47"/>
        <v>1</v>
      </c>
      <c r="O135">
        <v>135</v>
      </c>
      <c r="P135">
        <f t="shared" si="48"/>
        <v>134</v>
      </c>
      <c r="Q135">
        <f t="shared" si="49"/>
        <v>1.5</v>
      </c>
      <c r="R135">
        <f t="shared" si="50"/>
        <v>1.5</v>
      </c>
      <c r="S135">
        <v>135</v>
      </c>
      <c r="T135">
        <f t="shared" si="51"/>
        <v>134</v>
      </c>
      <c r="U135">
        <f t="shared" si="52"/>
        <v>0.292641303550081</v>
      </c>
      <c r="V135">
        <f t="shared" si="53"/>
        <v>0.163703645432725</v>
      </c>
      <c r="W135">
        <v>135</v>
      </c>
      <c r="X135">
        <f t="shared" si="54"/>
        <v>134</v>
      </c>
      <c r="Y135">
        <f t="shared" si="55"/>
        <v>1.2926413035500861</v>
      </c>
      <c r="Z135">
        <f t="shared" si="56"/>
        <v>0.163703645432725</v>
      </c>
      <c r="AA135">
        <v>135</v>
      </c>
      <c r="AB135">
        <f t="shared" si="57"/>
        <v>134</v>
      </c>
      <c r="AC135">
        <f t="shared" si="58"/>
        <v>1.5</v>
      </c>
      <c r="AD135">
        <f t="shared" si="59"/>
        <v>0.5</v>
      </c>
    </row>
    <row r="136" spans="1:30" x14ac:dyDescent="0.3">
      <c r="A136" s="57">
        <v>0</v>
      </c>
      <c r="B136">
        <v>0</v>
      </c>
      <c r="G136">
        <v>136</v>
      </c>
      <c r="H136">
        <f t="shared" si="42"/>
        <v>135</v>
      </c>
      <c r="I136">
        <f t="shared" si="43"/>
        <v>0.19313304721029448</v>
      </c>
      <c r="J136">
        <f t="shared" si="44"/>
        <v>2</v>
      </c>
      <c r="K136">
        <v>136</v>
      </c>
      <c r="L136">
        <f t="shared" si="45"/>
        <v>135</v>
      </c>
      <c r="M136">
        <f t="shared" si="46"/>
        <v>0.19313304721029448</v>
      </c>
      <c r="N136">
        <f t="shared" si="47"/>
        <v>2</v>
      </c>
      <c r="O136">
        <v>136</v>
      </c>
      <c r="P136">
        <f t="shared" si="48"/>
        <v>135</v>
      </c>
      <c r="Q136">
        <f t="shared" si="49"/>
        <v>1.5</v>
      </c>
      <c r="R136">
        <f t="shared" si="50"/>
        <v>1.5</v>
      </c>
      <c r="S136">
        <v>136</v>
      </c>
      <c r="T136">
        <f t="shared" si="51"/>
        <v>135</v>
      </c>
      <c r="U136">
        <f t="shared" si="52"/>
        <v>0.29360352487931496</v>
      </c>
      <c r="V136">
        <f t="shared" si="53"/>
        <v>0.83629635456727502</v>
      </c>
      <c r="W136">
        <v>136</v>
      </c>
      <c r="X136">
        <f t="shared" si="54"/>
        <v>135</v>
      </c>
      <c r="Y136">
        <f t="shared" si="55"/>
        <v>1.2936035248793201</v>
      </c>
      <c r="Z136">
        <f t="shared" si="56"/>
        <v>0.83629635456727502</v>
      </c>
      <c r="AA136">
        <v>136</v>
      </c>
      <c r="AB136">
        <f t="shared" si="57"/>
        <v>135</v>
      </c>
      <c r="AC136">
        <f t="shared" si="58"/>
        <v>1.5</v>
      </c>
      <c r="AD136">
        <f t="shared" si="59"/>
        <v>0.5</v>
      </c>
    </row>
    <row r="137" spans="1:30" x14ac:dyDescent="0.3">
      <c r="A137" s="57">
        <v>1</v>
      </c>
      <c r="B137">
        <v>0</v>
      </c>
      <c r="G137">
        <v>137</v>
      </c>
      <c r="H137">
        <f t="shared" si="42"/>
        <v>136</v>
      </c>
      <c r="I137">
        <f t="shared" si="43"/>
        <v>0.19456366237481518</v>
      </c>
      <c r="J137">
        <f t="shared" si="44"/>
        <v>1</v>
      </c>
      <c r="K137">
        <v>137</v>
      </c>
      <c r="L137">
        <f t="shared" si="45"/>
        <v>136</v>
      </c>
      <c r="M137">
        <f t="shared" si="46"/>
        <v>0.19456366237481518</v>
      </c>
      <c r="N137">
        <f t="shared" si="47"/>
        <v>1</v>
      </c>
      <c r="O137">
        <v>137</v>
      </c>
      <c r="P137">
        <f t="shared" si="48"/>
        <v>136</v>
      </c>
      <c r="Q137">
        <f t="shared" si="49"/>
        <v>1.5</v>
      </c>
      <c r="R137">
        <f t="shared" si="50"/>
        <v>1.5</v>
      </c>
      <c r="S137">
        <v>137</v>
      </c>
      <c r="T137">
        <f t="shared" si="51"/>
        <v>136</v>
      </c>
      <c r="U137">
        <f t="shared" si="52"/>
        <v>0.29456574620854903</v>
      </c>
      <c r="V137">
        <f t="shared" si="53"/>
        <v>0.163703645432725</v>
      </c>
      <c r="W137">
        <v>137</v>
      </c>
      <c r="X137">
        <f t="shared" si="54"/>
        <v>136</v>
      </c>
      <c r="Y137">
        <f t="shared" si="55"/>
        <v>1.294565746208554</v>
      </c>
      <c r="Z137">
        <f t="shared" si="56"/>
        <v>0.163703645432725</v>
      </c>
      <c r="AA137">
        <v>137</v>
      </c>
      <c r="AB137">
        <f t="shared" si="57"/>
        <v>136</v>
      </c>
      <c r="AC137">
        <f t="shared" si="58"/>
        <v>1.5</v>
      </c>
      <c r="AD137">
        <f t="shared" si="59"/>
        <v>0.5</v>
      </c>
    </row>
    <row r="138" spans="1:30" x14ac:dyDescent="0.3">
      <c r="A138" s="57">
        <v>0</v>
      </c>
      <c r="B138">
        <v>0</v>
      </c>
      <c r="G138">
        <v>138</v>
      </c>
      <c r="H138">
        <f t="shared" si="42"/>
        <v>137</v>
      </c>
      <c r="I138">
        <f t="shared" si="43"/>
        <v>0.19599427753933588</v>
      </c>
      <c r="J138">
        <f t="shared" si="44"/>
        <v>2</v>
      </c>
      <c r="K138">
        <v>138</v>
      </c>
      <c r="L138">
        <f t="shared" si="45"/>
        <v>137</v>
      </c>
      <c r="M138">
        <f t="shared" si="46"/>
        <v>0.19599427753933588</v>
      </c>
      <c r="N138">
        <f t="shared" si="47"/>
        <v>2</v>
      </c>
      <c r="O138">
        <v>138</v>
      </c>
      <c r="P138">
        <f t="shared" si="48"/>
        <v>137</v>
      </c>
      <c r="Q138">
        <f t="shared" si="49"/>
        <v>1.5</v>
      </c>
      <c r="R138">
        <f t="shared" si="50"/>
        <v>1.5</v>
      </c>
      <c r="S138">
        <v>138</v>
      </c>
      <c r="T138">
        <f t="shared" si="51"/>
        <v>137</v>
      </c>
      <c r="U138">
        <f t="shared" si="52"/>
        <v>0.29552796753778299</v>
      </c>
      <c r="V138">
        <f t="shared" si="53"/>
        <v>0.83629635456727502</v>
      </c>
      <c r="W138">
        <v>138</v>
      </c>
      <c r="X138">
        <f t="shared" si="54"/>
        <v>137</v>
      </c>
      <c r="Y138">
        <f t="shared" si="55"/>
        <v>1.295527967537788</v>
      </c>
      <c r="Z138">
        <f t="shared" si="56"/>
        <v>0.83629635456727502</v>
      </c>
      <c r="AA138">
        <v>138</v>
      </c>
      <c r="AB138">
        <f t="shared" si="57"/>
        <v>137</v>
      </c>
      <c r="AC138">
        <f t="shared" si="58"/>
        <v>1.5</v>
      </c>
      <c r="AD138">
        <f t="shared" si="59"/>
        <v>0.5</v>
      </c>
    </row>
    <row r="139" spans="1:30" x14ac:dyDescent="0.3">
      <c r="A139" s="57">
        <v>0</v>
      </c>
      <c r="B139">
        <v>1</v>
      </c>
      <c r="G139">
        <v>139</v>
      </c>
      <c r="H139">
        <f t="shared" si="42"/>
        <v>138</v>
      </c>
      <c r="I139">
        <f t="shared" si="43"/>
        <v>0.19742489270385657</v>
      </c>
      <c r="J139">
        <f t="shared" si="44"/>
        <v>1</v>
      </c>
      <c r="K139">
        <v>139</v>
      </c>
      <c r="L139">
        <f t="shared" si="45"/>
        <v>138</v>
      </c>
      <c r="M139">
        <f t="shared" si="46"/>
        <v>0.19742489270385657</v>
      </c>
      <c r="N139">
        <f t="shared" si="47"/>
        <v>1</v>
      </c>
      <c r="O139">
        <v>139</v>
      </c>
      <c r="P139">
        <f t="shared" si="48"/>
        <v>138</v>
      </c>
      <c r="Q139">
        <f t="shared" si="49"/>
        <v>1.5</v>
      </c>
      <c r="R139">
        <f t="shared" si="50"/>
        <v>1.5</v>
      </c>
      <c r="S139">
        <v>139</v>
      </c>
      <c r="T139">
        <f t="shared" si="51"/>
        <v>138</v>
      </c>
      <c r="U139">
        <f t="shared" si="52"/>
        <v>0.296490188867017</v>
      </c>
      <c r="V139">
        <f t="shared" si="53"/>
        <v>0.163703645432725</v>
      </c>
      <c r="W139">
        <v>139</v>
      </c>
      <c r="X139">
        <f t="shared" si="54"/>
        <v>138</v>
      </c>
      <c r="Y139">
        <f t="shared" si="55"/>
        <v>1.2964901888670222</v>
      </c>
      <c r="Z139">
        <f t="shared" si="56"/>
        <v>0.163703645432725</v>
      </c>
      <c r="AA139">
        <v>139</v>
      </c>
      <c r="AB139">
        <f t="shared" si="57"/>
        <v>138</v>
      </c>
      <c r="AC139">
        <f t="shared" si="58"/>
        <v>1.5</v>
      </c>
      <c r="AD139">
        <f t="shared" si="59"/>
        <v>0.5</v>
      </c>
    </row>
    <row r="140" spans="1:30" x14ac:dyDescent="0.3">
      <c r="A140" s="57">
        <v>0</v>
      </c>
      <c r="B140">
        <v>0</v>
      </c>
      <c r="G140">
        <v>140</v>
      </c>
      <c r="H140">
        <f t="shared" si="42"/>
        <v>139</v>
      </c>
      <c r="I140">
        <f t="shared" si="43"/>
        <v>0.19885550786837727</v>
      </c>
      <c r="J140">
        <f t="shared" si="44"/>
        <v>2</v>
      </c>
      <c r="K140">
        <v>140</v>
      </c>
      <c r="L140">
        <f t="shared" si="45"/>
        <v>139</v>
      </c>
      <c r="M140">
        <f t="shared" si="46"/>
        <v>0.19885550786837727</v>
      </c>
      <c r="N140">
        <f t="shared" si="47"/>
        <v>2</v>
      </c>
      <c r="O140">
        <v>140</v>
      </c>
      <c r="P140">
        <f t="shared" si="48"/>
        <v>139</v>
      </c>
      <c r="Q140">
        <f t="shared" si="49"/>
        <v>1.5</v>
      </c>
      <c r="R140">
        <f t="shared" si="50"/>
        <v>1.5</v>
      </c>
      <c r="S140">
        <v>140</v>
      </c>
      <c r="T140">
        <f t="shared" si="51"/>
        <v>139</v>
      </c>
      <c r="U140">
        <f t="shared" si="52"/>
        <v>0.29745241019625102</v>
      </c>
      <c r="V140">
        <f t="shared" si="53"/>
        <v>0.83629635456727502</v>
      </c>
      <c r="W140">
        <v>140</v>
      </c>
      <c r="X140">
        <f t="shared" si="54"/>
        <v>139</v>
      </c>
      <c r="Y140">
        <f t="shared" si="55"/>
        <v>1.2974524101962561</v>
      </c>
      <c r="Z140">
        <f t="shared" si="56"/>
        <v>0.83629635456727502</v>
      </c>
      <c r="AA140">
        <v>140</v>
      </c>
      <c r="AB140">
        <f t="shared" si="57"/>
        <v>139</v>
      </c>
      <c r="AC140">
        <f t="shared" si="58"/>
        <v>1.5</v>
      </c>
      <c r="AD140">
        <f t="shared" si="59"/>
        <v>0.5</v>
      </c>
    </row>
    <row r="141" spans="1:30" x14ac:dyDescent="0.3">
      <c r="A141" s="57">
        <v>0</v>
      </c>
      <c r="B141">
        <v>1</v>
      </c>
      <c r="G141">
        <v>141</v>
      </c>
      <c r="H141">
        <f t="shared" si="42"/>
        <v>140</v>
      </c>
      <c r="I141">
        <f t="shared" si="43"/>
        <v>0.20028612303289797</v>
      </c>
      <c r="J141">
        <f t="shared" si="44"/>
        <v>1</v>
      </c>
      <c r="K141">
        <v>141</v>
      </c>
      <c r="L141">
        <f t="shared" si="45"/>
        <v>140</v>
      </c>
      <c r="M141">
        <f t="shared" si="46"/>
        <v>0.20028612303289797</v>
      </c>
      <c r="N141">
        <f t="shared" si="47"/>
        <v>1</v>
      </c>
      <c r="O141">
        <v>141</v>
      </c>
      <c r="P141">
        <f t="shared" si="48"/>
        <v>140</v>
      </c>
      <c r="Q141">
        <f t="shared" si="49"/>
        <v>1.5</v>
      </c>
      <c r="R141">
        <f t="shared" si="50"/>
        <v>1.5</v>
      </c>
      <c r="S141">
        <v>141</v>
      </c>
      <c r="T141">
        <f t="shared" si="51"/>
        <v>140</v>
      </c>
      <c r="U141">
        <f t="shared" si="52"/>
        <v>0.29841463152548497</v>
      </c>
      <c r="V141">
        <f t="shared" si="53"/>
        <v>0.163703645432725</v>
      </c>
      <c r="W141">
        <v>141</v>
      </c>
      <c r="X141">
        <f t="shared" si="54"/>
        <v>140</v>
      </c>
      <c r="Y141">
        <f t="shared" si="55"/>
        <v>1.2984146315254901</v>
      </c>
      <c r="Z141">
        <f t="shared" si="56"/>
        <v>0.163703645432725</v>
      </c>
      <c r="AA141">
        <v>141</v>
      </c>
      <c r="AB141">
        <f t="shared" si="57"/>
        <v>140</v>
      </c>
      <c r="AC141">
        <f t="shared" si="58"/>
        <v>1.5</v>
      </c>
      <c r="AD141">
        <f t="shared" si="59"/>
        <v>0.5</v>
      </c>
    </row>
    <row r="142" spans="1:30" x14ac:dyDescent="0.3">
      <c r="A142" s="57">
        <v>0</v>
      </c>
      <c r="B142">
        <v>0</v>
      </c>
      <c r="G142">
        <v>142</v>
      </c>
      <c r="H142">
        <f t="shared" si="42"/>
        <v>141</v>
      </c>
      <c r="I142">
        <f t="shared" si="43"/>
        <v>0.2017167381974187</v>
      </c>
      <c r="J142">
        <f t="shared" si="44"/>
        <v>2</v>
      </c>
      <c r="K142">
        <v>142</v>
      </c>
      <c r="L142">
        <f t="shared" si="45"/>
        <v>141</v>
      </c>
      <c r="M142">
        <f t="shared" si="46"/>
        <v>0.2017167381974187</v>
      </c>
      <c r="N142">
        <f t="shared" si="47"/>
        <v>2</v>
      </c>
      <c r="O142">
        <v>142</v>
      </c>
      <c r="P142">
        <f t="shared" si="48"/>
        <v>141</v>
      </c>
      <c r="Q142">
        <f t="shared" si="49"/>
        <v>1.5</v>
      </c>
      <c r="R142">
        <f t="shared" si="50"/>
        <v>1.5</v>
      </c>
      <c r="S142">
        <v>142</v>
      </c>
      <c r="T142">
        <f t="shared" si="51"/>
        <v>141</v>
      </c>
      <c r="U142">
        <f t="shared" si="52"/>
        <v>0.29937685285471899</v>
      </c>
      <c r="V142">
        <f t="shared" si="53"/>
        <v>0.83629635456727502</v>
      </c>
      <c r="W142">
        <v>142</v>
      </c>
      <c r="X142">
        <f t="shared" si="54"/>
        <v>141</v>
      </c>
      <c r="Y142">
        <f t="shared" si="55"/>
        <v>1.299376852854724</v>
      </c>
      <c r="Z142">
        <f t="shared" si="56"/>
        <v>0.83629635456727502</v>
      </c>
      <c r="AA142">
        <v>142</v>
      </c>
      <c r="AB142">
        <f t="shared" si="57"/>
        <v>141</v>
      </c>
      <c r="AC142">
        <f t="shared" si="58"/>
        <v>1.5</v>
      </c>
      <c r="AD142">
        <f t="shared" si="59"/>
        <v>0.5</v>
      </c>
    </row>
    <row r="143" spans="1:30" x14ac:dyDescent="0.3">
      <c r="A143" s="57">
        <v>0</v>
      </c>
      <c r="B143">
        <v>0</v>
      </c>
      <c r="G143">
        <v>143</v>
      </c>
      <c r="H143">
        <f t="shared" si="42"/>
        <v>142</v>
      </c>
      <c r="I143">
        <f t="shared" si="43"/>
        <v>0.2031473533619394</v>
      </c>
      <c r="J143">
        <f t="shared" si="44"/>
        <v>1</v>
      </c>
      <c r="K143">
        <v>143</v>
      </c>
      <c r="L143">
        <f t="shared" si="45"/>
        <v>142</v>
      </c>
      <c r="M143">
        <f t="shared" si="46"/>
        <v>0.2031473533619394</v>
      </c>
      <c r="N143">
        <f t="shared" si="47"/>
        <v>1</v>
      </c>
      <c r="O143">
        <v>143</v>
      </c>
      <c r="P143">
        <f t="shared" si="48"/>
        <v>142</v>
      </c>
      <c r="Q143">
        <f t="shared" si="49"/>
        <v>1.5</v>
      </c>
      <c r="R143">
        <f t="shared" si="50"/>
        <v>1.5</v>
      </c>
      <c r="S143">
        <v>143</v>
      </c>
      <c r="T143">
        <f t="shared" si="51"/>
        <v>142</v>
      </c>
      <c r="U143">
        <f t="shared" si="52"/>
        <v>0.300339074183953</v>
      </c>
      <c r="V143">
        <f t="shared" si="53"/>
        <v>0.163703645432725</v>
      </c>
      <c r="W143">
        <v>143</v>
      </c>
      <c r="X143">
        <f t="shared" si="54"/>
        <v>142</v>
      </c>
      <c r="Y143">
        <f t="shared" si="55"/>
        <v>1.300339074183958</v>
      </c>
      <c r="Z143">
        <f t="shared" si="56"/>
        <v>0.163703645432725</v>
      </c>
      <c r="AA143">
        <v>143</v>
      </c>
      <c r="AB143">
        <f t="shared" si="57"/>
        <v>142</v>
      </c>
      <c r="AC143">
        <f t="shared" si="58"/>
        <v>1.5</v>
      </c>
      <c r="AD143">
        <f t="shared" si="59"/>
        <v>0.5</v>
      </c>
    </row>
    <row r="144" spans="1:30" x14ac:dyDescent="0.3">
      <c r="A144" s="57">
        <v>1</v>
      </c>
      <c r="B144">
        <v>0</v>
      </c>
      <c r="G144">
        <v>144</v>
      </c>
      <c r="H144">
        <f t="shared" si="42"/>
        <v>143</v>
      </c>
      <c r="I144">
        <f t="shared" si="43"/>
        <v>0.2045779685264601</v>
      </c>
      <c r="J144">
        <f t="shared" si="44"/>
        <v>2</v>
      </c>
      <c r="K144">
        <v>144</v>
      </c>
      <c r="L144">
        <f t="shared" si="45"/>
        <v>143</v>
      </c>
      <c r="M144">
        <f t="shared" si="46"/>
        <v>0.2045779685264601</v>
      </c>
      <c r="N144">
        <f t="shared" si="47"/>
        <v>2</v>
      </c>
      <c r="O144">
        <v>144</v>
      </c>
      <c r="P144">
        <f t="shared" si="48"/>
        <v>143</v>
      </c>
      <c r="Q144">
        <f t="shared" si="49"/>
        <v>1.5</v>
      </c>
      <c r="R144">
        <f t="shared" si="50"/>
        <v>1.5</v>
      </c>
      <c r="S144">
        <v>144</v>
      </c>
      <c r="T144">
        <f t="shared" si="51"/>
        <v>143</v>
      </c>
      <c r="U144">
        <f t="shared" si="52"/>
        <v>0.30130129551318696</v>
      </c>
      <c r="V144">
        <f t="shared" si="53"/>
        <v>0.83629635456727502</v>
      </c>
      <c r="W144">
        <v>144</v>
      </c>
      <c r="X144">
        <f t="shared" si="54"/>
        <v>143</v>
      </c>
      <c r="Y144">
        <f t="shared" si="55"/>
        <v>1.3013012955131922</v>
      </c>
      <c r="Z144">
        <f t="shared" si="56"/>
        <v>0.83629635456727502</v>
      </c>
      <c r="AA144">
        <v>144</v>
      </c>
      <c r="AB144">
        <f t="shared" si="57"/>
        <v>143</v>
      </c>
      <c r="AC144">
        <f t="shared" si="58"/>
        <v>1.5</v>
      </c>
      <c r="AD144">
        <f t="shared" si="59"/>
        <v>0.5</v>
      </c>
    </row>
    <row r="145" spans="1:30" x14ac:dyDescent="0.3">
      <c r="A145" s="57">
        <v>0</v>
      </c>
      <c r="B145">
        <v>0</v>
      </c>
      <c r="G145">
        <v>145</v>
      </c>
      <c r="H145">
        <f t="shared" si="42"/>
        <v>144</v>
      </c>
      <c r="I145">
        <f t="shared" si="43"/>
        <v>0.2060085836909808</v>
      </c>
      <c r="J145">
        <f t="shared" si="44"/>
        <v>1</v>
      </c>
      <c r="K145">
        <v>145</v>
      </c>
      <c r="L145">
        <f t="shared" si="45"/>
        <v>144</v>
      </c>
      <c r="M145">
        <f t="shared" si="46"/>
        <v>0.2060085836909808</v>
      </c>
      <c r="N145">
        <f t="shared" si="47"/>
        <v>1</v>
      </c>
      <c r="O145">
        <v>145</v>
      </c>
      <c r="P145">
        <f t="shared" si="48"/>
        <v>144</v>
      </c>
      <c r="Q145">
        <f t="shared" si="49"/>
        <v>1.5</v>
      </c>
      <c r="R145">
        <f t="shared" si="50"/>
        <v>1.5</v>
      </c>
      <c r="S145">
        <v>145</v>
      </c>
      <c r="T145">
        <f t="shared" si="51"/>
        <v>144</v>
      </c>
      <c r="U145">
        <f t="shared" si="52"/>
        <v>0.30226351684242103</v>
      </c>
      <c r="V145">
        <f t="shared" si="53"/>
        <v>0.163703645432725</v>
      </c>
      <c r="W145">
        <v>145</v>
      </c>
      <c r="X145">
        <f t="shared" si="54"/>
        <v>144</v>
      </c>
      <c r="Y145">
        <f t="shared" si="55"/>
        <v>1.3022635168424261</v>
      </c>
      <c r="Z145">
        <f t="shared" si="56"/>
        <v>0.163703645432725</v>
      </c>
      <c r="AA145">
        <v>145</v>
      </c>
      <c r="AB145">
        <f t="shared" si="57"/>
        <v>144</v>
      </c>
      <c r="AC145">
        <f t="shared" si="58"/>
        <v>1.5</v>
      </c>
      <c r="AD145">
        <f t="shared" si="59"/>
        <v>0.5</v>
      </c>
    </row>
    <row r="146" spans="1:30" x14ac:dyDescent="0.3">
      <c r="A146" s="57">
        <v>0</v>
      </c>
      <c r="B146">
        <v>0</v>
      </c>
      <c r="G146">
        <v>146</v>
      </c>
      <c r="H146">
        <f t="shared" si="42"/>
        <v>145</v>
      </c>
      <c r="I146">
        <f t="shared" si="43"/>
        <v>0.20743919885550149</v>
      </c>
      <c r="J146">
        <f t="shared" si="44"/>
        <v>2</v>
      </c>
      <c r="K146">
        <v>146</v>
      </c>
      <c r="L146">
        <f t="shared" si="45"/>
        <v>145</v>
      </c>
      <c r="M146">
        <f t="shared" si="46"/>
        <v>0.20743919885550149</v>
      </c>
      <c r="N146">
        <f t="shared" si="47"/>
        <v>2</v>
      </c>
      <c r="O146">
        <v>146</v>
      </c>
      <c r="P146">
        <f t="shared" si="48"/>
        <v>145</v>
      </c>
      <c r="Q146">
        <f t="shared" si="49"/>
        <v>1.5</v>
      </c>
      <c r="R146">
        <f t="shared" si="50"/>
        <v>1.5</v>
      </c>
      <c r="S146">
        <v>146</v>
      </c>
      <c r="T146">
        <f t="shared" si="51"/>
        <v>145</v>
      </c>
      <c r="U146">
        <f t="shared" si="52"/>
        <v>0.30322573817165499</v>
      </c>
      <c r="V146">
        <f t="shared" si="53"/>
        <v>0.83629635456727502</v>
      </c>
      <c r="W146">
        <v>146</v>
      </c>
      <c r="X146">
        <f t="shared" si="54"/>
        <v>145</v>
      </c>
      <c r="Y146">
        <f t="shared" si="55"/>
        <v>1.3032257381716601</v>
      </c>
      <c r="Z146">
        <f t="shared" si="56"/>
        <v>0.83629635456727502</v>
      </c>
      <c r="AA146">
        <v>146</v>
      </c>
      <c r="AB146">
        <f t="shared" si="57"/>
        <v>145</v>
      </c>
      <c r="AC146">
        <f t="shared" si="58"/>
        <v>1.5</v>
      </c>
      <c r="AD146">
        <f t="shared" si="59"/>
        <v>0.5</v>
      </c>
    </row>
    <row r="147" spans="1:30" x14ac:dyDescent="0.3">
      <c r="A147" s="57">
        <v>0</v>
      </c>
      <c r="B147">
        <v>1</v>
      </c>
      <c r="G147">
        <v>147</v>
      </c>
      <c r="H147">
        <f t="shared" si="42"/>
        <v>146</v>
      </c>
      <c r="I147">
        <f t="shared" si="43"/>
        <v>0.20886981402002219</v>
      </c>
      <c r="J147">
        <f t="shared" si="44"/>
        <v>1</v>
      </c>
      <c r="K147">
        <v>147</v>
      </c>
      <c r="L147">
        <f t="shared" si="45"/>
        <v>146</v>
      </c>
      <c r="M147">
        <f t="shared" si="46"/>
        <v>0.20886981402002219</v>
      </c>
      <c r="N147">
        <f t="shared" si="47"/>
        <v>1</v>
      </c>
      <c r="O147">
        <v>147</v>
      </c>
      <c r="P147">
        <f t="shared" si="48"/>
        <v>146</v>
      </c>
      <c r="Q147">
        <f t="shared" si="49"/>
        <v>1.5</v>
      </c>
      <c r="R147">
        <f t="shared" si="50"/>
        <v>1.5</v>
      </c>
      <c r="S147">
        <v>147</v>
      </c>
      <c r="T147">
        <f t="shared" si="51"/>
        <v>146</v>
      </c>
      <c r="U147">
        <f t="shared" si="52"/>
        <v>0.304187959500889</v>
      </c>
      <c r="V147">
        <f t="shared" si="53"/>
        <v>0.163703645432725</v>
      </c>
      <c r="W147">
        <v>147</v>
      </c>
      <c r="X147">
        <f t="shared" si="54"/>
        <v>146</v>
      </c>
      <c r="Y147">
        <f t="shared" si="55"/>
        <v>1.3041879595008941</v>
      </c>
      <c r="Z147">
        <f t="shared" si="56"/>
        <v>0.163703645432725</v>
      </c>
      <c r="AA147">
        <v>147</v>
      </c>
      <c r="AB147">
        <f t="shared" si="57"/>
        <v>146</v>
      </c>
      <c r="AC147">
        <f t="shared" si="58"/>
        <v>1.5</v>
      </c>
      <c r="AD147">
        <f t="shared" si="59"/>
        <v>0.5</v>
      </c>
    </row>
    <row r="148" spans="1:30" x14ac:dyDescent="0.3">
      <c r="A148" s="57">
        <v>1</v>
      </c>
      <c r="B148">
        <v>1</v>
      </c>
      <c r="G148">
        <v>148</v>
      </c>
      <c r="H148">
        <f t="shared" si="42"/>
        <v>147</v>
      </c>
      <c r="I148">
        <f t="shared" si="43"/>
        <v>0.21030042918454289</v>
      </c>
      <c r="J148">
        <f t="shared" si="44"/>
        <v>2</v>
      </c>
      <c r="K148">
        <v>148</v>
      </c>
      <c r="L148">
        <f t="shared" si="45"/>
        <v>147</v>
      </c>
      <c r="M148">
        <f t="shared" si="46"/>
        <v>0.21030042918454289</v>
      </c>
      <c r="N148">
        <f t="shared" si="47"/>
        <v>2</v>
      </c>
      <c r="O148">
        <v>148</v>
      </c>
      <c r="P148">
        <f t="shared" si="48"/>
        <v>147</v>
      </c>
      <c r="Q148">
        <f t="shared" si="49"/>
        <v>1.5</v>
      </c>
      <c r="R148">
        <f t="shared" si="50"/>
        <v>1.5</v>
      </c>
      <c r="S148">
        <v>148</v>
      </c>
      <c r="T148">
        <f t="shared" si="51"/>
        <v>147</v>
      </c>
      <c r="U148">
        <f t="shared" si="52"/>
        <v>0.30515018083012302</v>
      </c>
      <c r="V148">
        <f t="shared" si="53"/>
        <v>0.83629635456727502</v>
      </c>
      <c r="W148">
        <v>148</v>
      </c>
      <c r="X148">
        <f t="shared" si="54"/>
        <v>147</v>
      </c>
      <c r="Y148">
        <f t="shared" si="55"/>
        <v>1.305150180830128</v>
      </c>
      <c r="Z148">
        <f t="shared" si="56"/>
        <v>0.83629635456727502</v>
      </c>
      <c r="AA148">
        <v>148</v>
      </c>
      <c r="AB148">
        <f t="shared" si="57"/>
        <v>147</v>
      </c>
      <c r="AC148">
        <f t="shared" si="58"/>
        <v>1.5</v>
      </c>
      <c r="AD148">
        <f t="shared" si="59"/>
        <v>0.5</v>
      </c>
    </row>
    <row r="149" spans="1:30" x14ac:dyDescent="0.3">
      <c r="A149" s="57">
        <v>0</v>
      </c>
      <c r="B149">
        <v>1</v>
      </c>
      <c r="G149">
        <v>149</v>
      </c>
      <c r="H149">
        <f t="shared" si="42"/>
        <v>148</v>
      </c>
      <c r="I149">
        <f t="shared" si="43"/>
        <v>0.21173104434906359</v>
      </c>
      <c r="J149">
        <f t="shared" si="44"/>
        <v>1</v>
      </c>
      <c r="K149">
        <v>149</v>
      </c>
      <c r="L149">
        <f t="shared" si="45"/>
        <v>148</v>
      </c>
      <c r="M149">
        <f t="shared" si="46"/>
        <v>0.21173104434906359</v>
      </c>
      <c r="N149">
        <f t="shared" si="47"/>
        <v>1</v>
      </c>
      <c r="O149">
        <v>149</v>
      </c>
      <c r="P149">
        <f t="shared" si="48"/>
        <v>148</v>
      </c>
      <c r="Q149">
        <f t="shared" si="49"/>
        <v>1.5</v>
      </c>
      <c r="R149">
        <f t="shared" si="50"/>
        <v>1.5</v>
      </c>
      <c r="S149">
        <v>149</v>
      </c>
      <c r="T149">
        <f t="shared" si="51"/>
        <v>148</v>
      </c>
      <c r="U149">
        <f t="shared" si="52"/>
        <v>0.30611240215935698</v>
      </c>
      <c r="V149">
        <f t="shared" si="53"/>
        <v>0.163703645432725</v>
      </c>
      <c r="W149">
        <v>149</v>
      </c>
      <c r="X149">
        <f t="shared" si="54"/>
        <v>148</v>
      </c>
      <c r="Y149">
        <f t="shared" si="55"/>
        <v>1.306112402159362</v>
      </c>
      <c r="Z149">
        <f t="shared" si="56"/>
        <v>0.163703645432725</v>
      </c>
      <c r="AA149">
        <v>149</v>
      </c>
      <c r="AB149">
        <f t="shared" si="57"/>
        <v>148</v>
      </c>
      <c r="AC149">
        <f t="shared" si="58"/>
        <v>1.5</v>
      </c>
      <c r="AD149">
        <f t="shared" si="59"/>
        <v>0.5</v>
      </c>
    </row>
    <row r="150" spans="1:30" x14ac:dyDescent="0.3">
      <c r="A150" s="57">
        <v>0</v>
      </c>
      <c r="B150">
        <v>0</v>
      </c>
      <c r="G150">
        <v>150</v>
      </c>
      <c r="H150">
        <f t="shared" si="42"/>
        <v>149</v>
      </c>
      <c r="I150">
        <f t="shared" si="43"/>
        <v>0.21316165951358429</v>
      </c>
      <c r="J150">
        <f t="shared" si="44"/>
        <v>2</v>
      </c>
      <c r="K150">
        <v>150</v>
      </c>
      <c r="L150">
        <f t="shared" si="45"/>
        <v>149</v>
      </c>
      <c r="M150">
        <f t="shared" si="46"/>
        <v>0.21316165951358429</v>
      </c>
      <c r="N150">
        <f t="shared" si="47"/>
        <v>2</v>
      </c>
      <c r="O150">
        <v>150</v>
      </c>
      <c r="P150">
        <f t="shared" si="48"/>
        <v>149</v>
      </c>
      <c r="Q150">
        <f t="shared" si="49"/>
        <v>1.5</v>
      </c>
      <c r="R150">
        <f t="shared" si="50"/>
        <v>1.5</v>
      </c>
      <c r="S150">
        <v>150</v>
      </c>
      <c r="T150">
        <f t="shared" si="51"/>
        <v>149</v>
      </c>
      <c r="U150">
        <f t="shared" si="52"/>
        <v>0.30707462348859099</v>
      </c>
      <c r="V150">
        <f t="shared" si="53"/>
        <v>0.83629635456727502</v>
      </c>
      <c r="W150">
        <v>150</v>
      </c>
      <c r="X150">
        <f t="shared" si="54"/>
        <v>149</v>
      </c>
      <c r="Y150">
        <f t="shared" si="55"/>
        <v>1.3070746234885962</v>
      </c>
      <c r="Z150">
        <f t="shared" si="56"/>
        <v>0.83629635456727502</v>
      </c>
      <c r="AA150">
        <v>150</v>
      </c>
      <c r="AB150">
        <f t="shared" si="57"/>
        <v>149</v>
      </c>
      <c r="AC150">
        <f t="shared" si="58"/>
        <v>1.5</v>
      </c>
      <c r="AD150">
        <f t="shared" si="59"/>
        <v>0.5</v>
      </c>
    </row>
    <row r="151" spans="1:30" x14ac:dyDescent="0.3">
      <c r="A151" s="57">
        <v>0</v>
      </c>
      <c r="B151">
        <v>1</v>
      </c>
      <c r="G151">
        <v>151</v>
      </c>
      <c r="H151">
        <f t="shared" si="42"/>
        <v>150</v>
      </c>
      <c r="I151">
        <f t="shared" si="43"/>
        <v>0.21459227467810499</v>
      </c>
      <c r="J151">
        <f t="shared" si="44"/>
        <v>1</v>
      </c>
      <c r="K151">
        <v>151</v>
      </c>
      <c r="L151">
        <f t="shared" si="45"/>
        <v>150</v>
      </c>
      <c r="M151">
        <f t="shared" si="46"/>
        <v>0.21459227467810499</v>
      </c>
      <c r="N151">
        <f t="shared" si="47"/>
        <v>1</v>
      </c>
      <c r="O151">
        <v>151</v>
      </c>
      <c r="P151">
        <f t="shared" si="48"/>
        <v>150</v>
      </c>
      <c r="Q151">
        <f t="shared" si="49"/>
        <v>1.5</v>
      </c>
      <c r="R151">
        <f t="shared" si="50"/>
        <v>1.5</v>
      </c>
      <c r="S151">
        <v>151</v>
      </c>
      <c r="T151">
        <f t="shared" si="51"/>
        <v>150</v>
      </c>
      <c r="U151">
        <f t="shared" si="52"/>
        <v>0.30803684481782501</v>
      </c>
      <c r="V151">
        <f t="shared" si="53"/>
        <v>0.163703645432725</v>
      </c>
      <c r="W151">
        <v>151</v>
      </c>
      <c r="X151">
        <f t="shared" si="54"/>
        <v>150</v>
      </c>
      <c r="Y151">
        <f t="shared" si="55"/>
        <v>1.3080368448178301</v>
      </c>
      <c r="Z151">
        <f t="shared" si="56"/>
        <v>0.163703645432725</v>
      </c>
      <c r="AA151">
        <v>151</v>
      </c>
      <c r="AB151">
        <f t="shared" si="57"/>
        <v>150</v>
      </c>
      <c r="AC151">
        <f t="shared" si="58"/>
        <v>1.5</v>
      </c>
      <c r="AD151">
        <f t="shared" si="59"/>
        <v>0.5</v>
      </c>
    </row>
    <row r="152" spans="1:30" x14ac:dyDescent="0.3">
      <c r="A152" s="57">
        <v>0</v>
      </c>
      <c r="B152">
        <v>0</v>
      </c>
      <c r="G152">
        <v>152</v>
      </c>
      <c r="H152">
        <f t="shared" si="42"/>
        <v>151</v>
      </c>
      <c r="I152">
        <f t="shared" si="43"/>
        <v>0.21602288984262569</v>
      </c>
      <c r="J152">
        <f t="shared" si="44"/>
        <v>2</v>
      </c>
      <c r="K152">
        <v>152</v>
      </c>
      <c r="L152">
        <f t="shared" si="45"/>
        <v>151</v>
      </c>
      <c r="M152">
        <f t="shared" si="46"/>
        <v>0.21602288984262569</v>
      </c>
      <c r="N152">
        <f t="shared" si="47"/>
        <v>2</v>
      </c>
      <c r="O152">
        <v>152</v>
      </c>
      <c r="P152">
        <f t="shared" si="48"/>
        <v>151</v>
      </c>
      <c r="Q152">
        <f t="shared" si="49"/>
        <v>1.5</v>
      </c>
      <c r="R152">
        <f t="shared" si="50"/>
        <v>1.5</v>
      </c>
      <c r="S152">
        <v>152</v>
      </c>
      <c r="T152">
        <f t="shared" si="51"/>
        <v>151</v>
      </c>
      <c r="U152">
        <f t="shared" si="52"/>
        <v>0.30899906614705897</v>
      </c>
      <c r="V152">
        <f t="shared" si="53"/>
        <v>0.83629635456727502</v>
      </c>
      <c r="W152">
        <v>152</v>
      </c>
      <c r="X152">
        <f t="shared" si="54"/>
        <v>151</v>
      </c>
      <c r="Y152">
        <f t="shared" si="55"/>
        <v>1.3089990661470641</v>
      </c>
      <c r="Z152">
        <f t="shared" si="56"/>
        <v>0.83629635456727502</v>
      </c>
      <c r="AA152">
        <v>152</v>
      </c>
      <c r="AB152">
        <f t="shared" si="57"/>
        <v>151</v>
      </c>
      <c r="AC152">
        <f t="shared" si="58"/>
        <v>1.5</v>
      </c>
      <c r="AD152">
        <f t="shared" si="59"/>
        <v>0.5</v>
      </c>
    </row>
    <row r="153" spans="1:30" x14ac:dyDescent="0.3">
      <c r="A153" s="57">
        <v>0</v>
      </c>
      <c r="B153">
        <v>0</v>
      </c>
      <c r="G153">
        <v>153</v>
      </c>
      <c r="H153">
        <f t="shared" si="42"/>
        <v>152</v>
      </c>
      <c r="I153">
        <f t="shared" si="43"/>
        <v>0.21745350500714639</v>
      </c>
      <c r="J153">
        <f t="shared" si="44"/>
        <v>1</v>
      </c>
      <c r="K153">
        <v>153</v>
      </c>
      <c r="L153">
        <f t="shared" si="45"/>
        <v>152</v>
      </c>
      <c r="M153">
        <f t="shared" si="46"/>
        <v>0.21745350500714639</v>
      </c>
      <c r="N153">
        <f t="shared" si="47"/>
        <v>1</v>
      </c>
      <c r="O153">
        <v>153</v>
      </c>
      <c r="P153">
        <f t="shared" si="48"/>
        <v>152</v>
      </c>
      <c r="Q153">
        <f t="shared" si="49"/>
        <v>1.5</v>
      </c>
      <c r="R153">
        <f t="shared" si="50"/>
        <v>1.5</v>
      </c>
      <c r="S153">
        <v>153</v>
      </c>
      <c r="T153">
        <f t="shared" si="51"/>
        <v>152</v>
      </c>
      <c r="U153">
        <f t="shared" si="52"/>
        <v>0.30996128747629303</v>
      </c>
      <c r="V153">
        <f t="shared" si="53"/>
        <v>0.163703645432725</v>
      </c>
      <c r="W153">
        <v>153</v>
      </c>
      <c r="X153">
        <f t="shared" si="54"/>
        <v>152</v>
      </c>
      <c r="Y153">
        <f t="shared" si="55"/>
        <v>1.309961287476298</v>
      </c>
      <c r="Z153">
        <f t="shared" si="56"/>
        <v>0.163703645432725</v>
      </c>
      <c r="AA153">
        <v>153</v>
      </c>
      <c r="AB153">
        <f t="shared" si="57"/>
        <v>152</v>
      </c>
      <c r="AC153">
        <f t="shared" si="58"/>
        <v>1.5</v>
      </c>
      <c r="AD153">
        <f t="shared" si="59"/>
        <v>0.5</v>
      </c>
    </row>
    <row r="154" spans="1:30" x14ac:dyDescent="0.3">
      <c r="A154" s="57">
        <v>1</v>
      </c>
      <c r="B154">
        <v>1</v>
      </c>
      <c r="G154">
        <v>154</v>
      </c>
      <c r="H154">
        <f t="shared" si="42"/>
        <v>153</v>
      </c>
      <c r="I154">
        <f t="shared" si="43"/>
        <v>0.21888412017166708</v>
      </c>
      <c r="J154">
        <f t="shared" si="44"/>
        <v>2</v>
      </c>
      <c r="K154">
        <v>154</v>
      </c>
      <c r="L154">
        <f t="shared" si="45"/>
        <v>153</v>
      </c>
      <c r="M154">
        <f t="shared" si="46"/>
        <v>0.21888412017166708</v>
      </c>
      <c r="N154">
        <f t="shared" si="47"/>
        <v>2</v>
      </c>
      <c r="O154">
        <v>154</v>
      </c>
      <c r="P154">
        <f t="shared" si="48"/>
        <v>153</v>
      </c>
      <c r="Q154">
        <f t="shared" si="49"/>
        <v>1.5</v>
      </c>
      <c r="R154">
        <f t="shared" si="50"/>
        <v>1.5</v>
      </c>
      <c r="S154">
        <v>154</v>
      </c>
      <c r="T154">
        <f t="shared" si="51"/>
        <v>153</v>
      </c>
      <c r="U154">
        <f t="shared" si="52"/>
        <v>0.31092350880552699</v>
      </c>
      <c r="V154">
        <f t="shared" si="53"/>
        <v>0.83629635456727502</v>
      </c>
      <c r="W154">
        <v>154</v>
      </c>
      <c r="X154">
        <f t="shared" si="54"/>
        <v>153</v>
      </c>
      <c r="Y154">
        <f t="shared" si="55"/>
        <v>1.310923508805532</v>
      </c>
      <c r="Z154">
        <f t="shared" si="56"/>
        <v>0.83629635456727502</v>
      </c>
      <c r="AA154">
        <v>154</v>
      </c>
      <c r="AB154">
        <f t="shared" si="57"/>
        <v>153</v>
      </c>
      <c r="AC154">
        <f t="shared" si="58"/>
        <v>1.5</v>
      </c>
      <c r="AD154">
        <f t="shared" si="59"/>
        <v>0.5</v>
      </c>
    </row>
    <row r="155" spans="1:30" x14ac:dyDescent="0.3">
      <c r="A155" s="57">
        <v>0</v>
      </c>
      <c r="B155">
        <v>0</v>
      </c>
      <c r="G155">
        <v>155</v>
      </c>
      <c r="H155">
        <f t="shared" si="42"/>
        <v>154</v>
      </c>
      <c r="I155">
        <f t="shared" si="43"/>
        <v>0.22031473533618778</v>
      </c>
      <c r="J155">
        <f t="shared" si="44"/>
        <v>1</v>
      </c>
      <c r="K155">
        <v>155</v>
      </c>
      <c r="L155">
        <f t="shared" si="45"/>
        <v>154</v>
      </c>
      <c r="M155">
        <f t="shared" si="46"/>
        <v>0.22031473533618778</v>
      </c>
      <c r="N155">
        <f t="shared" si="47"/>
        <v>1</v>
      </c>
      <c r="O155">
        <v>155</v>
      </c>
      <c r="P155">
        <f t="shared" si="48"/>
        <v>154</v>
      </c>
      <c r="Q155">
        <f t="shared" si="49"/>
        <v>1.5</v>
      </c>
      <c r="R155">
        <f t="shared" si="50"/>
        <v>1.5</v>
      </c>
      <c r="S155">
        <v>155</v>
      </c>
      <c r="T155">
        <f t="shared" si="51"/>
        <v>154</v>
      </c>
      <c r="U155">
        <f t="shared" si="52"/>
        <v>0.31188573013476101</v>
      </c>
      <c r="V155">
        <f t="shared" si="53"/>
        <v>0.163703645432725</v>
      </c>
      <c r="W155">
        <v>155</v>
      </c>
      <c r="X155">
        <f t="shared" si="54"/>
        <v>154</v>
      </c>
      <c r="Y155">
        <f t="shared" si="55"/>
        <v>1.3118857301347662</v>
      </c>
      <c r="Z155">
        <f t="shared" si="56"/>
        <v>0.163703645432725</v>
      </c>
      <c r="AA155">
        <v>155</v>
      </c>
      <c r="AB155">
        <f t="shared" si="57"/>
        <v>154</v>
      </c>
      <c r="AC155">
        <f t="shared" si="58"/>
        <v>1.5</v>
      </c>
      <c r="AD155">
        <f t="shared" si="59"/>
        <v>0.5</v>
      </c>
    </row>
    <row r="156" spans="1:30" x14ac:dyDescent="0.3">
      <c r="A156" s="57">
        <v>0</v>
      </c>
      <c r="B156">
        <v>0</v>
      </c>
      <c r="G156">
        <v>156</v>
      </c>
      <c r="H156">
        <f t="shared" si="42"/>
        <v>155</v>
      </c>
      <c r="I156">
        <f t="shared" si="43"/>
        <v>0.22174535050070848</v>
      </c>
      <c r="J156">
        <f t="shared" si="44"/>
        <v>2</v>
      </c>
      <c r="K156">
        <v>156</v>
      </c>
      <c r="L156">
        <f t="shared" si="45"/>
        <v>155</v>
      </c>
      <c r="M156">
        <f t="shared" si="46"/>
        <v>0.22174535050070848</v>
      </c>
      <c r="N156">
        <f t="shared" si="47"/>
        <v>2</v>
      </c>
      <c r="O156">
        <v>156</v>
      </c>
      <c r="P156">
        <f t="shared" si="48"/>
        <v>155</v>
      </c>
      <c r="Q156">
        <f t="shared" si="49"/>
        <v>1.5</v>
      </c>
      <c r="R156">
        <f t="shared" si="50"/>
        <v>1.5</v>
      </c>
      <c r="S156">
        <v>156</v>
      </c>
      <c r="T156">
        <f t="shared" si="51"/>
        <v>155</v>
      </c>
      <c r="U156">
        <f t="shared" si="52"/>
        <v>0.31284795146399502</v>
      </c>
      <c r="V156">
        <f t="shared" si="53"/>
        <v>0.83629635456727502</v>
      </c>
      <c r="W156">
        <v>156</v>
      </c>
      <c r="X156">
        <f t="shared" si="54"/>
        <v>155</v>
      </c>
      <c r="Y156">
        <f t="shared" si="55"/>
        <v>1.3128479514640001</v>
      </c>
      <c r="Z156">
        <f t="shared" si="56"/>
        <v>0.83629635456727502</v>
      </c>
      <c r="AA156">
        <v>156</v>
      </c>
      <c r="AB156">
        <f t="shared" si="57"/>
        <v>155</v>
      </c>
      <c r="AC156">
        <f t="shared" si="58"/>
        <v>1.5</v>
      </c>
      <c r="AD156">
        <f t="shared" si="59"/>
        <v>0.5</v>
      </c>
    </row>
    <row r="157" spans="1:30" x14ac:dyDescent="0.3">
      <c r="A157" s="57">
        <v>0</v>
      </c>
      <c r="B157">
        <v>0</v>
      </c>
      <c r="G157">
        <v>157</v>
      </c>
      <c r="H157">
        <f t="shared" si="42"/>
        <v>156</v>
      </c>
      <c r="I157">
        <f t="shared" si="43"/>
        <v>0.22317596566522918</v>
      </c>
      <c r="J157">
        <f t="shared" si="44"/>
        <v>1</v>
      </c>
      <c r="K157">
        <v>157</v>
      </c>
      <c r="L157">
        <f t="shared" si="45"/>
        <v>156</v>
      </c>
      <c r="M157">
        <f t="shared" si="46"/>
        <v>0.22317596566522918</v>
      </c>
      <c r="N157">
        <f t="shared" si="47"/>
        <v>1</v>
      </c>
      <c r="O157">
        <v>157</v>
      </c>
      <c r="P157">
        <f t="shared" si="48"/>
        <v>156</v>
      </c>
      <c r="Q157">
        <f t="shared" si="49"/>
        <v>1.5</v>
      </c>
      <c r="R157">
        <f t="shared" si="50"/>
        <v>1.5</v>
      </c>
      <c r="S157">
        <v>157</v>
      </c>
      <c r="T157">
        <f t="shared" si="51"/>
        <v>156</v>
      </c>
      <c r="U157">
        <f t="shared" si="52"/>
        <v>0.31381017279322898</v>
      </c>
      <c r="V157">
        <f t="shared" si="53"/>
        <v>0.163703645432725</v>
      </c>
      <c r="W157">
        <v>157</v>
      </c>
      <c r="X157">
        <f t="shared" si="54"/>
        <v>156</v>
      </c>
      <c r="Y157">
        <f t="shared" si="55"/>
        <v>1.3138101727932341</v>
      </c>
      <c r="Z157">
        <f t="shared" si="56"/>
        <v>0.163703645432725</v>
      </c>
      <c r="AA157">
        <v>157</v>
      </c>
      <c r="AB157">
        <f t="shared" si="57"/>
        <v>156</v>
      </c>
      <c r="AC157">
        <f t="shared" si="58"/>
        <v>1.5</v>
      </c>
      <c r="AD157">
        <f t="shared" si="59"/>
        <v>0.5</v>
      </c>
    </row>
    <row r="158" spans="1:30" x14ac:dyDescent="0.3">
      <c r="A158" s="57">
        <v>0</v>
      </c>
      <c r="B158">
        <v>0</v>
      </c>
      <c r="G158">
        <v>158</v>
      </c>
      <c r="H158">
        <f t="shared" si="42"/>
        <v>157</v>
      </c>
      <c r="I158">
        <f t="shared" si="43"/>
        <v>0.22460658082974988</v>
      </c>
      <c r="J158">
        <f t="shared" si="44"/>
        <v>2</v>
      </c>
      <c r="K158">
        <v>158</v>
      </c>
      <c r="L158">
        <f t="shared" si="45"/>
        <v>157</v>
      </c>
      <c r="M158">
        <f t="shared" si="46"/>
        <v>0.22460658082974988</v>
      </c>
      <c r="N158">
        <f t="shared" si="47"/>
        <v>2</v>
      </c>
      <c r="O158">
        <v>158</v>
      </c>
      <c r="P158">
        <f t="shared" si="48"/>
        <v>157</v>
      </c>
      <c r="Q158">
        <f t="shared" si="49"/>
        <v>1.5</v>
      </c>
      <c r="R158">
        <f t="shared" si="50"/>
        <v>1.5</v>
      </c>
      <c r="S158">
        <v>158</v>
      </c>
      <c r="T158">
        <f t="shared" si="51"/>
        <v>157</v>
      </c>
      <c r="U158">
        <f t="shared" si="52"/>
        <v>0.314772394122463</v>
      </c>
      <c r="V158">
        <f t="shared" si="53"/>
        <v>0.83629635456727502</v>
      </c>
      <c r="W158">
        <v>158</v>
      </c>
      <c r="X158">
        <f t="shared" si="54"/>
        <v>157</v>
      </c>
      <c r="Y158">
        <f t="shared" si="55"/>
        <v>1.314772394122468</v>
      </c>
      <c r="Z158">
        <f t="shared" si="56"/>
        <v>0.83629635456727502</v>
      </c>
      <c r="AA158">
        <v>158</v>
      </c>
      <c r="AB158">
        <f t="shared" si="57"/>
        <v>157</v>
      </c>
      <c r="AC158">
        <f t="shared" si="58"/>
        <v>1.5</v>
      </c>
      <c r="AD158">
        <f t="shared" si="59"/>
        <v>0.5</v>
      </c>
    </row>
    <row r="159" spans="1:30" x14ac:dyDescent="0.3">
      <c r="A159" s="57">
        <v>0</v>
      </c>
      <c r="B159">
        <v>1</v>
      </c>
      <c r="G159">
        <v>159</v>
      </c>
      <c r="H159">
        <f t="shared" si="42"/>
        <v>158</v>
      </c>
      <c r="I159">
        <f t="shared" si="43"/>
        <v>0.22603719599427058</v>
      </c>
      <c r="J159">
        <f t="shared" si="44"/>
        <v>1</v>
      </c>
      <c r="K159">
        <v>159</v>
      </c>
      <c r="L159">
        <f t="shared" si="45"/>
        <v>158</v>
      </c>
      <c r="M159">
        <f t="shared" si="46"/>
        <v>0.22603719599427058</v>
      </c>
      <c r="N159">
        <f t="shared" si="47"/>
        <v>1</v>
      </c>
      <c r="O159">
        <v>159</v>
      </c>
      <c r="P159">
        <f t="shared" si="48"/>
        <v>158</v>
      </c>
      <c r="Q159">
        <f t="shared" si="49"/>
        <v>1.5</v>
      </c>
      <c r="R159">
        <f t="shared" si="50"/>
        <v>1.5</v>
      </c>
      <c r="S159">
        <v>159</v>
      </c>
      <c r="T159">
        <f t="shared" si="51"/>
        <v>158</v>
      </c>
      <c r="U159">
        <f t="shared" si="52"/>
        <v>0.31573461545169701</v>
      </c>
      <c r="V159">
        <f t="shared" si="53"/>
        <v>0.163703645432725</v>
      </c>
      <c r="W159">
        <v>159</v>
      </c>
      <c r="X159">
        <f t="shared" si="54"/>
        <v>158</v>
      </c>
      <c r="Y159">
        <f t="shared" si="55"/>
        <v>1.315734615451702</v>
      </c>
      <c r="Z159">
        <f t="shared" si="56"/>
        <v>0.163703645432725</v>
      </c>
      <c r="AA159">
        <v>159</v>
      </c>
      <c r="AB159">
        <f t="shared" si="57"/>
        <v>158</v>
      </c>
      <c r="AC159">
        <f t="shared" si="58"/>
        <v>1.5</v>
      </c>
      <c r="AD159">
        <f t="shared" si="59"/>
        <v>0.5</v>
      </c>
    </row>
    <row r="160" spans="1:30" x14ac:dyDescent="0.3">
      <c r="A160" s="57">
        <v>0</v>
      </c>
      <c r="B160">
        <v>1</v>
      </c>
      <c r="G160">
        <v>160</v>
      </c>
      <c r="H160">
        <f t="shared" si="42"/>
        <v>159</v>
      </c>
      <c r="I160">
        <f t="shared" si="43"/>
        <v>0.22746781115879128</v>
      </c>
      <c r="J160">
        <f t="shared" si="44"/>
        <v>2</v>
      </c>
      <c r="K160">
        <v>160</v>
      </c>
      <c r="L160">
        <f t="shared" si="45"/>
        <v>159</v>
      </c>
      <c r="M160">
        <f t="shared" si="46"/>
        <v>0.22746781115879128</v>
      </c>
      <c r="N160">
        <f t="shared" si="47"/>
        <v>2</v>
      </c>
      <c r="O160">
        <v>160</v>
      </c>
      <c r="P160">
        <f t="shared" si="48"/>
        <v>159</v>
      </c>
      <c r="Q160">
        <f t="shared" si="49"/>
        <v>1.5</v>
      </c>
      <c r="R160">
        <f t="shared" si="50"/>
        <v>1.5</v>
      </c>
      <c r="S160">
        <v>160</v>
      </c>
      <c r="T160">
        <f t="shared" si="51"/>
        <v>159</v>
      </c>
      <c r="U160">
        <f t="shared" si="52"/>
        <v>0.31669683678093097</v>
      </c>
      <c r="V160">
        <f t="shared" si="53"/>
        <v>0.83629635456727502</v>
      </c>
      <c r="W160">
        <v>160</v>
      </c>
      <c r="X160">
        <f t="shared" si="54"/>
        <v>159</v>
      </c>
      <c r="Y160">
        <f t="shared" si="55"/>
        <v>1.316696836780936</v>
      </c>
      <c r="Z160">
        <f t="shared" si="56"/>
        <v>0.83629635456727502</v>
      </c>
      <c r="AA160">
        <v>160</v>
      </c>
      <c r="AB160">
        <f t="shared" si="57"/>
        <v>159</v>
      </c>
      <c r="AC160">
        <f t="shared" si="58"/>
        <v>1.5</v>
      </c>
      <c r="AD160">
        <f t="shared" si="59"/>
        <v>0.5</v>
      </c>
    </row>
    <row r="161" spans="1:30" x14ac:dyDescent="0.3">
      <c r="A161" s="57">
        <v>0</v>
      </c>
      <c r="B161">
        <v>0</v>
      </c>
      <c r="G161">
        <v>161</v>
      </c>
      <c r="H161">
        <f t="shared" si="42"/>
        <v>160</v>
      </c>
      <c r="I161">
        <f t="shared" si="43"/>
        <v>0.22889842632331198</v>
      </c>
      <c r="J161">
        <f t="shared" si="44"/>
        <v>1</v>
      </c>
      <c r="K161">
        <v>161</v>
      </c>
      <c r="L161">
        <f t="shared" si="45"/>
        <v>160</v>
      </c>
      <c r="M161">
        <f t="shared" si="46"/>
        <v>0.22889842632331198</v>
      </c>
      <c r="N161">
        <f t="shared" si="47"/>
        <v>1</v>
      </c>
      <c r="O161">
        <v>161</v>
      </c>
      <c r="P161">
        <f t="shared" si="48"/>
        <v>160</v>
      </c>
      <c r="Q161">
        <f t="shared" si="49"/>
        <v>1.5</v>
      </c>
      <c r="R161">
        <f t="shared" si="50"/>
        <v>1.5</v>
      </c>
      <c r="S161">
        <v>161</v>
      </c>
      <c r="T161">
        <f t="shared" si="51"/>
        <v>160</v>
      </c>
      <c r="U161">
        <f t="shared" si="52"/>
        <v>0.31765905811016504</v>
      </c>
      <c r="V161">
        <f t="shared" si="53"/>
        <v>0.163703645432725</v>
      </c>
      <c r="W161">
        <v>161</v>
      </c>
      <c r="X161">
        <f t="shared" si="54"/>
        <v>160</v>
      </c>
      <c r="Y161">
        <f t="shared" si="55"/>
        <v>1.3176590581101701</v>
      </c>
      <c r="Z161">
        <f t="shared" si="56"/>
        <v>0.163703645432725</v>
      </c>
      <c r="AA161">
        <v>161</v>
      </c>
      <c r="AB161">
        <f t="shared" si="57"/>
        <v>160</v>
      </c>
      <c r="AC161">
        <f t="shared" si="58"/>
        <v>1.5</v>
      </c>
      <c r="AD161">
        <f t="shared" si="59"/>
        <v>0.5</v>
      </c>
    </row>
    <row r="162" spans="1:30" x14ac:dyDescent="0.3">
      <c r="A162" s="57">
        <v>1</v>
      </c>
      <c r="B162">
        <v>0</v>
      </c>
      <c r="G162">
        <v>162</v>
      </c>
      <c r="H162">
        <f t="shared" si="42"/>
        <v>161</v>
      </c>
      <c r="I162">
        <f t="shared" si="43"/>
        <v>0.23032904148783268</v>
      </c>
      <c r="J162">
        <f t="shared" si="44"/>
        <v>2</v>
      </c>
      <c r="K162">
        <v>162</v>
      </c>
      <c r="L162">
        <f t="shared" si="45"/>
        <v>161</v>
      </c>
      <c r="M162">
        <f t="shared" si="46"/>
        <v>0.23032904148783268</v>
      </c>
      <c r="N162">
        <f t="shared" si="47"/>
        <v>2</v>
      </c>
      <c r="O162">
        <v>162</v>
      </c>
      <c r="P162">
        <f t="shared" si="48"/>
        <v>161</v>
      </c>
      <c r="Q162">
        <f t="shared" si="49"/>
        <v>1.5</v>
      </c>
      <c r="R162">
        <f t="shared" si="50"/>
        <v>1.5</v>
      </c>
      <c r="S162">
        <v>162</v>
      </c>
      <c r="T162">
        <f t="shared" si="51"/>
        <v>161</v>
      </c>
      <c r="U162">
        <f t="shared" si="52"/>
        <v>0.318621279439399</v>
      </c>
      <c r="V162">
        <f t="shared" si="53"/>
        <v>0.83629635456727502</v>
      </c>
      <c r="W162">
        <v>162</v>
      </c>
      <c r="X162">
        <f t="shared" si="54"/>
        <v>161</v>
      </c>
      <c r="Y162">
        <f t="shared" si="55"/>
        <v>1.3186212794394041</v>
      </c>
      <c r="Z162">
        <f t="shared" si="56"/>
        <v>0.83629635456727502</v>
      </c>
      <c r="AA162">
        <v>162</v>
      </c>
      <c r="AB162">
        <f t="shared" si="57"/>
        <v>161</v>
      </c>
      <c r="AC162">
        <f t="shared" si="58"/>
        <v>1.5</v>
      </c>
      <c r="AD162">
        <f t="shared" si="59"/>
        <v>0.5</v>
      </c>
    </row>
    <row r="163" spans="1:30" x14ac:dyDescent="0.3">
      <c r="A163" s="57">
        <v>0</v>
      </c>
      <c r="B163">
        <v>0</v>
      </c>
      <c r="G163">
        <v>163</v>
      </c>
      <c r="H163">
        <f t="shared" si="42"/>
        <v>162</v>
      </c>
      <c r="I163">
        <f t="shared" si="43"/>
        <v>0.23175965665235337</v>
      </c>
      <c r="J163">
        <f t="shared" si="44"/>
        <v>1</v>
      </c>
      <c r="K163">
        <v>163</v>
      </c>
      <c r="L163">
        <f t="shared" si="45"/>
        <v>162</v>
      </c>
      <c r="M163">
        <f t="shared" si="46"/>
        <v>0.23175965665235337</v>
      </c>
      <c r="N163">
        <f t="shared" si="47"/>
        <v>1</v>
      </c>
      <c r="O163">
        <v>163</v>
      </c>
      <c r="P163">
        <f t="shared" si="48"/>
        <v>162</v>
      </c>
      <c r="Q163">
        <f t="shared" si="49"/>
        <v>1.5</v>
      </c>
      <c r="R163">
        <f t="shared" si="50"/>
        <v>1.5</v>
      </c>
      <c r="S163">
        <v>163</v>
      </c>
      <c r="T163">
        <f t="shared" si="51"/>
        <v>162</v>
      </c>
      <c r="U163">
        <f t="shared" si="52"/>
        <v>0.31958350076863296</v>
      </c>
      <c r="V163">
        <f t="shared" si="53"/>
        <v>0.163703645432725</v>
      </c>
      <c r="W163">
        <v>163</v>
      </c>
      <c r="X163">
        <f t="shared" si="54"/>
        <v>162</v>
      </c>
      <c r="Y163">
        <f t="shared" si="55"/>
        <v>1.3195835007686381</v>
      </c>
      <c r="Z163">
        <f t="shared" si="56"/>
        <v>0.163703645432725</v>
      </c>
      <c r="AA163">
        <v>163</v>
      </c>
      <c r="AB163">
        <f t="shared" si="57"/>
        <v>162</v>
      </c>
      <c r="AC163">
        <f t="shared" si="58"/>
        <v>1.5</v>
      </c>
      <c r="AD163">
        <f t="shared" si="59"/>
        <v>0.5</v>
      </c>
    </row>
    <row r="164" spans="1:30" x14ac:dyDescent="0.3">
      <c r="A164" s="57">
        <v>0</v>
      </c>
      <c r="B164">
        <v>0</v>
      </c>
      <c r="G164">
        <v>164</v>
      </c>
      <c r="H164">
        <f t="shared" si="42"/>
        <v>163</v>
      </c>
      <c r="I164">
        <f t="shared" si="43"/>
        <v>0.23319027181687407</v>
      </c>
      <c r="J164">
        <f t="shared" si="44"/>
        <v>2</v>
      </c>
      <c r="K164">
        <v>164</v>
      </c>
      <c r="L164">
        <f t="shared" si="45"/>
        <v>163</v>
      </c>
      <c r="M164">
        <f t="shared" si="46"/>
        <v>0.23319027181687407</v>
      </c>
      <c r="N164">
        <f t="shared" si="47"/>
        <v>2</v>
      </c>
      <c r="O164">
        <v>164</v>
      </c>
      <c r="P164">
        <f t="shared" si="48"/>
        <v>163</v>
      </c>
      <c r="Q164">
        <f t="shared" si="49"/>
        <v>1.5</v>
      </c>
      <c r="R164">
        <f t="shared" si="50"/>
        <v>1.5</v>
      </c>
      <c r="S164">
        <v>164</v>
      </c>
      <c r="T164">
        <f t="shared" si="51"/>
        <v>163</v>
      </c>
      <c r="U164">
        <f t="shared" si="52"/>
        <v>0.32054572209786703</v>
      </c>
      <c r="V164">
        <f t="shared" si="53"/>
        <v>0.83629635456727502</v>
      </c>
      <c r="W164">
        <v>164</v>
      </c>
      <c r="X164">
        <f t="shared" si="54"/>
        <v>163</v>
      </c>
      <c r="Y164">
        <f t="shared" si="55"/>
        <v>1.320545722097872</v>
      </c>
      <c r="Z164">
        <f t="shared" si="56"/>
        <v>0.83629635456727502</v>
      </c>
      <c r="AA164">
        <v>164</v>
      </c>
      <c r="AB164">
        <f t="shared" si="57"/>
        <v>163</v>
      </c>
      <c r="AC164">
        <f t="shared" si="58"/>
        <v>1.5</v>
      </c>
      <c r="AD164">
        <f t="shared" si="59"/>
        <v>0.5</v>
      </c>
    </row>
    <row r="165" spans="1:30" x14ac:dyDescent="0.3">
      <c r="A165" s="57">
        <v>0</v>
      </c>
      <c r="B165">
        <v>0</v>
      </c>
      <c r="G165">
        <v>165</v>
      </c>
      <c r="H165">
        <f t="shared" si="42"/>
        <v>164</v>
      </c>
      <c r="I165">
        <f t="shared" si="43"/>
        <v>0.23462088698139477</v>
      </c>
      <c r="J165">
        <f t="shared" si="44"/>
        <v>1</v>
      </c>
      <c r="K165">
        <v>165</v>
      </c>
      <c r="L165">
        <f t="shared" si="45"/>
        <v>164</v>
      </c>
      <c r="M165">
        <f t="shared" si="46"/>
        <v>0.23462088698139477</v>
      </c>
      <c r="N165">
        <f t="shared" si="47"/>
        <v>1</v>
      </c>
      <c r="O165">
        <v>165</v>
      </c>
      <c r="P165">
        <f t="shared" si="48"/>
        <v>164</v>
      </c>
      <c r="Q165">
        <f t="shared" si="49"/>
        <v>1.5</v>
      </c>
      <c r="R165">
        <f t="shared" si="50"/>
        <v>1.5</v>
      </c>
      <c r="S165">
        <v>165</v>
      </c>
      <c r="T165">
        <f t="shared" si="51"/>
        <v>164</v>
      </c>
      <c r="U165">
        <f t="shared" si="52"/>
        <v>0.32150794342710098</v>
      </c>
      <c r="V165">
        <f t="shared" si="53"/>
        <v>0.163703645432725</v>
      </c>
      <c r="W165">
        <v>165</v>
      </c>
      <c r="X165">
        <f t="shared" si="54"/>
        <v>164</v>
      </c>
      <c r="Y165">
        <f t="shared" si="55"/>
        <v>1.321507943427106</v>
      </c>
      <c r="Z165">
        <f t="shared" si="56"/>
        <v>0.163703645432725</v>
      </c>
      <c r="AA165">
        <v>165</v>
      </c>
      <c r="AB165">
        <f t="shared" si="57"/>
        <v>164</v>
      </c>
      <c r="AC165">
        <f t="shared" si="58"/>
        <v>1.5</v>
      </c>
      <c r="AD165">
        <f t="shared" si="59"/>
        <v>0.5</v>
      </c>
    </row>
    <row r="166" spans="1:30" x14ac:dyDescent="0.3">
      <c r="A166" s="57">
        <v>0</v>
      </c>
      <c r="B166">
        <v>0</v>
      </c>
      <c r="G166">
        <v>166</v>
      </c>
      <c r="H166">
        <f t="shared" si="42"/>
        <v>165</v>
      </c>
      <c r="I166">
        <f t="shared" si="43"/>
        <v>0.23605150214591547</v>
      </c>
      <c r="J166">
        <f t="shared" si="44"/>
        <v>2</v>
      </c>
      <c r="K166">
        <v>166</v>
      </c>
      <c r="L166">
        <f t="shared" si="45"/>
        <v>165</v>
      </c>
      <c r="M166">
        <f t="shared" si="46"/>
        <v>0.23605150214591547</v>
      </c>
      <c r="N166">
        <f t="shared" si="47"/>
        <v>2</v>
      </c>
      <c r="O166">
        <v>166</v>
      </c>
      <c r="P166">
        <f t="shared" si="48"/>
        <v>165</v>
      </c>
      <c r="Q166">
        <f t="shared" si="49"/>
        <v>1.5</v>
      </c>
      <c r="R166">
        <f t="shared" si="50"/>
        <v>1.5</v>
      </c>
      <c r="S166">
        <v>166</v>
      </c>
      <c r="T166">
        <f t="shared" si="51"/>
        <v>165</v>
      </c>
      <c r="U166">
        <f t="shared" si="52"/>
        <v>0.322470164756335</v>
      </c>
      <c r="V166">
        <f t="shared" si="53"/>
        <v>0.83629635456727502</v>
      </c>
      <c r="W166">
        <v>166</v>
      </c>
      <c r="X166">
        <f t="shared" si="54"/>
        <v>165</v>
      </c>
      <c r="Y166">
        <f t="shared" si="55"/>
        <v>1.3224701647563402</v>
      </c>
      <c r="Z166">
        <f t="shared" si="56"/>
        <v>0.83629635456727502</v>
      </c>
      <c r="AA166">
        <v>166</v>
      </c>
      <c r="AB166">
        <f t="shared" si="57"/>
        <v>165</v>
      </c>
      <c r="AC166">
        <f t="shared" si="58"/>
        <v>1.5</v>
      </c>
      <c r="AD166">
        <f t="shared" si="59"/>
        <v>0.5</v>
      </c>
    </row>
    <row r="167" spans="1:30" x14ac:dyDescent="0.3">
      <c r="A167" s="57">
        <v>0</v>
      </c>
      <c r="B167">
        <v>0</v>
      </c>
      <c r="G167">
        <v>167</v>
      </c>
      <c r="H167">
        <f t="shared" si="42"/>
        <v>166</v>
      </c>
      <c r="I167">
        <f t="shared" si="43"/>
        <v>0.23748211731043617</v>
      </c>
      <c r="J167">
        <f t="shared" si="44"/>
        <v>1</v>
      </c>
      <c r="K167">
        <v>167</v>
      </c>
      <c r="L167">
        <f t="shared" si="45"/>
        <v>166</v>
      </c>
      <c r="M167">
        <f t="shared" si="46"/>
        <v>0.23748211731043617</v>
      </c>
      <c r="N167">
        <f t="shared" si="47"/>
        <v>1</v>
      </c>
      <c r="O167">
        <v>167</v>
      </c>
      <c r="P167">
        <f t="shared" si="48"/>
        <v>166</v>
      </c>
      <c r="Q167">
        <f t="shared" si="49"/>
        <v>1.5</v>
      </c>
      <c r="R167">
        <f t="shared" si="50"/>
        <v>1.5</v>
      </c>
      <c r="S167">
        <v>167</v>
      </c>
      <c r="T167">
        <f t="shared" si="51"/>
        <v>166</v>
      </c>
      <c r="U167">
        <f t="shared" si="52"/>
        <v>0.32343238608556901</v>
      </c>
      <c r="V167">
        <f t="shared" si="53"/>
        <v>0.163703645432725</v>
      </c>
      <c r="W167">
        <v>167</v>
      </c>
      <c r="X167">
        <f t="shared" si="54"/>
        <v>166</v>
      </c>
      <c r="Y167">
        <f t="shared" si="55"/>
        <v>1.3234323860855741</v>
      </c>
      <c r="Z167">
        <f t="shared" si="56"/>
        <v>0.163703645432725</v>
      </c>
      <c r="AA167">
        <v>167</v>
      </c>
      <c r="AB167">
        <f t="shared" si="57"/>
        <v>166</v>
      </c>
      <c r="AC167">
        <f t="shared" si="58"/>
        <v>1.5</v>
      </c>
      <c r="AD167">
        <f t="shared" si="59"/>
        <v>0.5</v>
      </c>
    </row>
    <row r="168" spans="1:30" x14ac:dyDescent="0.3">
      <c r="A168" s="57">
        <v>1</v>
      </c>
      <c r="B168">
        <v>0</v>
      </c>
      <c r="G168">
        <v>168</v>
      </c>
      <c r="H168">
        <f t="shared" si="42"/>
        <v>167</v>
      </c>
      <c r="I168">
        <f t="shared" si="43"/>
        <v>0.2389127324749569</v>
      </c>
      <c r="J168">
        <f t="shared" si="44"/>
        <v>2</v>
      </c>
      <c r="K168">
        <v>168</v>
      </c>
      <c r="L168">
        <f t="shared" si="45"/>
        <v>167</v>
      </c>
      <c r="M168">
        <f t="shared" si="46"/>
        <v>0.2389127324749569</v>
      </c>
      <c r="N168">
        <f t="shared" si="47"/>
        <v>2</v>
      </c>
      <c r="O168">
        <v>168</v>
      </c>
      <c r="P168">
        <f t="shared" si="48"/>
        <v>167</v>
      </c>
      <c r="Q168">
        <f t="shared" si="49"/>
        <v>1.5</v>
      </c>
      <c r="R168">
        <f t="shared" si="50"/>
        <v>1.5</v>
      </c>
      <c r="S168">
        <v>168</v>
      </c>
      <c r="T168">
        <f t="shared" si="51"/>
        <v>167</v>
      </c>
      <c r="U168">
        <f t="shared" si="52"/>
        <v>0.32439460741480297</v>
      </c>
      <c r="V168">
        <f t="shared" si="53"/>
        <v>0.83629635456727502</v>
      </c>
      <c r="W168">
        <v>168</v>
      </c>
      <c r="X168">
        <f t="shared" si="54"/>
        <v>167</v>
      </c>
      <c r="Y168">
        <f t="shared" si="55"/>
        <v>1.3243946074148081</v>
      </c>
      <c r="Z168">
        <f t="shared" si="56"/>
        <v>0.83629635456727502</v>
      </c>
      <c r="AA168">
        <v>168</v>
      </c>
      <c r="AB168">
        <f t="shared" si="57"/>
        <v>167</v>
      </c>
      <c r="AC168">
        <f t="shared" si="58"/>
        <v>1.5</v>
      </c>
      <c r="AD168">
        <f t="shared" si="59"/>
        <v>0.5</v>
      </c>
    </row>
    <row r="169" spans="1:30" x14ac:dyDescent="0.3">
      <c r="A169" s="57">
        <v>0</v>
      </c>
      <c r="B169">
        <v>0</v>
      </c>
      <c r="G169">
        <v>169</v>
      </c>
      <c r="H169">
        <f t="shared" si="42"/>
        <v>168</v>
      </c>
      <c r="I169">
        <f t="shared" si="43"/>
        <v>0.24034334763947759</v>
      </c>
      <c r="J169">
        <f t="shared" si="44"/>
        <v>1</v>
      </c>
      <c r="K169">
        <v>169</v>
      </c>
      <c r="L169">
        <f t="shared" si="45"/>
        <v>168</v>
      </c>
      <c r="M169">
        <f t="shared" si="46"/>
        <v>0.24034334763947759</v>
      </c>
      <c r="N169">
        <f t="shared" si="47"/>
        <v>1</v>
      </c>
      <c r="O169">
        <v>169</v>
      </c>
      <c r="P169">
        <f t="shared" si="48"/>
        <v>168</v>
      </c>
      <c r="Q169">
        <f t="shared" si="49"/>
        <v>1.5</v>
      </c>
      <c r="R169">
        <f t="shared" si="50"/>
        <v>1.5</v>
      </c>
      <c r="S169">
        <v>169</v>
      </c>
      <c r="T169">
        <f t="shared" si="51"/>
        <v>168</v>
      </c>
      <c r="U169">
        <f t="shared" si="52"/>
        <v>0.32535682874403699</v>
      </c>
      <c r="V169">
        <f t="shared" si="53"/>
        <v>0.163703645432725</v>
      </c>
      <c r="W169">
        <v>169</v>
      </c>
      <c r="X169">
        <f t="shared" si="54"/>
        <v>168</v>
      </c>
      <c r="Y169">
        <f t="shared" si="55"/>
        <v>1.325356828744042</v>
      </c>
      <c r="Z169">
        <f t="shared" si="56"/>
        <v>0.163703645432725</v>
      </c>
      <c r="AA169">
        <v>169</v>
      </c>
      <c r="AB169">
        <f t="shared" si="57"/>
        <v>168</v>
      </c>
      <c r="AC169">
        <f t="shared" si="58"/>
        <v>1.5</v>
      </c>
      <c r="AD169">
        <f t="shared" si="59"/>
        <v>0.5</v>
      </c>
    </row>
    <row r="170" spans="1:30" x14ac:dyDescent="0.3">
      <c r="A170" s="57">
        <v>0</v>
      </c>
      <c r="B170">
        <v>0</v>
      </c>
      <c r="G170">
        <v>170</v>
      </c>
      <c r="H170">
        <f t="shared" si="42"/>
        <v>169</v>
      </c>
      <c r="I170">
        <f t="shared" si="43"/>
        <v>0.24177396280399829</v>
      </c>
      <c r="J170">
        <f t="shared" si="44"/>
        <v>2</v>
      </c>
      <c r="K170">
        <v>170</v>
      </c>
      <c r="L170">
        <f t="shared" si="45"/>
        <v>169</v>
      </c>
      <c r="M170">
        <f t="shared" si="46"/>
        <v>0.24177396280399829</v>
      </c>
      <c r="N170">
        <f t="shared" si="47"/>
        <v>2</v>
      </c>
      <c r="O170">
        <v>170</v>
      </c>
      <c r="P170">
        <f t="shared" si="48"/>
        <v>169</v>
      </c>
      <c r="Q170">
        <f t="shared" si="49"/>
        <v>1.5</v>
      </c>
      <c r="R170">
        <f t="shared" si="50"/>
        <v>1.5</v>
      </c>
      <c r="S170">
        <v>170</v>
      </c>
      <c r="T170">
        <f t="shared" si="51"/>
        <v>169</v>
      </c>
      <c r="U170">
        <f t="shared" si="52"/>
        <v>0.326319050073271</v>
      </c>
      <c r="V170">
        <f t="shared" si="53"/>
        <v>0.83629635456727502</v>
      </c>
      <c r="W170">
        <v>170</v>
      </c>
      <c r="X170">
        <f t="shared" si="54"/>
        <v>169</v>
      </c>
      <c r="Y170">
        <f t="shared" si="55"/>
        <v>1.326319050073276</v>
      </c>
      <c r="Z170">
        <f t="shared" si="56"/>
        <v>0.83629635456727502</v>
      </c>
      <c r="AA170">
        <v>170</v>
      </c>
      <c r="AB170">
        <f t="shared" si="57"/>
        <v>169</v>
      </c>
      <c r="AC170">
        <f t="shared" si="58"/>
        <v>1.5</v>
      </c>
      <c r="AD170">
        <f t="shared" si="59"/>
        <v>0.5</v>
      </c>
    </row>
    <row r="171" spans="1:30" x14ac:dyDescent="0.3">
      <c r="A171" s="57">
        <v>0</v>
      </c>
      <c r="B171">
        <v>0</v>
      </c>
      <c r="G171">
        <v>171</v>
      </c>
      <c r="H171">
        <f t="shared" si="42"/>
        <v>170</v>
      </c>
      <c r="I171">
        <f t="shared" si="43"/>
        <v>0.24320457796851899</v>
      </c>
      <c r="J171">
        <f t="shared" si="44"/>
        <v>1</v>
      </c>
      <c r="K171">
        <v>171</v>
      </c>
      <c r="L171">
        <f t="shared" si="45"/>
        <v>170</v>
      </c>
      <c r="M171">
        <f t="shared" si="46"/>
        <v>0.24320457796851899</v>
      </c>
      <c r="N171">
        <f t="shared" si="47"/>
        <v>1</v>
      </c>
      <c r="O171">
        <v>171</v>
      </c>
      <c r="P171">
        <f t="shared" si="48"/>
        <v>170</v>
      </c>
      <c r="Q171">
        <f t="shared" si="49"/>
        <v>1.5</v>
      </c>
      <c r="R171">
        <f t="shared" si="50"/>
        <v>1.5</v>
      </c>
      <c r="S171">
        <v>171</v>
      </c>
      <c r="T171">
        <f t="shared" si="51"/>
        <v>170</v>
      </c>
      <c r="U171">
        <f t="shared" si="52"/>
        <v>0.32728127140250496</v>
      </c>
      <c r="V171">
        <f t="shared" si="53"/>
        <v>0.163703645432725</v>
      </c>
      <c r="W171">
        <v>171</v>
      </c>
      <c r="X171">
        <f t="shared" si="54"/>
        <v>170</v>
      </c>
      <c r="Y171">
        <f t="shared" si="55"/>
        <v>1.32728127140251</v>
      </c>
      <c r="Z171">
        <f t="shared" si="56"/>
        <v>0.163703645432725</v>
      </c>
      <c r="AA171">
        <v>171</v>
      </c>
      <c r="AB171">
        <f t="shared" si="57"/>
        <v>170</v>
      </c>
      <c r="AC171">
        <f t="shared" si="58"/>
        <v>1.5</v>
      </c>
      <c r="AD171">
        <f t="shared" si="59"/>
        <v>0.5</v>
      </c>
    </row>
    <row r="172" spans="1:30" x14ac:dyDescent="0.3">
      <c r="A172" s="57">
        <v>1</v>
      </c>
      <c r="B172">
        <v>1</v>
      </c>
      <c r="G172">
        <v>172</v>
      </c>
      <c r="H172">
        <f t="shared" si="42"/>
        <v>171</v>
      </c>
      <c r="I172">
        <f t="shared" si="43"/>
        <v>0.24463519313303969</v>
      </c>
      <c r="J172">
        <f t="shared" si="44"/>
        <v>2</v>
      </c>
      <c r="K172">
        <v>172</v>
      </c>
      <c r="L172">
        <f t="shared" si="45"/>
        <v>171</v>
      </c>
      <c r="M172">
        <f t="shared" si="46"/>
        <v>0.24463519313303969</v>
      </c>
      <c r="N172">
        <f t="shared" si="47"/>
        <v>2</v>
      </c>
      <c r="O172">
        <v>172</v>
      </c>
      <c r="P172">
        <f t="shared" si="48"/>
        <v>171</v>
      </c>
      <c r="Q172">
        <f t="shared" si="49"/>
        <v>1.5</v>
      </c>
      <c r="R172">
        <f t="shared" si="50"/>
        <v>1.5</v>
      </c>
      <c r="S172">
        <v>172</v>
      </c>
      <c r="T172">
        <f t="shared" si="51"/>
        <v>171</v>
      </c>
      <c r="U172">
        <f t="shared" si="52"/>
        <v>0.32824349273173903</v>
      </c>
      <c r="V172">
        <f t="shared" si="53"/>
        <v>0.83629635456727502</v>
      </c>
      <c r="W172">
        <v>172</v>
      </c>
      <c r="X172">
        <f t="shared" si="54"/>
        <v>171</v>
      </c>
      <c r="Y172">
        <f t="shared" si="55"/>
        <v>1.3282434927317441</v>
      </c>
      <c r="Z172">
        <f t="shared" si="56"/>
        <v>0.83629635456727502</v>
      </c>
      <c r="AA172">
        <v>172</v>
      </c>
      <c r="AB172">
        <f t="shared" si="57"/>
        <v>171</v>
      </c>
      <c r="AC172">
        <f t="shared" si="58"/>
        <v>1.5</v>
      </c>
      <c r="AD172">
        <f t="shared" si="59"/>
        <v>0.5</v>
      </c>
    </row>
    <row r="173" spans="1:30" x14ac:dyDescent="0.3">
      <c r="A173" s="57">
        <v>0</v>
      </c>
      <c r="B173">
        <v>0</v>
      </c>
      <c r="G173">
        <v>173</v>
      </c>
      <c r="H173">
        <f t="shared" si="42"/>
        <v>172</v>
      </c>
      <c r="I173">
        <f t="shared" si="43"/>
        <v>0.24606580829756039</v>
      </c>
      <c r="J173">
        <f t="shared" si="44"/>
        <v>1</v>
      </c>
      <c r="K173">
        <v>173</v>
      </c>
      <c r="L173">
        <f t="shared" si="45"/>
        <v>172</v>
      </c>
      <c r="M173">
        <f t="shared" si="46"/>
        <v>0.24606580829756039</v>
      </c>
      <c r="N173">
        <f t="shared" si="47"/>
        <v>1</v>
      </c>
      <c r="O173">
        <v>173</v>
      </c>
      <c r="P173">
        <f t="shared" si="48"/>
        <v>172</v>
      </c>
      <c r="Q173">
        <f t="shared" si="49"/>
        <v>1.5</v>
      </c>
      <c r="R173">
        <f t="shared" si="50"/>
        <v>1.5</v>
      </c>
      <c r="S173">
        <v>173</v>
      </c>
      <c r="T173">
        <f t="shared" si="51"/>
        <v>172</v>
      </c>
      <c r="U173">
        <f t="shared" si="52"/>
        <v>0.32920571406097299</v>
      </c>
      <c r="V173">
        <f t="shared" si="53"/>
        <v>0.163703645432725</v>
      </c>
      <c r="W173">
        <v>173</v>
      </c>
      <c r="X173">
        <f t="shared" si="54"/>
        <v>172</v>
      </c>
      <c r="Y173">
        <f t="shared" si="55"/>
        <v>1.3292057140609781</v>
      </c>
      <c r="Z173">
        <f t="shared" si="56"/>
        <v>0.163703645432725</v>
      </c>
      <c r="AA173">
        <v>173</v>
      </c>
      <c r="AB173">
        <f t="shared" si="57"/>
        <v>172</v>
      </c>
      <c r="AC173">
        <f t="shared" si="58"/>
        <v>1.5</v>
      </c>
      <c r="AD173">
        <f t="shared" si="59"/>
        <v>0.5</v>
      </c>
    </row>
    <row r="174" spans="1:30" x14ac:dyDescent="0.3">
      <c r="A174" s="57">
        <v>0</v>
      </c>
      <c r="B174">
        <v>0</v>
      </c>
      <c r="G174">
        <v>174</v>
      </c>
      <c r="H174">
        <f t="shared" si="42"/>
        <v>173</v>
      </c>
      <c r="I174">
        <f t="shared" si="43"/>
        <v>0.24749642346208109</v>
      </c>
      <c r="J174">
        <f t="shared" si="44"/>
        <v>2</v>
      </c>
      <c r="K174">
        <v>174</v>
      </c>
      <c r="L174">
        <f t="shared" si="45"/>
        <v>173</v>
      </c>
      <c r="M174">
        <f t="shared" si="46"/>
        <v>0.24749642346208109</v>
      </c>
      <c r="N174">
        <f t="shared" si="47"/>
        <v>2</v>
      </c>
      <c r="O174">
        <v>174</v>
      </c>
      <c r="P174">
        <f t="shared" si="48"/>
        <v>173</v>
      </c>
      <c r="Q174">
        <f t="shared" si="49"/>
        <v>1.5</v>
      </c>
      <c r="R174">
        <f t="shared" si="50"/>
        <v>1.5</v>
      </c>
      <c r="S174">
        <v>174</v>
      </c>
      <c r="T174">
        <f t="shared" si="51"/>
        <v>173</v>
      </c>
      <c r="U174">
        <f t="shared" si="52"/>
        <v>0.330167935390207</v>
      </c>
      <c r="V174">
        <f t="shared" si="53"/>
        <v>0.83629635456727502</v>
      </c>
      <c r="W174">
        <v>174</v>
      </c>
      <c r="X174">
        <f t="shared" si="54"/>
        <v>173</v>
      </c>
      <c r="Y174">
        <f t="shared" si="55"/>
        <v>1.3301679353902121</v>
      </c>
      <c r="Z174">
        <f t="shared" si="56"/>
        <v>0.83629635456727502</v>
      </c>
      <c r="AA174">
        <v>174</v>
      </c>
      <c r="AB174">
        <f t="shared" si="57"/>
        <v>173</v>
      </c>
      <c r="AC174">
        <f t="shared" si="58"/>
        <v>1.5</v>
      </c>
      <c r="AD174">
        <f t="shared" si="59"/>
        <v>0.5</v>
      </c>
    </row>
    <row r="175" spans="1:30" x14ac:dyDescent="0.3">
      <c r="A175" s="57">
        <v>0</v>
      </c>
      <c r="B175">
        <v>0</v>
      </c>
      <c r="G175">
        <v>175</v>
      </c>
      <c r="H175">
        <f t="shared" si="42"/>
        <v>174</v>
      </c>
      <c r="I175">
        <f t="shared" si="43"/>
        <v>0.24892703862660179</v>
      </c>
      <c r="J175">
        <f t="shared" si="44"/>
        <v>1</v>
      </c>
      <c r="K175">
        <v>175</v>
      </c>
      <c r="L175">
        <f t="shared" si="45"/>
        <v>174</v>
      </c>
      <c r="M175">
        <f t="shared" si="46"/>
        <v>0.24892703862660179</v>
      </c>
      <c r="N175">
        <f t="shared" si="47"/>
        <v>1</v>
      </c>
      <c r="O175">
        <v>175</v>
      </c>
      <c r="P175">
        <f t="shared" si="48"/>
        <v>174</v>
      </c>
      <c r="Q175">
        <f t="shared" si="49"/>
        <v>1.5</v>
      </c>
      <c r="R175">
        <f t="shared" si="50"/>
        <v>1.5</v>
      </c>
      <c r="S175">
        <v>175</v>
      </c>
      <c r="T175">
        <f t="shared" si="51"/>
        <v>174</v>
      </c>
      <c r="U175">
        <f t="shared" si="52"/>
        <v>0.33113015671944102</v>
      </c>
      <c r="V175">
        <f t="shared" si="53"/>
        <v>0.163703645432725</v>
      </c>
      <c r="W175">
        <v>175</v>
      </c>
      <c r="X175">
        <f t="shared" si="54"/>
        <v>174</v>
      </c>
      <c r="Y175">
        <f t="shared" si="55"/>
        <v>1.331130156719446</v>
      </c>
      <c r="Z175">
        <f t="shared" si="56"/>
        <v>0.163703645432725</v>
      </c>
      <c r="AA175">
        <v>175</v>
      </c>
      <c r="AB175">
        <f t="shared" si="57"/>
        <v>174</v>
      </c>
      <c r="AC175">
        <f t="shared" si="58"/>
        <v>1.5</v>
      </c>
      <c r="AD175">
        <f t="shared" si="59"/>
        <v>0.5</v>
      </c>
    </row>
    <row r="176" spans="1:30" x14ac:dyDescent="0.3">
      <c r="A176" s="57">
        <v>1</v>
      </c>
      <c r="B176">
        <v>0</v>
      </c>
      <c r="G176">
        <v>176</v>
      </c>
      <c r="H176">
        <f t="shared" si="42"/>
        <v>175</v>
      </c>
      <c r="I176">
        <f t="shared" si="43"/>
        <v>0.25035765379112246</v>
      </c>
      <c r="J176">
        <f t="shared" si="44"/>
        <v>2</v>
      </c>
      <c r="K176">
        <v>176</v>
      </c>
      <c r="L176">
        <f t="shared" si="45"/>
        <v>175</v>
      </c>
      <c r="M176">
        <f t="shared" si="46"/>
        <v>0.25035765379112246</v>
      </c>
      <c r="N176">
        <f t="shared" si="47"/>
        <v>2</v>
      </c>
      <c r="O176">
        <v>176</v>
      </c>
      <c r="P176">
        <f t="shared" si="48"/>
        <v>175</v>
      </c>
      <c r="Q176">
        <f t="shared" si="49"/>
        <v>1.5</v>
      </c>
      <c r="R176">
        <f t="shared" si="50"/>
        <v>1.5</v>
      </c>
      <c r="S176">
        <v>176</v>
      </c>
      <c r="T176">
        <f t="shared" si="51"/>
        <v>175</v>
      </c>
      <c r="U176">
        <f t="shared" si="52"/>
        <v>0.33209237804867497</v>
      </c>
      <c r="V176">
        <f t="shared" si="53"/>
        <v>0.83629635456727502</v>
      </c>
      <c r="W176">
        <v>176</v>
      </c>
      <c r="X176">
        <f t="shared" si="54"/>
        <v>175</v>
      </c>
      <c r="Y176">
        <f t="shared" si="55"/>
        <v>1.3320923780486802</v>
      </c>
      <c r="Z176">
        <f t="shared" si="56"/>
        <v>0.83629635456727502</v>
      </c>
      <c r="AA176">
        <v>176</v>
      </c>
      <c r="AB176">
        <f t="shared" si="57"/>
        <v>175</v>
      </c>
      <c r="AC176">
        <f t="shared" si="58"/>
        <v>1.5</v>
      </c>
      <c r="AD176">
        <f t="shared" si="59"/>
        <v>0.5</v>
      </c>
    </row>
    <row r="177" spans="1:30" x14ac:dyDescent="0.3">
      <c r="A177" s="57">
        <v>1</v>
      </c>
      <c r="B177">
        <v>0</v>
      </c>
      <c r="G177">
        <v>177</v>
      </c>
      <c r="H177">
        <f t="shared" si="42"/>
        <v>176</v>
      </c>
      <c r="I177">
        <f t="shared" si="43"/>
        <v>0.25178826895564316</v>
      </c>
      <c r="J177">
        <f t="shared" si="44"/>
        <v>1</v>
      </c>
      <c r="K177">
        <v>177</v>
      </c>
      <c r="L177">
        <f t="shared" si="45"/>
        <v>176</v>
      </c>
      <c r="M177">
        <f t="shared" si="46"/>
        <v>0.25178826895564316</v>
      </c>
      <c r="N177">
        <f t="shared" si="47"/>
        <v>1</v>
      </c>
      <c r="O177">
        <v>177</v>
      </c>
      <c r="P177">
        <f t="shared" si="48"/>
        <v>176</v>
      </c>
      <c r="Q177">
        <f t="shared" si="49"/>
        <v>1.5</v>
      </c>
      <c r="R177">
        <f t="shared" si="50"/>
        <v>1.5</v>
      </c>
      <c r="S177">
        <v>177</v>
      </c>
      <c r="T177">
        <f t="shared" si="51"/>
        <v>176</v>
      </c>
      <c r="U177">
        <f t="shared" si="52"/>
        <v>0.33305459937790899</v>
      </c>
      <c r="V177">
        <f t="shared" si="53"/>
        <v>0.163703645432725</v>
      </c>
      <c r="W177">
        <v>177</v>
      </c>
      <c r="X177">
        <f t="shared" si="54"/>
        <v>176</v>
      </c>
      <c r="Y177">
        <f t="shared" si="55"/>
        <v>1.3330545993779142</v>
      </c>
      <c r="Z177">
        <f t="shared" si="56"/>
        <v>0.163703645432725</v>
      </c>
      <c r="AA177">
        <v>177</v>
      </c>
      <c r="AB177">
        <f t="shared" si="57"/>
        <v>176</v>
      </c>
      <c r="AC177">
        <f t="shared" si="58"/>
        <v>1.5</v>
      </c>
      <c r="AD177">
        <f t="shared" si="59"/>
        <v>0.5</v>
      </c>
    </row>
    <row r="178" spans="1:30" x14ac:dyDescent="0.3">
      <c r="A178" s="57">
        <v>0</v>
      </c>
      <c r="B178">
        <v>1</v>
      </c>
      <c r="G178">
        <v>178</v>
      </c>
      <c r="H178">
        <f t="shared" si="42"/>
        <v>177</v>
      </c>
      <c r="I178">
        <f t="shared" si="43"/>
        <v>0.25321888412016386</v>
      </c>
      <c r="J178">
        <f t="shared" si="44"/>
        <v>2</v>
      </c>
      <c r="K178">
        <v>178</v>
      </c>
      <c r="L178">
        <f t="shared" si="45"/>
        <v>177</v>
      </c>
      <c r="M178">
        <f t="shared" si="46"/>
        <v>0.25321888412016386</v>
      </c>
      <c r="N178">
        <f t="shared" si="47"/>
        <v>2</v>
      </c>
      <c r="O178">
        <v>178</v>
      </c>
      <c r="P178">
        <f t="shared" si="48"/>
        <v>177</v>
      </c>
      <c r="Q178">
        <f t="shared" si="49"/>
        <v>1.5</v>
      </c>
      <c r="R178">
        <f t="shared" si="50"/>
        <v>1.5</v>
      </c>
      <c r="S178">
        <v>178</v>
      </c>
      <c r="T178">
        <f t="shared" si="51"/>
        <v>177</v>
      </c>
      <c r="U178">
        <f t="shared" si="52"/>
        <v>0.334016820707143</v>
      </c>
      <c r="V178">
        <f t="shared" si="53"/>
        <v>0.83629635456727502</v>
      </c>
      <c r="W178">
        <v>178</v>
      </c>
      <c r="X178">
        <f t="shared" si="54"/>
        <v>177</v>
      </c>
      <c r="Y178">
        <f t="shared" si="55"/>
        <v>1.3340168207071481</v>
      </c>
      <c r="Z178">
        <f t="shared" si="56"/>
        <v>0.83629635456727502</v>
      </c>
      <c r="AA178">
        <v>178</v>
      </c>
      <c r="AB178">
        <f t="shared" si="57"/>
        <v>177</v>
      </c>
      <c r="AC178">
        <f t="shared" si="58"/>
        <v>1.5</v>
      </c>
      <c r="AD178">
        <f t="shared" si="59"/>
        <v>0.5</v>
      </c>
    </row>
    <row r="179" spans="1:30" x14ac:dyDescent="0.3">
      <c r="A179" s="57">
        <v>0</v>
      </c>
      <c r="B179">
        <v>0</v>
      </c>
      <c r="G179">
        <v>179</v>
      </c>
      <c r="H179">
        <f t="shared" si="42"/>
        <v>178</v>
      </c>
      <c r="I179">
        <f t="shared" si="43"/>
        <v>0.25464949928468456</v>
      </c>
      <c r="J179">
        <f t="shared" si="44"/>
        <v>1</v>
      </c>
      <c r="K179">
        <v>179</v>
      </c>
      <c r="L179">
        <f t="shared" si="45"/>
        <v>178</v>
      </c>
      <c r="M179">
        <f t="shared" si="46"/>
        <v>0.25464949928468456</v>
      </c>
      <c r="N179">
        <f t="shared" si="47"/>
        <v>1</v>
      </c>
      <c r="O179">
        <v>179</v>
      </c>
      <c r="P179">
        <f t="shared" si="48"/>
        <v>178</v>
      </c>
      <c r="Q179">
        <f t="shared" si="49"/>
        <v>1.5</v>
      </c>
      <c r="R179">
        <f t="shared" si="50"/>
        <v>1.5</v>
      </c>
      <c r="S179">
        <v>179</v>
      </c>
      <c r="T179">
        <f t="shared" si="51"/>
        <v>178</v>
      </c>
      <c r="U179">
        <f t="shared" si="52"/>
        <v>0.33497904203637696</v>
      </c>
      <c r="V179">
        <f t="shared" si="53"/>
        <v>0.163703645432725</v>
      </c>
      <c r="W179">
        <v>179</v>
      </c>
      <c r="X179">
        <f t="shared" si="54"/>
        <v>178</v>
      </c>
      <c r="Y179">
        <f t="shared" si="55"/>
        <v>1.3349790420363821</v>
      </c>
      <c r="Z179">
        <f t="shared" si="56"/>
        <v>0.163703645432725</v>
      </c>
      <c r="AA179">
        <v>179</v>
      </c>
      <c r="AB179">
        <f t="shared" si="57"/>
        <v>178</v>
      </c>
      <c r="AC179">
        <f t="shared" si="58"/>
        <v>1.5</v>
      </c>
      <c r="AD179">
        <f t="shared" si="59"/>
        <v>0.5</v>
      </c>
    </row>
    <row r="180" spans="1:30" x14ac:dyDescent="0.3">
      <c r="A180" s="57">
        <v>0</v>
      </c>
      <c r="B180">
        <v>1</v>
      </c>
      <c r="G180">
        <v>180</v>
      </c>
      <c r="H180">
        <f t="shared" si="42"/>
        <v>179</v>
      </c>
      <c r="I180">
        <f t="shared" si="43"/>
        <v>0.25608011444920525</v>
      </c>
      <c r="J180">
        <f t="shared" si="44"/>
        <v>2</v>
      </c>
      <c r="K180">
        <v>180</v>
      </c>
      <c r="L180">
        <f t="shared" si="45"/>
        <v>179</v>
      </c>
      <c r="M180">
        <f t="shared" si="46"/>
        <v>0.25608011444920525</v>
      </c>
      <c r="N180">
        <f t="shared" si="47"/>
        <v>2</v>
      </c>
      <c r="O180">
        <v>180</v>
      </c>
      <c r="P180">
        <f t="shared" si="48"/>
        <v>179</v>
      </c>
      <c r="Q180">
        <f t="shared" si="49"/>
        <v>1.5</v>
      </c>
      <c r="R180">
        <f t="shared" si="50"/>
        <v>1.5</v>
      </c>
      <c r="S180">
        <v>180</v>
      </c>
      <c r="T180">
        <f t="shared" si="51"/>
        <v>179</v>
      </c>
      <c r="U180">
        <f t="shared" si="52"/>
        <v>0.33594126336561103</v>
      </c>
      <c r="V180">
        <f t="shared" si="53"/>
        <v>0.83629635456727502</v>
      </c>
      <c r="W180">
        <v>180</v>
      </c>
      <c r="X180">
        <f t="shared" si="54"/>
        <v>179</v>
      </c>
      <c r="Y180">
        <f t="shared" si="55"/>
        <v>1.335941263365616</v>
      </c>
      <c r="Z180">
        <f t="shared" si="56"/>
        <v>0.83629635456727502</v>
      </c>
      <c r="AA180">
        <v>180</v>
      </c>
      <c r="AB180">
        <f t="shared" si="57"/>
        <v>179</v>
      </c>
      <c r="AC180">
        <f t="shared" si="58"/>
        <v>1.5</v>
      </c>
      <c r="AD180">
        <f t="shared" si="59"/>
        <v>0.5</v>
      </c>
    </row>
    <row r="181" spans="1:30" x14ac:dyDescent="0.3">
      <c r="A181" s="57">
        <v>0</v>
      </c>
      <c r="B181">
        <v>1</v>
      </c>
      <c r="G181">
        <v>181</v>
      </c>
      <c r="H181">
        <f t="shared" si="42"/>
        <v>180</v>
      </c>
      <c r="I181">
        <f t="shared" si="43"/>
        <v>0.25751072961372601</v>
      </c>
      <c r="J181">
        <f t="shared" si="44"/>
        <v>1</v>
      </c>
      <c r="K181">
        <v>181</v>
      </c>
      <c r="L181">
        <f t="shared" si="45"/>
        <v>180</v>
      </c>
      <c r="M181">
        <f t="shared" si="46"/>
        <v>0.25751072961372601</v>
      </c>
      <c r="N181">
        <f t="shared" si="47"/>
        <v>1</v>
      </c>
      <c r="O181">
        <v>181</v>
      </c>
      <c r="P181">
        <f t="shared" si="48"/>
        <v>180</v>
      </c>
      <c r="Q181">
        <f t="shared" si="49"/>
        <v>1.5</v>
      </c>
      <c r="R181">
        <f t="shared" si="50"/>
        <v>1.5</v>
      </c>
      <c r="S181">
        <v>181</v>
      </c>
      <c r="T181">
        <f t="shared" si="51"/>
        <v>180</v>
      </c>
      <c r="U181">
        <f t="shared" si="52"/>
        <v>0.33690348469484499</v>
      </c>
      <c r="V181">
        <f t="shared" si="53"/>
        <v>0.163703645432725</v>
      </c>
      <c r="W181">
        <v>181</v>
      </c>
      <c r="X181">
        <f t="shared" si="54"/>
        <v>180</v>
      </c>
      <c r="Y181">
        <f t="shared" si="55"/>
        <v>1.33690348469485</v>
      </c>
      <c r="Z181">
        <f t="shared" si="56"/>
        <v>0.163703645432725</v>
      </c>
      <c r="AA181">
        <v>181</v>
      </c>
      <c r="AB181">
        <f t="shared" si="57"/>
        <v>180</v>
      </c>
      <c r="AC181">
        <f t="shared" si="58"/>
        <v>1.5</v>
      </c>
      <c r="AD181">
        <f t="shared" si="59"/>
        <v>0.5</v>
      </c>
    </row>
    <row r="182" spans="1:30" x14ac:dyDescent="0.3">
      <c r="A182" s="57">
        <v>0</v>
      </c>
      <c r="B182">
        <v>0</v>
      </c>
      <c r="G182">
        <v>182</v>
      </c>
      <c r="H182">
        <f t="shared" si="42"/>
        <v>181</v>
      </c>
      <c r="I182">
        <f t="shared" si="43"/>
        <v>0.25894134477824671</v>
      </c>
      <c r="J182">
        <f t="shared" si="44"/>
        <v>2</v>
      </c>
      <c r="K182">
        <v>182</v>
      </c>
      <c r="L182">
        <f t="shared" si="45"/>
        <v>181</v>
      </c>
      <c r="M182">
        <f t="shared" si="46"/>
        <v>0.25894134477824671</v>
      </c>
      <c r="N182">
        <f t="shared" si="47"/>
        <v>2</v>
      </c>
      <c r="O182">
        <v>182</v>
      </c>
      <c r="P182">
        <f t="shared" si="48"/>
        <v>181</v>
      </c>
      <c r="Q182">
        <f t="shared" si="49"/>
        <v>1.5</v>
      </c>
      <c r="R182">
        <f t="shared" si="50"/>
        <v>1.5</v>
      </c>
      <c r="S182">
        <v>182</v>
      </c>
      <c r="T182">
        <f t="shared" si="51"/>
        <v>181</v>
      </c>
      <c r="U182">
        <f t="shared" si="52"/>
        <v>0.337865706024079</v>
      </c>
      <c r="V182">
        <f t="shared" si="53"/>
        <v>0.83629635456727502</v>
      </c>
      <c r="W182">
        <v>182</v>
      </c>
      <c r="X182">
        <f t="shared" si="54"/>
        <v>181</v>
      </c>
      <c r="Y182">
        <f t="shared" si="55"/>
        <v>1.3378657060240842</v>
      </c>
      <c r="Z182">
        <f t="shared" si="56"/>
        <v>0.83629635456727502</v>
      </c>
      <c r="AA182">
        <v>182</v>
      </c>
      <c r="AB182">
        <f t="shared" si="57"/>
        <v>181</v>
      </c>
      <c r="AC182">
        <f t="shared" si="58"/>
        <v>1.5</v>
      </c>
      <c r="AD182">
        <f t="shared" si="59"/>
        <v>0.5</v>
      </c>
    </row>
    <row r="183" spans="1:30" x14ac:dyDescent="0.3">
      <c r="A183" s="57">
        <v>0</v>
      </c>
      <c r="B183">
        <v>0</v>
      </c>
      <c r="G183">
        <v>183</v>
      </c>
      <c r="H183">
        <f t="shared" si="42"/>
        <v>182</v>
      </c>
      <c r="I183">
        <f t="shared" si="43"/>
        <v>0.26037195994276741</v>
      </c>
      <c r="J183">
        <f t="shared" si="44"/>
        <v>1</v>
      </c>
      <c r="K183">
        <v>183</v>
      </c>
      <c r="L183">
        <f t="shared" si="45"/>
        <v>182</v>
      </c>
      <c r="M183">
        <f t="shared" si="46"/>
        <v>0.26037195994276741</v>
      </c>
      <c r="N183">
        <f t="shared" si="47"/>
        <v>1</v>
      </c>
      <c r="O183">
        <v>183</v>
      </c>
      <c r="P183">
        <f t="shared" si="48"/>
        <v>182</v>
      </c>
      <c r="Q183">
        <f t="shared" si="49"/>
        <v>1.5</v>
      </c>
      <c r="R183">
        <f t="shared" si="50"/>
        <v>1.5</v>
      </c>
      <c r="S183">
        <v>183</v>
      </c>
      <c r="T183">
        <f t="shared" si="51"/>
        <v>182</v>
      </c>
      <c r="U183">
        <f t="shared" si="52"/>
        <v>0.33882792735331302</v>
      </c>
      <c r="V183">
        <f t="shared" si="53"/>
        <v>0.163703645432725</v>
      </c>
      <c r="W183">
        <v>183</v>
      </c>
      <c r="X183">
        <f t="shared" si="54"/>
        <v>182</v>
      </c>
      <c r="Y183">
        <f t="shared" si="55"/>
        <v>1.3388279273533181</v>
      </c>
      <c r="Z183">
        <f t="shared" si="56"/>
        <v>0.163703645432725</v>
      </c>
      <c r="AA183">
        <v>183</v>
      </c>
      <c r="AB183">
        <f t="shared" si="57"/>
        <v>182</v>
      </c>
      <c r="AC183">
        <f t="shared" si="58"/>
        <v>1.5</v>
      </c>
      <c r="AD183">
        <f t="shared" si="59"/>
        <v>0.5</v>
      </c>
    </row>
    <row r="184" spans="1:30" x14ac:dyDescent="0.3">
      <c r="A184" s="57">
        <v>1</v>
      </c>
      <c r="B184">
        <v>0</v>
      </c>
      <c r="G184">
        <v>184</v>
      </c>
      <c r="H184">
        <f t="shared" si="42"/>
        <v>183</v>
      </c>
      <c r="I184">
        <f t="shared" si="43"/>
        <v>0.2618025751072881</v>
      </c>
      <c r="J184">
        <f t="shared" si="44"/>
        <v>2</v>
      </c>
      <c r="K184">
        <v>184</v>
      </c>
      <c r="L184">
        <f t="shared" si="45"/>
        <v>183</v>
      </c>
      <c r="M184">
        <f t="shared" si="46"/>
        <v>0.2618025751072881</v>
      </c>
      <c r="N184">
        <f t="shared" si="47"/>
        <v>2</v>
      </c>
      <c r="O184">
        <v>184</v>
      </c>
      <c r="P184">
        <f t="shared" si="48"/>
        <v>183</v>
      </c>
      <c r="Q184">
        <f t="shared" si="49"/>
        <v>1.5</v>
      </c>
      <c r="R184">
        <f t="shared" si="50"/>
        <v>1.5</v>
      </c>
      <c r="S184">
        <v>184</v>
      </c>
      <c r="T184">
        <f t="shared" si="51"/>
        <v>183</v>
      </c>
      <c r="U184">
        <f t="shared" si="52"/>
        <v>0.33979014868254698</v>
      </c>
      <c r="V184">
        <f t="shared" si="53"/>
        <v>0.83629635456727502</v>
      </c>
      <c r="W184">
        <v>184</v>
      </c>
      <c r="X184">
        <f t="shared" si="54"/>
        <v>183</v>
      </c>
      <c r="Y184">
        <f t="shared" si="55"/>
        <v>1.3397901486825521</v>
      </c>
      <c r="Z184">
        <f t="shared" si="56"/>
        <v>0.83629635456727502</v>
      </c>
      <c r="AA184">
        <v>184</v>
      </c>
      <c r="AB184">
        <f t="shared" si="57"/>
        <v>183</v>
      </c>
      <c r="AC184">
        <f t="shared" si="58"/>
        <v>1.5</v>
      </c>
      <c r="AD184">
        <f t="shared" si="59"/>
        <v>0.5</v>
      </c>
    </row>
    <row r="185" spans="1:30" x14ac:dyDescent="0.3">
      <c r="A185" s="57">
        <v>0</v>
      </c>
      <c r="B185">
        <v>1</v>
      </c>
      <c r="G185">
        <v>185</v>
      </c>
      <c r="H185">
        <f t="shared" si="42"/>
        <v>184</v>
      </c>
      <c r="I185">
        <f t="shared" si="43"/>
        <v>0.2632331902718088</v>
      </c>
      <c r="J185">
        <f t="shared" si="44"/>
        <v>1</v>
      </c>
      <c r="K185">
        <v>185</v>
      </c>
      <c r="L185">
        <f t="shared" si="45"/>
        <v>184</v>
      </c>
      <c r="M185">
        <f t="shared" si="46"/>
        <v>0.2632331902718088</v>
      </c>
      <c r="N185">
        <f t="shared" si="47"/>
        <v>1</v>
      </c>
      <c r="O185">
        <v>185</v>
      </c>
      <c r="P185">
        <f t="shared" si="48"/>
        <v>184</v>
      </c>
      <c r="Q185">
        <f t="shared" si="49"/>
        <v>1.5</v>
      </c>
      <c r="R185">
        <f t="shared" si="50"/>
        <v>1.5</v>
      </c>
      <c r="S185">
        <v>185</v>
      </c>
      <c r="T185">
        <f t="shared" si="51"/>
        <v>184</v>
      </c>
      <c r="U185">
        <f t="shared" si="52"/>
        <v>0.34075237001178099</v>
      </c>
      <c r="V185">
        <f t="shared" si="53"/>
        <v>0.163703645432725</v>
      </c>
      <c r="W185">
        <v>185</v>
      </c>
      <c r="X185">
        <f t="shared" si="54"/>
        <v>184</v>
      </c>
      <c r="Y185">
        <f t="shared" si="55"/>
        <v>1.340752370011786</v>
      </c>
      <c r="Z185">
        <f t="shared" si="56"/>
        <v>0.163703645432725</v>
      </c>
      <c r="AA185">
        <v>185</v>
      </c>
      <c r="AB185">
        <f t="shared" si="57"/>
        <v>184</v>
      </c>
      <c r="AC185">
        <f t="shared" si="58"/>
        <v>1.5</v>
      </c>
      <c r="AD185">
        <f t="shared" si="59"/>
        <v>0.5</v>
      </c>
    </row>
    <row r="186" spans="1:30" x14ac:dyDescent="0.3">
      <c r="A186" s="57">
        <v>0</v>
      </c>
      <c r="B186">
        <v>0</v>
      </c>
      <c r="G186">
        <v>186</v>
      </c>
      <c r="H186">
        <f t="shared" si="42"/>
        <v>185</v>
      </c>
      <c r="I186">
        <f t="shared" si="43"/>
        <v>0.2646638054363295</v>
      </c>
      <c r="J186">
        <f t="shared" si="44"/>
        <v>2</v>
      </c>
      <c r="K186">
        <v>186</v>
      </c>
      <c r="L186">
        <f t="shared" si="45"/>
        <v>185</v>
      </c>
      <c r="M186">
        <f t="shared" si="46"/>
        <v>0.2646638054363295</v>
      </c>
      <c r="N186">
        <f t="shared" si="47"/>
        <v>2</v>
      </c>
      <c r="O186">
        <v>186</v>
      </c>
      <c r="P186">
        <f t="shared" si="48"/>
        <v>185</v>
      </c>
      <c r="Q186">
        <f t="shared" si="49"/>
        <v>1.5</v>
      </c>
      <c r="R186">
        <f t="shared" si="50"/>
        <v>1.5</v>
      </c>
      <c r="S186">
        <v>186</v>
      </c>
      <c r="T186">
        <f t="shared" si="51"/>
        <v>185</v>
      </c>
      <c r="U186">
        <f t="shared" si="52"/>
        <v>0.34171459134101501</v>
      </c>
      <c r="V186">
        <f t="shared" si="53"/>
        <v>0.83629635456727502</v>
      </c>
      <c r="W186">
        <v>186</v>
      </c>
      <c r="X186">
        <f t="shared" si="54"/>
        <v>185</v>
      </c>
      <c r="Y186">
        <f t="shared" si="55"/>
        <v>1.34171459134102</v>
      </c>
      <c r="Z186">
        <f t="shared" si="56"/>
        <v>0.83629635456727502</v>
      </c>
      <c r="AA186">
        <v>186</v>
      </c>
      <c r="AB186">
        <f t="shared" si="57"/>
        <v>185</v>
      </c>
      <c r="AC186">
        <f t="shared" si="58"/>
        <v>1.5</v>
      </c>
      <c r="AD186">
        <f t="shared" si="59"/>
        <v>0.5</v>
      </c>
    </row>
    <row r="187" spans="1:30" x14ac:dyDescent="0.3">
      <c r="A187" s="57">
        <v>0</v>
      </c>
      <c r="B187">
        <v>0</v>
      </c>
      <c r="G187">
        <v>187</v>
      </c>
      <c r="H187">
        <f t="shared" si="42"/>
        <v>186</v>
      </c>
      <c r="I187">
        <f t="shared" si="43"/>
        <v>0.2660944206008502</v>
      </c>
      <c r="J187">
        <f t="shared" si="44"/>
        <v>1</v>
      </c>
      <c r="K187">
        <v>187</v>
      </c>
      <c r="L187">
        <f t="shared" si="45"/>
        <v>186</v>
      </c>
      <c r="M187">
        <f t="shared" si="46"/>
        <v>0.2660944206008502</v>
      </c>
      <c r="N187">
        <f t="shared" si="47"/>
        <v>1</v>
      </c>
      <c r="O187">
        <v>187</v>
      </c>
      <c r="P187">
        <f t="shared" si="48"/>
        <v>186</v>
      </c>
      <c r="Q187">
        <f t="shared" si="49"/>
        <v>1.5</v>
      </c>
      <c r="R187">
        <f t="shared" si="50"/>
        <v>1.5</v>
      </c>
      <c r="S187">
        <v>187</v>
      </c>
      <c r="T187">
        <f t="shared" si="51"/>
        <v>186</v>
      </c>
      <c r="U187">
        <f t="shared" si="52"/>
        <v>0.34267681267024896</v>
      </c>
      <c r="V187">
        <f t="shared" si="53"/>
        <v>0.163703645432725</v>
      </c>
      <c r="W187">
        <v>187</v>
      </c>
      <c r="X187">
        <f t="shared" si="54"/>
        <v>186</v>
      </c>
      <c r="Y187">
        <f t="shared" si="55"/>
        <v>1.3426768126702542</v>
      </c>
      <c r="Z187">
        <f t="shared" si="56"/>
        <v>0.163703645432725</v>
      </c>
      <c r="AA187">
        <v>187</v>
      </c>
      <c r="AB187">
        <f t="shared" si="57"/>
        <v>186</v>
      </c>
      <c r="AC187">
        <f t="shared" si="58"/>
        <v>1.5</v>
      </c>
      <c r="AD187">
        <f t="shared" si="59"/>
        <v>0.5</v>
      </c>
    </row>
    <row r="188" spans="1:30" x14ac:dyDescent="0.3">
      <c r="A188" s="57">
        <v>0</v>
      </c>
      <c r="B188">
        <v>0</v>
      </c>
      <c r="G188">
        <v>188</v>
      </c>
      <c r="H188">
        <f t="shared" si="42"/>
        <v>187</v>
      </c>
      <c r="I188">
        <f t="shared" si="43"/>
        <v>0.2675250357653709</v>
      </c>
      <c r="J188">
        <f t="shared" si="44"/>
        <v>2</v>
      </c>
      <c r="K188">
        <v>188</v>
      </c>
      <c r="L188">
        <f t="shared" si="45"/>
        <v>187</v>
      </c>
      <c r="M188">
        <f t="shared" si="46"/>
        <v>0.2675250357653709</v>
      </c>
      <c r="N188">
        <f t="shared" si="47"/>
        <v>2</v>
      </c>
      <c r="O188">
        <v>188</v>
      </c>
      <c r="P188">
        <f t="shared" si="48"/>
        <v>187</v>
      </c>
      <c r="Q188">
        <f t="shared" si="49"/>
        <v>1.5</v>
      </c>
      <c r="R188">
        <f t="shared" si="50"/>
        <v>1.5</v>
      </c>
      <c r="S188">
        <v>188</v>
      </c>
      <c r="T188">
        <f t="shared" si="51"/>
        <v>187</v>
      </c>
      <c r="U188">
        <f t="shared" si="52"/>
        <v>0.34363903399948303</v>
      </c>
      <c r="V188">
        <f t="shared" si="53"/>
        <v>0.83629635456727502</v>
      </c>
      <c r="W188">
        <v>188</v>
      </c>
      <c r="X188">
        <f t="shared" si="54"/>
        <v>187</v>
      </c>
      <c r="Y188">
        <f t="shared" si="55"/>
        <v>1.3436390339994881</v>
      </c>
      <c r="Z188">
        <f t="shared" si="56"/>
        <v>0.83629635456727502</v>
      </c>
      <c r="AA188">
        <v>188</v>
      </c>
      <c r="AB188">
        <f t="shared" si="57"/>
        <v>187</v>
      </c>
      <c r="AC188">
        <f t="shared" si="58"/>
        <v>1.5</v>
      </c>
      <c r="AD188">
        <f t="shared" si="59"/>
        <v>0.5</v>
      </c>
    </row>
    <row r="189" spans="1:30" x14ac:dyDescent="0.3">
      <c r="A189" s="57">
        <v>0</v>
      </c>
      <c r="B189">
        <v>0</v>
      </c>
      <c r="G189">
        <v>189</v>
      </c>
      <c r="H189">
        <f t="shared" si="42"/>
        <v>188</v>
      </c>
      <c r="I189">
        <f t="shared" si="43"/>
        <v>0.2689556509298916</v>
      </c>
      <c r="J189">
        <f t="shared" si="44"/>
        <v>1</v>
      </c>
      <c r="K189">
        <v>189</v>
      </c>
      <c r="L189">
        <f t="shared" si="45"/>
        <v>188</v>
      </c>
      <c r="M189">
        <f t="shared" si="46"/>
        <v>0.2689556509298916</v>
      </c>
      <c r="N189">
        <f t="shared" si="47"/>
        <v>1</v>
      </c>
      <c r="O189">
        <v>189</v>
      </c>
      <c r="P189">
        <f t="shared" si="48"/>
        <v>188</v>
      </c>
      <c r="Q189">
        <f t="shared" si="49"/>
        <v>1.5</v>
      </c>
      <c r="R189">
        <f t="shared" si="50"/>
        <v>1.5</v>
      </c>
      <c r="S189">
        <v>189</v>
      </c>
      <c r="T189">
        <f t="shared" si="51"/>
        <v>188</v>
      </c>
      <c r="U189">
        <f t="shared" si="52"/>
        <v>0.34460125532871699</v>
      </c>
      <c r="V189">
        <f t="shared" si="53"/>
        <v>0.163703645432725</v>
      </c>
      <c r="W189">
        <v>189</v>
      </c>
      <c r="X189">
        <f t="shared" si="54"/>
        <v>188</v>
      </c>
      <c r="Y189">
        <f t="shared" si="55"/>
        <v>1.3446012553287221</v>
      </c>
      <c r="Z189">
        <f t="shared" si="56"/>
        <v>0.163703645432725</v>
      </c>
      <c r="AA189">
        <v>189</v>
      </c>
      <c r="AB189">
        <f t="shared" si="57"/>
        <v>188</v>
      </c>
      <c r="AC189">
        <f t="shared" si="58"/>
        <v>1.5</v>
      </c>
      <c r="AD189">
        <f t="shared" si="59"/>
        <v>0.5</v>
      </c>
    </row>
    <row r="190" spans="1:30" x14ac:dyDescent="0.3">
      <c r="A190" s="57">
        <v>0</v>
      </c>
      <c r="B190">
        <v>0</v>
      </c>
      <c r="G190">
        <v>190</v>
      </c>
      <c r="H190">
        <f t="shared" si="42"/>
        <v>189</v>
      </c>
      <c r="I190">
        <f t="shared" si="43"/>
        <v>0.2703862660944123</v>
      </c>
      <c r="J190">
        <f t="shared" si="44"/>
        <v>2</v>
      </c>
      <c r="K190">
        <v>190</v>
      </c>
      <c r="L190">
        <f t="shared" si="45"/>
        <v>189</v>
      </c>
      <c r="M190">
        <f t="shared" si="46"/>
        <v>0.2703862660944123</v>
      </c>
      <c r="N190">
        <f t="shared" si="47"/>
        <v>2</v>
      </c>
      <c r="O190">
        <v>190</v>
      </c>
      <c r="P190">
        <f t="shared" si="48"/>
        <v>189</v>
      </c>
      <c r="Q190">
        <f t="shared" si="49"/>
        <v>1.5</v>
      </c>
      <c r="R190">
        <f t="shared" si="50"/>
        <v>1.5</v>
      </c>
      <c r="S190">
        <v>190</v>
      </c>
      <c r="T190">
        <f t="shared" si="51"/>
        <v>189</v>
      </c>
      <c r="U190">
        <f t="shared" si="52"/>
        <v>0.34556347665795101</v>
      </c>
      <c r="V190">
        <f t="shared" si="53"/>
        <v>0.83629635456727502</v>
      </c>
      <c r="W190">
        <v>190</v>
      </c>
      <c r="X190">
        <f t="shared" si="54"/>
        <v>189</v>
      </c>
      <c r="Y190">
        <f t="shared" si="55"/>
        <v>1.3455634766579561</v>
      </c>
      <c r="Z190">
        <f t="shared" si="56"/>
        <v>0.83629635456727502</v>
      </c>
      <c r="AA190">
        <v>190</v>
      </c>
      <c r="AB190">
        <f t="shared" si="57"/>
        <v>189</v>
      </c>
      <c r="AC190">
        <f t="shared" si="58"/>
        <v>1.5</v>
      </c>
      <c r="AD190">
        <f t="shared" si="59"/>
        <v>0.5</v>
      </c>
    </row>
    <row r="191" spans="1:30" x14ac:dyDescent="0.3">
      <c r="A191" s="57">
        <v>0</v>
      </c>
      <c r="B191">
        <v>1</v>
      </c>
      <c r="G191">
        <v>191</v>
      </c>
      <c r="H191">
        <f t="shared" si="42"/>
        <v>190</v>
      </c>
      <c r="I191">
        <f t="shared" si="43"/>
        <v>0.271816881258933</v>
      </c>
      <c r="J191">
        <f t="shared" si="44"/>
        <v>1</v>
      </c>
      <c r="K191">
        <v>191</v>
      </c>
      <c r="L191">
        <f t="shared" si="45"/>
        <v>190</v>
      </c>
      <c r="M191">
        <f t="shared" si="46"/>
        <v>0.271816881258933</v>
      </c>
      <c r="N191">
        <f t="shared" si="47"/>
        <v>1</v>
      </c>
      <c r="O191">
        <v>191</v>
      </c>
      <c r="P191">
        <f t="shared" si="48"/>
        <v>190</v>
      </c>
      <c r="Q191">
        <f t="shared" si="49"/>
        <v>1.5</v>
      </c>
      <c r="R191">
        <f t="shared" si="50"/>
        <v>1.5</v>
      </c>
      <c r="S191">
        <v>191</v>
      </c>
      <c r="T191">
        <f t="shared" si="51"/>
        <v>190</v>
      </c>
      <c r="U191">
        <f t="shared" si="52"/>
        <v>0.34652569798718502</v>
      </c>
      <c r="V191">
        <f t="shared" si="53"/>
        <v>0.163703645432725</v>
      </c>
      <c r="W191">
        <v>191</v>
      </c>
      <c r="X191">
        <f t="shared" si="54"/>
        <v>190</v>
      </c>
      <c r="Y191">
        <f t="shared" si="55"/>
        <v>1.34652569798719</v>
      </c>
      <c r="Z191">
        <f t="shared" si="56"/>
        <v>0.163703645432725</v>
      </c>
      <c r="AA191">
        <v>191</v>
      </c>
      <c r="AB191">
        <f t="shared" si="57"/>
        <v>190</v>
      </c>
      <c r="AC191">
        <f t="shared" si="58"/>
        <v>1.5</v>
      </c>
      <c r="AD191">
        <f t="shared" si="59"/>
        <v>0.5</v>
      </c>
    </row>
    <row r="192" spans="1:30" x14ac:dyDescent="0.3">
      <c r="A192" s="57">
        <v>0</v>
      </c>
      <c r="B192">
        <v>0</v>
      </c>
      <c r="G192">
        <v>192</v>
      </c>
      <c r="H192">
        <f t="shared" si="42"/>
        <v>191</v>
      </c>
      <c r="I192">
        <f t="shared" si="43"/>
        <v>0.2732474964234537</v>
      </c>
      <c r="J192">
        <f t="shared" si="44"/>
        <v>2</v>
      </c>
      <c r="K192">
        <v>192</v>
      </c>
      <c r="L192">
        <f t="shared" si="45"/>
        <v>191</v>
      </c>
      <c r="M192">
        <f t="shared" si="46"/>
        <v>0.2732474964234537</v>
      </c>
      <c r="N192">
        <f t="shared" si="47"/>
        <v>2</v>
      </c>
      <c r="O192">
        <v>192</v>
      </c>
      <c r="P192">
        <f t="shared" si="48"/>
        <v>191</v>
      </c>
      <c r="Q192">
        <f t="shared" si="49"/>
        <v>1.5</v>
      </c>
      <c r="R192">
        <f t="shared" si="50"/>
        <v>1.5</v>
      </c>
      <c r="S192">
        <v>192</v>
      </c>
      <c r="T192">
        <f t="shared" si="51"/>
        <v>191</v>
      </c>
      <c r="U192">
        <f t="shared" si="52"/>
        <v>0.34748791931641898</v>
      </c>
      <c r="V192">
        <f t="shared" si="53"/>
        <v>0.83629635456727502</v>
      </c>
      <c r="W192">
        <v>192</v>
      </c>
      <c r="X192">
        <f t="shared" si="54"/>
        <v>191</v>
      </c>
      <c r="Y192">
        <f t="shared" si="55"/>
        <v>1.347487919316424</v>
      </c>
      <c r="Z192">
        <f t="shared" si="56"/>
        <v>0.83629635456727502</v>
      </c>
      <c r="AA192">
        <v>192</v>
      </c>
      <c r="AB192">
        <f t="shared" si="57"/>
        <v>191</v>
      </c>
      <c r="AC192">
        <f t="shared" si="58"/>
        <v>1.5</v>
      </c>
      <c r="AD192">
        <f t="shared" si="59"/>
        <v>0.5</v>
      </c>
    </row>
    <row r="193" spans="1:30" x14ac:dyDescent="0.3">
      <c r="A193" s="57">
        <v>1</v>
      </c>
      <c r="B193">
        <v>0</v>
      </c>
      <c r="G193">
        <v>193</v>
      </c>
      <c r="H193">
        <f t="shared" ref="H193:H256" si="60">(G193-1)</f>
        <v>192</v>
      </c>
      <c r="I193">
        <f t="shared" ref="I193:I256" si="61">0+H193*0.0014306151645207</f>
        <v>0.27467811158797439</v>
      </c>
      <c r="J193">
        <f t="shared" ref="J193:J256" si="62">IF(H193/2-INT(H193/2)&lt;0.1,1,2)</f>
        <v>1</v>
      </c>
      <c r="K193">
        <v>193</v>
      </c>
      <c r="L193">
        <f t="shared" ref="L193:L256" si="63">(K193-1)</f>
        <v>192</v>
      </c>
      <c r="M193">
        <f t="shared" ref="M193:M256" si="64">0+L193*0.0014306151645207</f>
        <v>0.27467811158797439</v>
      </c>
      <c r="N193">
        <f t="shared" ref="N193:N256" si="65">IF(L193/2-INT(L193/2)&lt;0.1,1,2)</f>
        <v>1</v>
      </c>
      <c r="O193">
        <v>193</v>
      </c>
      <c r="P193">
        <f t="shared" ref="P193:P256" si="66">(O193-1)</f>
        <v>192</v>
      </c>
      <c r="Q193">
        <f t="shared" ref="Q193:Q256" si="67">1.5+P193*0</f>
        <v>1.5</v>
      </c>
      <c r="R193">
        <f t="shared" ref="R193:R256" si="68">IF(P193/2-INT(P193/2)&lt;0.1,1.5,1.5)</f>
        <v>1.5</v>
      </c>
      <c r="S193">
        <v>193</v>
      </c>
      <c r="T193">
        <f t="shared" ref="T193:T256" si="69">(S193-1)</f>
        <v>192</v>
      </c>
      <c r="U193">
        <f t="shared" ref="U193:U256" si="70">0.163703645432725+T193*0.000962221329234</f>
        <v>0.34845014064565299</v>
      </c>
      <c r="V193">
        <f t="shared" ref="V193:V256" si="71">IF(T193/2-INT(T193/2)&lt;0.1,0.163703645432725,0.836296354567275)</f>
        <v>0.163703645432725</v>
      </c>
      <c r="W193">
        <v>193</v>
      </c>
      <c r="X193">
        <f t="shared" ref="X193:X256" si="72">(W193-1)</f>
        <v>192</v>
      </c>
      <c r="Y193">
        <f t="shared" ref="Y193:Y256" si="73">1.16370364543273+X193*0.000962221329234</f>
        <v>1.3484501406456582</v>
      </c>
      <c r="Z193">
        <f t="shared" ref="Z193:Z256" si="74">IF(X193/2-INT(X193/2)&lt;0.1,0.163703645432725,0.836296354567275)</f>
        <v>0.163703645432725</v>
      </c>
      <c r="AA193">
        <v>193</v>
      </c>
      <c r="AB193">
        <f t="shared" ref="AB193:AB256" si="75">(AA193-1)</f>
        <v>192</v>
      </c>
      <c r="AC193">
        <f t="shared" ref="AC193:AC256" si="76">1.5+AB193*0</f>
        <v>1.5</v>
      </c>
      <c r="AD193">
        <f t="shared" ref="AD193:AD256" si="77">IF(AB193/2-INT(AB193/2)&lt;0.1,0.5,0.5)</f>
        <v>0.5</v>
      </c>
    </row>
    <row r="194" spans="1:30" x14ac:dyDescent="0.3">
      <c r="A194" s="57">
        <v>1</v>
      </c>
      <c r="B194">
        <v>1</v>
      </c>
      <c r="G194">
        <v>194</v>
      </c>
      <c r="H194">
        <f t="shared" si="60"/>
        <v>193</v>
      </c>
      <c r="I194">
        <f t="shared" si="61"/>
        <v>0.27610872675249509</v>
      </c>
      <c r="J194">
        <f t="shared" si="62"/>
        <v>2</v>
      </c>
      <c r="K194">
        <v>194</v>
      </c>
      <c r="L194">
        <f t="shared" si="63"/>
        <v>193</v>
      </c>
      <c r="M194">
        <f t="shared" si="64"/>
        <v>0.27610872675249509</v>
      </c>
      <c r="N194">
        <f t="shared" si="65"/>
        <v>2</v>
      </c>
      <c r="O194">
        <v>194</v>
      </c>
      <c r="P194">
        <f t="shared" si="66"/>
        <v>193</v>
      </c>
      <c r="Q194">
        <f t="shared" si="67"/>
        <v>1.5</v>
      </c>
      <c r="R194">
        <f t="shared" si="68"/>
        <v>1.5</v>
      </c>
      <c r="S194">
        <v>194</v>
      </c>
      <c r="T194">
        <f t="shared" si="69"/>
        <v>193</v>
      </c>
      <c r="U194">
        <f t="shared" si="70"/>
        <v>0.34941236197488701</v>
      </c>
      <c r="V194">
        <f t="shared" si="71"/>
        <v>0.83629635456727502</v>
      </c>
      <c r="W194">
        <v>194</v>
      </c>
      <c r="X194">
        <f t="shared" si="72"/>
        <v>193</v>
      </c>
      <c r="Y194">
        <f t="shared" si="73"/>
        <v>1.3494123619748921</v>
      </c>
      <c r="Z194">
        <f t="shared" si="74"/>
        <v>0.83629635456727502</v>
      </c>
      <c r="AA194">
        <v>194</v>
      </c>
      <c r="AB194">
        <f t="shared" si="75"/>
        <v>193</v>
      </c>
      <c r="AC194">
        <f t="shared" si="76"/>
        <v>1.5</v>
      </c>
      <c r="AD194">
        <f t="shared" si="77"/>
        <v>0.5</v>
      </c>
    </row>
    <row r="195" spans="1:30" x14ac:dyDescent="0.3">
      <c r="A195" s="57">
        <v>0</v>
      </c>
      <c r="B195">
        <v>0</v>
      </c>
      <c r="G195">
        <v>195</v>
      </c>
      <c r="H195">
        <f t="shared" si="60"/>
        <v>194</v>
      </c>
      <c r="I195">
        <f t="shared" si="61"/>
        <v>0.27753934191701579</v>
      </c>
      <c r="J195">
        <f t="shared" si="62"/>
        <v>1</v>
      </c>
      <c r="K195">
        <v>195</v>
      </c>
      <c r="L195">
        <f t="shared" si="63"/>
        <v>194</v>
      </c>
      <c r="M195">
        <f t="shared" si="64"/>
        <v>0.27753934191701579</v>
      </c>
      <c r="N195">
        <f t="shared" si="65"/>
        <v>1</v>
      </c>
      <c r="O195">
        <v>195</v>
      </c>
      <c r="P195">
        <f t="shared" si="66"/>
        <v>194</v>
      </c>
      <c r="Q195">
        <f t="shared" si="67"/>
        <v>1.5</v>
      </c>
      <c r="R195">
        <f t="shared" si="68"/>
        <v>1.5</v>
      </c>
      <c r="S195">
        <v>195</v>
      </c>
      <c r="T195">
        <f t="shared" si="69"/>
        <v>194</v>
      </c>
      <c r="U195">
        <f t="shared" si="70"/>
        <v>0.35037458330412097</v>
      </c>
      <c r="V195">
        <f t="shared" si="71"/>
        <v>0.163703645432725</v>
      </c>
      <c r="W195">
        <v>195</v>
      </c>
      <c r="X195">
        <f t="shared" si="72"/>
        <v>194</v>
      </c>
      <c r="Y195">
        <f t="shared" si="73"/>
        <v>1.3503745833041261</v>
      </c>
      <c r="Z195">
        <f t="shared" si="74"/>
        <v>0.163703645432725</v>
      </c>
      <c r="AA195">
        <v>195</v>
      </c>
      <c r="AB195">
        <f t="shared" si="75"/>
        <v>194</v>
      </c>
      <c r="AC195">
        <f t="shared" si="76"/>
        <v>1.5</v>
      </c>
      <c r="AD195">
        <f t="shared" si="77"/>
        <v>0.5</v>
      </c>
    </row>
    <row r="196" spans="1:30" x14ac:dyDescent="0.3">
      <c r="A196" s="57">
        <v>0</v>
      </c>
      <c r="B196">
        <v>0</v>
      </c>
      <c r="G196">
        <v>196</v>
      </c>
      <c r="H196">
        <f t="shared" si="60"/>
        <v>195</v>
      </c>
      <c r="I196">
        <f t="shared" si="61"/>
        <v>0.27896995708153649</v>
      </c>
      <c r="J196">
        <f t="shared" si="62"/>
        <v>2</v>
      </c>
      <c r="K196">
        <v>196</v>
      </c>
      <c r="L196">
        <f t="shared" si="63"/>
        <v>195</v>
      </c>
      <c r="M196">
        <f t="shared" si="64"/>
        <v>0.27896995708153649</v>
      </c>
      <c r="N196">
        <f t="shared" si="65"/>
        <v>2</v>
      </c>
      <c r="O196">
        <v>196</v>
      </c>
      <c r="P196">
        <f t="shared" si="66"/>
        <v>195</v>
      </c>
      <c r="Q196">
        <f t="shared" si="67"/>
        <v>1.5</v>
      </c>
      <c r="R196">
        <f t="shared" si="68"/>
        <v>1.5</v>
      </c>
      <c r="S196">
        <v>196</v>
      </c>
      <c r="T196">
        <f t="shared" si="69"/>
        <v>195</v>
      </c>
      <c r="U196">
        <f t="shared" si="70"/>
        <v>0.35133680463335498</v>
      </c>
      <c r="V196">
        <f t="shared" si="71"/>
        <v>0.83629635456727502</v>
      </c>
      <c r="W196">
        <v>196</v>
      </c>
      <c r="X196">
        <f t="shared" si="72"/>
        <v>195</v>
      </c>
      <c r="Y196">
        <f t="shared" si="73"/>
        <v>1.35133680463336</v>
      </c>
      <c r="Z196">
        <f t="shared" si="74"/>
        <v>0.83629635456727502</v>
      </c>
      <c r="AA196">
        <v>196</v>
      </c>
      <c r="AB196">
        <f t="shared" si="75"/>
        <v>195</v>
      </c>
      <c r="AC196">
        <f t="shared" si="76"/>
        <v>1.5</v>
      </c>
      <c r="AD196">
        <f t="shared" si="77"/>
        <v>0.5</v>
      </c>
    </row>
    <row r="197" spans="1:30" x14ac:dyDescent="0.3">
      <c r="A197" s="57">
        <v>0</v>
      </c>
      <c r="B197">
        <v>0</v>
      </c>
      <c r="G197">
        <v>197</v>
      </c>
      <c r="H197">
        <f t="shared" si="60"/>
        <v>196</v>
      </c>
      <c r="I197">
        <f t="shared" si="61"/>
        <v>0.28040057224605719</v>
      </c>
      <c r="J197">
        <f t="shared" si="62"/>
        <v>1</v>
      </c>
      <c r="K197">
        <v>197</v>
      </c>
      <c r="L197">
        <f t="shared" si="63"/>
        <v>196</v>
      </c>
      <c r="M197">
        <f t="shared" si="64"/>
        <v>0.28040057224605719</v>
      </c>
      <c r="N197">
        <f t="shared" si="65"/>
        <v>1</v>
      </c>
      <c r="O197">
        <v>197</v>
      </c>
      <c r="P197">
        <f t="shared" si="66"/>
        <v>196</v>
      </c>
      <c r="Q197">
        <f t="shared" si="67"/>
        <v>1.5</v>
      </c>
      <c r="R197">
        <f t="shared" si="68"/>
        <v>1.5</v>
      </c>
      <c r="S197">
        <v>197</v>
      </c>
      <c r="T197">
        <f t="shared" si="69"/>
        <v>196</v>
      </c>
      <c r="U197">
        <f t="shared" si="70"/>
        <v>0.352299025962589</v>
      </c>
      <c r="V197">
        <f t="shared" si="71"/>
        <v>0.163703645432725</v>
      </c>
      <c r="W197">
        <v>197</v>
      </c>
      <c r="X197">
        <f t="shared" si="72"/>
        <v>196</v>
      </c>
      <c r="Y197">
        <f t="shared" si="73"/>
        <v>1.352299025962594</v>
      </c>
      <c r="Z197">
        <f t="shared" si="74"/>
        <v>0.163703645432725</v>
      </c>
      <c r="AA197">
        <v>197</v>
      </c>
      <c r="AB197">
        <f t="shared" si="75"/>
        <v>196</v>
      </c>
      <c r="AC197">
        <f t="shared" si="76"/>
        <v>1.5</v>
      </c>
      <c r="AD197">
        <f t="shared" si="77"/>
        <v>0.5</v>
      </c>
    </row>
    <row r="198" spans="1:30" x14ac:dyDescent="0.3">
      <c r="A198" s="57">
        <v>0</v>
      </c>
      <c r="B198">
        <v>0</v>
      </c>
      <c r="G198">
        <v>198</v>
      </c>
      <c r="H198">
        <f t="shared" si="60"/>
        <v>197</v>
      </c>
      <c r="I198">
        <f t="shared" si="61"/>
        <v>0.28183118741057789</v>
      </c>
      <c r="J198">
        <f t="shared" si="62"/>
        <v>2</v>
      </c>
      <c r="K198">
        <v>198</v>
      </c>
      <c r="L198">
        <f t="shared" si="63"/>
        <v>197</v>
      </c>
      <c r="M198">
        <f t="shared" si="64"/>
        <v>0.28183118741057789</v>
      </c>
      <c r="N198">
        <f t="shared" si="65"/>
        <v>2</v>
      </c>
      <c r="O198">
        <v>198</v>
      </c>
      <c r="P198">
        <f t="shared" si="66"/>
        <v>197</v>
      </c>
      <c r="Q198">
        <f t="shared" si="67"/>
        <v>1.5</v>
      </c>
      <c r="R198">
        <f t="shared" si="68"/>
        <v>1.5</v>
      </c>
      <c r="S198">
        <v>198</v>
      </c>
      <c r="T198">
        <f t="shared" si="69"/>
        <v>197</v>
      </c>
      <c r="U198">
        <f t="shared" si="70"/>
        <v>0.35326124729182296</v>
      </c>
      <c r="V198">
        <f t="shared" si="71"/>
        <v>0.83629635456727502</v>
      </c>
      <c r="W198">
        <v>198</v>
      </c>
      <c r="X198">
        <f t="shared" si="72"/>
        <v>197</v>
      </c>
      <c r="Y198">
        <f t="shared" si="73"/>
        <v>1.3532612472918282</v>
      </c>
      <c r="Z198">
        <f t="shared" si="74"/>
        <v>0.83629635456727502</v>
      </c>
      <c r="AA198">
        <v>198</v>
      </c>
      <c r="AB198">
        <f t="shared" si="75"/>
        <v>197</v>
      </c>
      <c r="AC198">
        <f t="shared" si="76"/>
        <v>1.5</v>
      </c>
      <c r="AD198">
        <f t="shared" si="77"/>
        <v>0.5</v>
      </c>
    </row>
    <row r="199" spans="1:30" x14ac:dyDescent="0.3">
      <c r="A199" s="57">
        <v>0</v>
      </c>
      <c r="B199">
        <v>0</v>
      </c>
      <c r="G199">
        <v>199</v>
      </c>
      <c r="H199">
        <f t="shared" si="60"/>
        <v>198</v>
      </c>
      <c r="I199">
        <f t="shared" si="61"/>
        <v>0.28326180257509859</v>
      </c>
      <c r="J199">
        <f t="shared" si="62"/>
        <v>1</v>
      </c>
      <c r="K199">
        <v>199</v>
      </c>
      <c r="L199">
        <f t="shared" si="63"/>
        <v>198</v>
      </c>
      <c r="M199">
        <f t="shared" si="64"/>
        <v>0.28326180257509859</v>
      </c>
      <c r="N199">
        <f t="shared" si="65"/>
        <v>1</v>
      </c>
      <c r="O199">
        <v>199</v>
      </c>
      <c r="P199">
        <f t="shared" si="66"/>
        <v>198</v>
      </c>
      <c r="Q199">
        <f t="shared" si="67"/>
        <v>1.5</v>
      </c>
      <c r="R199">
        <f t="shared" si="68"/>
        <v>1.5</v>
      </c>
      <c r="S199">
        <v>199</v>
      </c>
      <c r="T199">
        <f t="shared" si="69"/>
        <v>198</v>
      </c>
      <c r="U199">
        <f t="shared" si="70"/>
        <v>0.35422346862105702</v>
      </c>
      <c r="V199">
        <f t="shared" si="71"/>
        <v>0.163703645432725</v>
      </c>
      <c r="W199">
        <v>199</v>
      </c>
      <c r="X199">
        <f t="shared" si="72"/>
        <v>198</v>
      </c>
      <c r="Y199">
        <f t="shared" si="73"/>
        <v>1.3542234686210621</v>
      </c>
      <c r="Z199">
        <f t="shared" si="74"/>
        <v>0.163703645432725</v>
      </c>
      <c r="AA199">
        <v>199</v>
      </c>
      <c r="AB199">
        <f t="shared" si="75"/>
        <v>198</v>
      </c>
      <c r="AC199">
        <f t="shared" si="76"/>
        <v>1.5</v>
      </c>
      <c r="AD199">
        <f t="shared" si="77"/>
        <v>0.5</v>
      </c>
    </row>
    <row r="200" spans="1:30" x14ac:dyDescent="0.3">
      <c r="A200" s="57">
        <v>1</v>
      </c>
      <c r="B200">
        <v>0</v>
      </c>
      <c r="G200">
        <v>200</v>
      </c>
      <c r="H200">
        <f t="shared" si="60"/>
        <v>199</v>
      </c>
      <c r="I200">
        <f t="shared" si="61"/>
        <v>0.28469241773961929</v>
      </c>
      <c r="J200">
        <f t="shared" si="62"/>
        <v>2</v>
      </c>
      <c r="K200">
        <v>200</v>
      </c>
      <c r="L200">
        <f t="shared" si="63"/>
        <v>199</v>
      </c>
      <c r="M200">
        <f t="shared" si="64"/>
        <v>0.28469241773961929</v>
      </c>
      <c r="N200">
        <f t="shared" si="65"/>
        <v>2</v>
      </c>
      <c r="O200">
        <v>200</v>
      </c>
      <c r="P200">
        <f t="shared" si="66"/>
        <v>199</v>
      </c>
      <c r="Q200">
        <f t="shared" si="67"/>
        <v>1.5</v>
      </c>
      <c r="R200">
        <f t="shared" si="68"/>
        <v>1.5</v>
      </c>
      <c r="S200">
        <v>200</v>
      </c>
      <c r="T200">
        <f t="shared" si="69"/>
        <v>199</v>
      </c>
      <c r="U200">
        <f t="shared" si="70"/>
        <v>0.35518568995029098</v>
      </c>
      <c r="V200">
        <f t="shared" si="71"/>
        <v>0.83629635456727502</v>
      </c>
      <c r="W200">
        <v>200</v>
      </c>
      <c r="X200">
        <f t="shared" si="72"/>
        <v>199</v>
      </c>
      <c r="Y200">
        <f t="shared" si="73"/>
        <v>1.3551856899502961</v>
      </c>
      <c r="Z200">
        <f t="shared" si="74"/>
        <v>0.83629635456727502</v>
      </c>
      <c r="AA200">
        <v>200</v>
      </c>
      <c r="AB200">
        <f t="shared" si="75"/>
        <v>199</v>
      </c>
      <c r="AC200">
        <f t="shared" si="76"/>
        <v>1.5</v>
      </c>
      <c r="AD200">
        <f t="shared" si="77"/>
        <v>0.5</v>
      </c>
    </row>
    <row r="201" spans="1:30" x14ac:dyDescent="0.3">
      <c r="A201" s="57">
        <v>1</v>
      </c>
      <c r="B201">
        <v>1</v>
      </c>
      <c r="G201">
        <v>201</v>
      </c>
      <c r="H201">
        <f t="shared" si="60"/>
        <v>200</v>
      </c>
      <c r="I201">
        <f t="shared" si="61"/>
        <v>0.28612303290413998</v>
      </c>
      <c r="J201">
        <f t="shared" si="62"/>
        <v>1</v>
      </c>
      <c r="K201">
        <v>201</v>
      </c>
      <c r="L201">
        <f t="shared" si="63"/>
        <v>200</v>
      </c>
      <c r="M201">
        <f t="shared" si="64"/>
        <v>0.28612303290413998</v>
      </c>
      <c r="N201">
        <f t="shared" si="65"/>
        <v>1</v>
      </c>
      <c r="O201">
        <v>201</v>
      </c>
      <c r="P201">
        <f t="shared" si="66"/>
        <v>200</v>
      </c>
      <c r="Q201">
        <f t="shared" si="67"/>
        <v>1.5</v>
      </c>
      <c r="R201">
        <f t="shared" si="68"/>
        <v>1.5</v>
      </c>
      <c r="S201">
        <v>201</v>
      </c>
      <c r="T201">
        <f t="shared" si="69"/>
        <v>200</v>
      </c>
      <c r="U201">
        <f t="shared" si="70"/>
        <v>0.356147911279525</v>
      </c>
      <c r="V201">
        <f t="shared" si="71"/>
        <v>0.163703645432725</v>
      </c>
      <c r="W201">
        <v>201</v>
      </c>
      <c r="X201">
        <f t="shared" si="72"/>
        <v>200</v>
      </c>
      <c r="Y201">
        <f t="shared" si="73"/>
        <v>1.35614791127953</v>
      </c>
      <c r="Z201">
        <f t="shared" si="74"/>
        <v>0.163703645432725</v>
      </c>
      <c r="AA201">
        <v>201</v>
      </c>
      <c r="AB201">
        <f t="shared" si="75"/>
        <v>200</v>
      </c>
      <c r="AC201">
        <f t="shared" si="76"/>
        <v>1.5</v>
      </c>
      <c r="AD201">
        <f t="shared" si="77"/>
        <v>0.5</v>
      </c>
    </row>
    <row r="202" spans="1:30" x14ac:dyDescent="0.3">
      <c r="A202" s="57">
        <v>0</v>
      </c>
      <c r="B202">
        <v>0</v>
      </c>
      <c r="G202">
        <v>202</v>
      </c>
      <c r="H202">
        <f t="shared" si="60"/>
        <v>201</v>
      </c>
      <c r="I202">
        <f t="shared" si="61"/>
        <v>0.28755364806866068</v>
      </c>
      <c r="J202">
        <f t="shared" si="62"/>
        <v>2</v>
      </c>
      <c r="K202">
        <v>202</v>
      </c>
      <c r="L202">
        <f t="shared" si="63"/>
        <v>201</v>
      </c>
      <c r="M202">
        <f t="shared" si="64"/>
        <v>0.28755364806866068</v>
      </c>
      <c r="N202">
        <f t="shared" si="65"/>
        <v>2</v>
      </c>
      <c r="O202">
        <v>202</v>
      </c>
      <c r="P202">
        <f t="shared" si="66"/>
        <v>201</v>
      </c>
      <c r="Q202">
        <f t="shared" si="67"/>
        <v>1.5</v>
      </c>
      <c r="R202">
        <f t="shared" si="68"/>
        <v>1.5</v>
      </c>
      <c r="S202">
        <v>202</v>
      </c>
      <c r="T202">
        <f t="shared" si="69"/>
        <v>201</v>
      </c>
      <c r="U202">
        <f t="shared" si="70"/>
        <v>0.35711013260875901</v>
      </c>
      <c r="V202">
        <f t="shared" si="71"/>
        <v>0.83629635456727502</v>
      </c>
      <c r="W202">
        <v>202</v>
      </c>
      <c r="X202">
        <f t="shared" si="72"/>
        <v>201</v>
      </c>
      <c r="Y202">
        <f t="shared" si="73"/>
        <v>1.357110132608764</v>
      </c>
      <c r="Z202">
        <f t="shared" si="74"/>
        <v>0.83629635456727502</v>
      </c>
      <c r="AA202">
        <v>202</v>
      </c>
      <c r="AB202">
        <f t="shared" si="75"/>
        <v>201</v>
      </c>
      <c r="AC202">
        <f t="shared" si="76"/>
        <v>1.5</v>
      </c>
      <c r="AD202">
        <f t="shared" si="77"/>
        <v>0.5</v>
      </c>
    </row>
    <row r="203" spans="1:30" x14ac:dyDescent="0.3">
      <c r="A203" s="57">
        <v>1</v>
      </c>
      <c r="B203">
        <v>0</v>
      </c>
      <c r="G203">
        <v>203</v>
      </c>
      <c r="H203">
        <f t="shared" si="60"/>
        <v>202</v>
      </c>
      <c r="I203">
        <f t="shared" si="61"/>
        <v>0.28898426323318138</v>
      </c>
      <c r="J203">
        <f t="shared" si="62"/>
        <v>1</v>
      </c>
      <c r="K203">
        <v>203</v>
      </c>
      <c r="L203">
        <f t="shared" si="63"/>
        <v>202</v>
      </c>
      <c r="M203">
        <f t="shared" si="64"/>
        <v>0.28898426323318138</v>
      </c>
      <c r="N203">
        <f t="shared" si="65"/>
        <v>1</v>
      </c>
      <c r="O203">
        <v>203</v>
      </c>
      <c r="P203">
        <f t="shared" si="66"/>
        <v>202</v>
      </c>
      <c r="Q203">
        <f t="shared" si="67"/>
        <v>1.5</v>
      </c>
      <c r="R203">
        <f t="shared" si="68"/>
        <v>1.5</v>
      </c>
      <c r="S203">
        <v>203</v>
      </c>
      <c r="T203">
        <f t="shared" si="69"/>
        <v>202</v>
      </c>
      <c r="U203">
        <f t="shared" si="70"/>
        <v>0.35807235393799297</v>
      </c>
      <c r="V203">
        <f t="shared" si="71"/>
        <v>0.163703645432725</v>
      </c>
      <c r="W203">
        <v>203</v>
      </c>
      <c r="X203">
        <f t="shared" si="72"/>
        <v>202</v>
      </c>
      <c r="Y203">
        <f t="shared" si="73"/>
        <v>1.358072353937998</v>
      </c>
      <c r="Z203">
        <f t="shared" si="74"/>
        <v>0.163703645432725</v>
      </c>
      <c r="AA203">
        <v>203</v>
      </c>
      <c r="AB203">
        <f t="shared" si="75"/>
        <v>202</v>
      </c>
      <c r="AC203">
        <f t="shared" si="76"/>
        <v>1.5</v>
      </c>
      <c r="AD203">
        <f t="shared" si="77"/>
        <v>0.5</v>
      </c>
    </row>
    <row r="204" spans="1:30" x14ac:dyDescent="0.3">
      <c r="A204" s="57">
        <v>0</v>
      </c>
      <c r="B204">
        <v>1</v>
      </c>
      <c r="G204">
        <v>204</v>
      </c>
      <c r="H204">
        <f t="shared" si="60"/>
        <v>203</v>
      </c>
      <c r="I204">
        <f t="shared" si="61"/>
        <v>0.29041487839770208</v>
      </c>
      <c r="J204">
        <f t="shared" si="62"/>
        <v>2</v>
      </c>
      <c r="K204">
        <v>204</v>
      </c>
      <c r="L204">
        <f t="shared" si="63"/>
        <v>203</v>
      </c>
      <c r="M204">
        <f t="shared" si="64"/>
        <v>0.29041487839770208</v>
      </c>
      <c r="N204">
        <f t="shared" si="65"/>
        <v>2</v>
      </c>
      <c r="O204">
        <v>204</v>
      </c>
      <c r="P204">
        <f t="shared" si="66"/>
        <v>203</v>
      </c>
      <c r="Q204">
        <f t="shared" si="67"/>
        <v>1.5</v>
      </c>
      <c r="R204">
        <f t="shared" si="68"/>
        <v>1.5</v>
      </c>
      <c r="S204">
        <v>204</v>
      </c>
      <c r="T204">
        <f t="shared" si="69"/>
        <v>203</v>
      </c>
      <c r="U204">
        <f t="shared" si="70"/>
        <v>0.35903457526722699</v>
      </c>
      <c r="V204">
        <f t="shared" si="71"/>
        <v>0.83629635456727502</v>
      </c>
      <c r="W204">
        <v>204</v>
      </c>
      <c r="X204">
        <f t="shared" si="72"/>
        <v>203</v>
      </c>
      <c r="Y204">
        <f t="shared" si="73"/>
        <v>1.3590345752672321</v>
      </c>
      <c r="Z204">
        <f t="shared" si="74"/>
        <v>0.83629635456727502</v>
      </c>
      <c r="AA204">
        <v>204</v>
      </c>
      <c r="AB204">
        <f t="shared" si="75"/>
        <v>203</v>
      </c>
      <c r="AC204">
        <f t="shared" si="76"/>
        <v>1.5</v>
      </c>
      <c r="AD204">
        <f t="shared" si="77"/>
        <v>0.5</v>
      </c>
    </row>
    <row r="205" spans="1:30" x14ac:dyDescent="0.3">
      <c r="A205" s="57">
        <v>0</v>
      </c>
      <c r="B205">
        <v>0</v>
      </c>
      <c r="G205">
        <v>205</v>
      </c>
      <c r="H205">
        <f t="shared" si="60"/>
        <v>204</v>
      </c>
      <c r="I205">
        <f t="shared" si="61"/>
        <v>0.29184549356222278</v>
      </c>
      <c r="J205">
        <f t="shared" si="62"/>
        <v>1</v>
      </c>
      <c r="K205">
        <v>205</v>
      </c>
      <c r="L205">
        <f t="shared" si="63"/>
        <v>204</v>
      </c>
      <c r="M205">
        <f t="shared" si="64"/>
        <v>0.29184549356222278</v>
      </c>
      <c r="N205">
        <f t="shared" si="65"/>
        <v>1</v>
      </c>
      <c r="O205">
        <v>205</v>
      </c>
      <c r="P205">
        <f t="shared" si="66"/>
        <v>204</v>
      </c>
      <c r="Q205">
        <f t="shared" si="67"/>
        <v>1.5</v>
      </c>
      <c r="R205">
        <f t="shared" si="68"/>
        <v>1.5</v>
      </c>
      <c r="S205">
        <v>205</v>
      </c>
      <c r="T205">
        <f t="shared" si="69"/>
        <v>204</v>
      </c>
      <c r="U205">
        <f t="shared" si="70"/>
        <v>0.359996796596461</v>
      </c>
      <c r="V205">
        <f t="shared" si="71"/>
        <v>0.163703645432725</v>
      </c>
      <c r="W205">
        <v>205</v>
      </c>
      <c r="X205">
        <f t="shared" si="72"/>
        <v>204</v>
      </c>
      <c r="Y205">
        <f t="shared" si="73"/>
        <v>1.3599967965964661</v>
      </c>
      <c r="Z205">
        <f t="shared" si="74"/>
        <v>0.163703645432725</v>
      </c>
      <c r="AA205">
        <v>205</v>
      </c>
      <c r="AB205">
        <f t="shared" si="75"/>
        <v>204</v>
      </c>
      <c r="AC205">
        <f t="shared" si="76"/>
        <v>1.5</v>
      </c>
      <c r="AD205">
        <f t="shared" si="77"/>
        <v>0.5</v>
      </c>
    </row>
    <row r="206" spans="1:30" x14ac:dyDescent="0.3">
      <c r="A206" s="57">
        <v>0</v>
      </c>
      <c r="B206">
        <v>0</v>
      </c>
      <c r="G206">
        <v>206</v>
      </c>
      <c r="H206">
        <f t="shared" si="60"/>
        <v>205</v>
      </c>
      <c r="I206">
        <f t="shared" si="61"/>
        <v>0.29327610872674348</v>
      </c>
      <c r="J206">
        <f t="shared" si="62"/>
        <v>2</v>
      </c>
      <c r="K206">
        <v>206</v>
      </c>
      <c r="L206">
        <f t="shared" si="63"/>
        <v>205</v>
      </c>
      <c r="M206">
        <f t="shared" si="64"/>
        <v>0.29327610872674348</v>
      </c>
      <c r="N206">
        <f t="shared" si="65"/>
        <v>2</v>
      </c>
      <c r="O206">
        <v>206</v>
      </c>
      <c r="P206">
        <f t="shared" si="66"/>
        <v>205</v>
      </c>
      <c r="Q206">
        <f t="shared" si="67"/>
        <v>1.5</v>
      </c>
      <c r="R206">
        <f t="shared" si="68"/>
        <v>1.5</v>
      </c>
      <c r="S206">
        <v>206</v>
      </c>
      <c r="T206">
        <f t="shared" si="69"/>
        <v>205</v>
      </c>
      <c r="U206">
        <f t="shared" si="70"/>
        <v>0.36095901792569496</v>
      </c>
      <c r="V206">
        <f t="shared" si="71"/>
        <v>0.83629635456727502</v>
      </c>
      <c r="W206">
        <v>206</v>
      </c>
      <c r="X206">
        <f t="shared" si="72"/>
        <v>205</v>
      </c>
      <c r="Y206">
        <f t="shared" si="73"/>
        <v>1.3609590179257001</v>
      </c>
      <c r="Z206">
        <f t="shared" si="74"/>
        <v>0.83629635456727502</v>
      </c>
      <c r="AA206">
        <v>206</v>
      </c>
      <c r="AB206">
        <f t="shared" si="75"/>
        <v>205</v>
      </c>
      <c r="AC206">
        <f t="shared" si="76"/>
        <v>1.5</v>
      </c>
      <c r="AD206">
        <f t="shared" si="77"/>
        <v>0.5</v>
      </c>
    </row>
    <row r="207" spans="1:30" x14ac:dyDescent="0.3">
      <c r="A207" s="57">
        <v>0</v>
      </c>
      <c r="B207">
        <v>1</v>
      </c>
      <c r="G207">
        <v>207</v>
      </c>
      <c r="H207">
        <f t="shared" si="60"/>
        <v>206</v>
      </c>
      <c r="I207">
        <f t="shared" si="61"/>
        <v>0.29470672389126418</v>
      </c>
      <c r="J207">
        <f t="shared" si="62"/>
        <v>1</v>
      </c>
      <c r="K207">
        <v>207</v>
      </c>
      <c r="L207">
        <f t="shared" si="63"/>
        <v>206</v>
      </c>
      <c r="M207">
        <f t="shared" si="64"/>
        <v>0.29470672389126418</v>
      </c>
      <c r="N207">
        <f t="shared" si="65"/>
        <v>1</v>
      </c>
      <c r="O207">
        <v>207</v>
      </c>
      <c r="P207">
        <f t="shared" si="66"/>
        <v>206</v>
      </c>
      <c r="Q207">
        <f t="shared" si="67"/>
        <v>1.5</v>
      </c>
      <c r="R207">
        <f t="shared" si="68"/>
        <v>1.5</v>
      </c>
      <c r="S207">
        <v>207</v>
      </c>
      <c r="T207">
        <f t="shared" si="69"/>
        <v>206</v>
      </c>
      <c r="U207">
        <f t="shared" si="70"/>
        <v>0.36192123925492903</v>
      </c>
      <c r="V207">
        <f t="shared" si="71"/>
        <v>0.163703645432725</v>
      </c>
      <c r="W207">
        <v>207</v>
      </c>
      <c r="X207">
        <f t="shared" si="72"/>
        <v>206</v>
      </c>
      <c r="Y207">
        <f t="shared" si="73"/>
        <v>1.361921239254934</v>
      </c>
      <c r="Z207">
        <f t="shared" si="74"/>
        <v>0.163703645432725</v>
      </c>
      <c r="AA207">
        <v>207</v>
      </c>
      <c r="AB207">
        <f t="shared" si="75"/>
        <v>206</v>
      </c>
      <c r="AC207">
        <f t="shared" si="76"/>
        <v>1.5</v>
      </c>
      <c r="AD207">
        <f t="shared" si="77"/>
        <v>0.5</v>
      </c>
    </row>
    <row r="208" spans="1:30" x14ac:dyDescent="0.3">
      <c r="A208" s="57">
        <v>0</v>
      </c>
      <c r="B208">
        <v>0</v>
      </c>
      <c r="G208">
        <v>208</v>
      </c>
      <c r="H208">
        <f t="shared" si="60"/>
        <v>207</v>
      </c>
      <c r="I208">
        <f t="shared" si="61"/>
        <v>0.29613733905578488</v>
      </c>
      <c r="J208">
        <f t="shared" si="62"/>
        <v>2</v>
      </c>
      <c r="K208">
        <v>208</v>
      </c>
      <c r="L208">
        <f t="shared" si="63"/>
        <v>207</v>
      </c>
      <c r="M208">
        <f t="shared" si="64"/>
        <v>0.29613733905578488</v>
      </c>
      <c r="N208">
        <f t="shared" si="65"/>
        <v>2</v>
      </c>
      <c r="O208">
        <v>208</v>
      </c>
      <c r="P208">
        <f t="shared" si="66"/>
        <v>207</v>
      </c>
      <c r="Q208">
        <f t="shared" si="67"/>
        <v>1.5</v>
      </c>
      <c r="R208">
        <f t="shared" si="68"/>
        <v>1.5</v>
      </c>
      <c r="S208">
        <v>208</v>
      </c>
      <c r="T208">
        <f t="shared" si="69"/>
        <v>207</v>
      </c>
      <c r="U208">
        <f t="shared" si="70"/>
        <v>0.36288346058416299</v>
      </c>
      <c r="V208">
        <f t="shared" si="71"/>
        <v>0.83629635456727502</v>
      </c>
      <c r="W208">
        <v>208</v>
      </c>
      <c r="X208">
        <f t="shared" si="72"/>
        <v>207</v>
      </c>
      <c r="Y208">
        <f t="shared" si="73"/>
        <v>1.362883460584168</v>
      </c>
      <c r="Z208">
        <f t="shared" si="74"/>
        <v>0.83629635456727502</v>
      </c>
      <c r="AA208">
        <v>208</v>
      </c>
      <c r="AB208">
        <f t="shared" si="75"/>
        <v>207</v>
      </c>
      <c r="AC208">
        <f t="shared" si="76"/>
        <v>1.5</v>
      </c>
      <c r="AD208">
        <f t="shared" si="77"/>
        <v>0.5</v>
      </c>
    </row>
    <row r="209" spans="1:30" x14ac:dyDescent="0.3">
      <c r="A209" s="57">
        <v>0</v>
      </c>
      <c r="B209">
        <v>0</v>
      </c>
      <c r="G209">
        <v>209</v>
      </c>
      <c r="H209">
        <f t="shared" si="60"/>
        <v>208</v>
      </c>
      <c r="I209">
        <f t="shared" si="61"/>
        <v>0.29756795422030557</v>
      </c>
      <c r="J209">
        <f t="shared" si="62"/>
        <v>1</v>
      </c>
      <c r="K209">
        <v>209</v>
      </c>
      <c r="L209">
        <f t="shared" si="63"/>
        <v>208</v>
      </c>
      <c r="M209">
        <f t="shared" si="64"/>
        <v>0.29756795422030557</v>
      </c>
      <c r="N209">
        <f t="shared" si="65"/>
        <v>1</v>
      </c>
      <c r="O209">
        <v>209</v>
      </c>
      <c r="P209">
        <f t="shared" si="66"/>
        <v>208</v>
      </c>
      <c r="Q209">
        <f t="shared" si="67"/>
        <v>1.5</v>
      </c>
      <c r="R209">
        <f t="shared" si="68"/>
        <v>1.5</v>
      </c>
      <c r="S209">
        <v>209</v>
      </c>
      <c r="T209">
        <f t="shared" si="69"/>
        <v>208</v>
      </c>
      <c r="U209">
        <f t="shared" si="70"/>
        <v>0.363845681913397</v>
      </c>
      <c r="V209">
        <f t="shared" si="71"/>
        <v>0.163703645432725</v>
      </c>
      <c r="W209">
        <v>209</v>
      </c>
      <c r="X209">
        <f t="shared" si="72"/>
        <v>208</v>
      </c>
      <c r="Y209">
        <f t="shared" si="73"/>
        <v>1.3638456819134022</v>
      </c>
      <c r="Z209">
        <f t="shared" si="74"/>
        <v>0.163703645432725</v>
      </c>
      <c r="AA209">
        <v>209</v>
      </c>
      <c r="AB209">
        <f t="shared" si="75"/>
        <v>208</v>
      </c>
      <c r="AC209">
        <f t="shared" si="76"/>
        <v>1.5</v>
      </c>
      <c r="AD209">
        <f t="shared" si="77"/>
        <v>0.5</v>
      </c>
    </row>
    <row r="210" spans="1:30" x14ac:dyDescent="0.3">
      <c r="A210" s="57">
        <v>0</v>
      </c>
      <c r="B210">
        <v>0</v>
      </c>
      <c r="G210">
        <v>210</v>
      </c>
      <c r="H210">
        <f t="shared" si="60"/>
        <v>209</v>
      </c>
      <c r="I210">
        <f t="shared" si="61"/>
        <v>0.29899856938482627</v>
      </c>
      <c r="J210">
        <f t="shared" si="62"/>
        <v>2</v>
      </c>
      <c r="K210">
        <v>210</v>
      </c>
      <c r="L210">
        <f t="shared" si="63"/>
        <v>209</v>
      </c>
      <c r="M210">
        <f t="shared" si="64"/>
        <v>0.29899856938482627</v>
      </c>
      <c r="N210">
        <f t="shared" si="65"/>
        <v>2</v>
      </c>
      <c r="O210">
        <v>210</v>
      </c>
      <c r="P210">
        <f t="shared" si="66"/>
        <v>209</v>
      </c>
      <c r="Q210">
        <f t="shared" si="67"/>
        <v>1.5</v>
      </c>
      <c r="R210">
        <f t="shared" si="68"/>
        <v>1.5</v>
      </c>
      <c r="S210">
        <v>210</v>
      </c>
      <c r="T210">
        <f t="shared" si="69"/>
        <v>209</v>
      </c>
      <c r="U210">
        <f t="shared" si="70"/>
        <v>0.36480790324263102</v>
      </c>
      <c r="V210">
        <f t="shared" si="71"/>
        <v>0.83629635456727502</v>
      </c>
      <c r="W210">
        <v>210</v>
      </c>
      <c r="X210">
        <f t="shared" si="72"/>
        <v>209</v>
      </c>
      <c r="Y210">
        <f t="shared" si="73"/>
        <v>1.3648079032426361</v>
      </c>
      <c r="Z210">
        <f t="shared" si="74"/>
        <v>0.83629635456727502</v>
      </c>
      <c r="AA210">
        <v>210</v>
      </c>
      <c r="AB210">
        <f t="shared" si="75"/>
        <v>209</v>
      </c>
      <c r="AC210">
        <f t="shared" si="76"/>
        <v>1.5</v>
      </c>
      <c r="AD210">
        <f t="shared" si="77"/>
        <v>0.5</v>
      </c>
    </row>
    <row r="211" spans="1:30" x14ac:dyDescent="0.3">
      <c r="A211" s="57">
        <v>0</v>
      </c>
      <c r="B211">
        <v>0</v>
      </c>
      <c r="G211">
        <v>211</v>
      </c>
      <c r="H211">
        <f t="shared" si="60"/>
        <v>210</v>
      </c>
      <c r="I211">
        <f t="shared" si="61"/>
        <v>0.30042918454934697</v>
      </c>
      <c r="J211">
        <f t="shared" si="62"/>
        <v>1</v>
      </c>
      <c r="K211">
        <v>211</v>
      </c>
      <c r="L211">
        <f t="shared" si="63"/>
        <v>210</v>
      </c>
      <c r="M211">
        <f t="shared" si="64"/>
        <v>0.30042918454934697</v>
      </c>
      <c r="N211">
        <f t="shared" si="65"/>
        <v>1</v>
      </c>
      <c r="O211">
        <v>211</v>
      </c>
      <c r="P211">
        <f t="shared" si="66"/>
        <v>210</v>
      </c>
      <c r="Q211">
        <f t="shared" si="67"/>
        <v>1.5</v>
      </c>
      <c r="R211">
        <f t="shared" si="68"/>
        <v>1.5</v>
      </c>
      <c r="S211">
        <v>211</v>
      </c>
      <c r="T211">
        <f t="shared" si="69"/>
        <v>210</v>
      </c>
      <c r="U211">
        <f t="shared" si="70"/>
        <v>0.36577012457186497</v>
      </c>
      <c r="V211">
        <f t="shared" si="71"/>
        <v>0.163703645432725</v>
      </c>
      <c r="W211">
        <v>211</v>
      </c>
      <c r="X211">
        <f t="shared" si="72"/>
        <v>210</v>
      </c>
      <c r="Y211">
        <f t="shared" si="73"/>
        <v>1.3657701245718701</v>
      </c>
      <c r="Z211">
        <f t="shared" si="74"/>
        <v>0.163703645432725</v>
      </c>
      <c r="AA211">
        <v>211</v>
      </c>
      <c r="AB211">
        <f t="shared" si="75"/>
        <v>210</v>
      </c>
      <c r="AC211">
        <f t="shared" si="76"/>
        <v>1.5</v>
      </c>
      <c r="AD211">
        <f t="shared" si="77"/>
        <v>0.5</v>
      </c>
    </row>
    <row r="212" spans="1:30" x14ac:dyDescent="0.3">
      <c r="A212" s="57">
        <v>0</v>
      </c>
      <c r="B212">
        <v>0</v>
      </c>
      <c r="G212">
        <v>212</v>
      </c>
      <c r="H212">
        <f t="shared" si="60"/>
        <v>211</v>
      </c>
      <c r="I212">
        <f t="shared" si="61"/>
        <v>0.30185979971386767</v>
      </c>
      <c r="J212">
        <f t="shared" si="62"/>
        <v>2</v>
      </c>
      <c r="K212">
        <v>212</v>
      </c>
      <c r="L212">
        <f t="shared" si="63"/>
        <v>211</v>
      </c>
      <c r="M212">
        <f t="shared" si="64"/>
        <v>0.30185979971386767</v>
      </c>
      <c r="N212">
        <f t="shared" si="65"/>
        <v>2</v>
      </c>
      <c r="O212">
        <v>212</v>
      </c>
      <c r="P212">
        <f t="shared" si="66"/>
        <v>211</v>
      </c>
      <c r="Q212">
        <f t="shared" si="67"/>
        <v>1.5</v>
      </c>
      <c r="R212">
        <f t="shared" si="68"/>
        <v>1.5</v>
      </c>
      <c r="S212">
        <v>212</v>
      </c>
      <c r="T212">
        <f t="shared" si="69"/>
        <v>211</v>
      </c>
      <c r="U212">
        <f t="shared" si="70"/>
        <v>0.36673234590109899</v>
      </c>
      <c r="V212">
        <f t="shared" si="71"/>
        <v>0.83629635456727502</v>
      </c>
      <c r="W212">
        <v>212</v>
      </c>
      <c r="X212">
        <f t="shared" si="72"/>
        <v>211</v>
      </c>
      <c r="Y212">
        <f t="shared" si="73"/>
        <v>1.366732345901104</v>
      </c>
      <c r="Z212">
        <f t="shared" si="74"/>
        <v>0.83629635456727502</v>
      </c>
      <c r="AA212">
        <v>212</v>
      </c>
      <c r="AB212">
        <f t="shared" si="75"/>
        <v>211</v>
      </c>
      <c r="AC212">
        <f t="shared" si="76"/>
        <v>1.5</v>
      </c>
      <c r="AD212">
        <f t="shared" si="77"/>
        <v>0.5</v>
      </c>
    </row>
    <row r="213" spans="1:30" x14ac:dyDescent="0.3">
      <c r="A213" s="57">
        <v>0</v>
      </c>
      <c r="B213">
        <v>0</v>
      </c>
      <c r="G213">
        <v>213</v>
      </c>
      <c r="H213">
        <f t="shared" si="60"/>
        <v>212</v>
      </c>
      <c r="I213">
        <f t="shared" si="61"/>
        <v>0.30329041487838837</v>
      </c>
      <c r="J213">
        <f t="shared" si="62"/>
        <v>1</v>
      </c>
      <c r="K213">
        <v>213</v>
      </c>
      <c r="L213">
        <f t="shared" si="63"/>
        <v>212</v>
      </c>
      <c r="M213">
        <f t="shared" si="64"/>
        <v>0.30329041487838837</v>
      </c>
      <c r="N213">
        <f t="shared" si="65"/>
        <v>1</v>
      </c>
      <c r="O213">
        <v>213</v>
      </c>
      <c r="P213">
        <f t="shared" si="66"/>
        <v>212</v>
      </c>
      <c r="Q213">
        <f t="shared" si="67"/>
        <v>1.5</v>
      </c>
      <c r="R213">
        <f t="shared" si="68"/>
        <v>1.5</v>
      </c>
      <c r="S213">
        <v>213</v>
      </c>
      <c r="T213">
        <f t="shared" si="69"/>
        <v>212</v>
      </c>
      <c r="U213">
        <f t="shared" si="70"/>
        <v>0.367694567230333</v>
      </c>
      <c r="V213">
        <f t="shared" si="71"/>
        <v>0.163703645432725</v>
      </c>
      <c r="W213">
        <v>213</v>
      </c>
      <c r="X213">
        <f t="shared" si="72"/>
        <v>212</v>
      </c>
      <c r="Y213">
        <f t="shared" si="73"/>
        <v>1.367694567230338</v>
      </c>
      <c r="Z213">
        <f t="shared" si="74"/>
        <v>0.163703645432725</v>
      </c>
      <c r="AA213">
        <v>213</v>
      </c>
      <c r="AB213">
        <f t="shared" si="75"/>
        <v>212</v>
      </c>
      <c r="AC213">
        <f t="shared" si="76"/>
        <v>1.5</v>
      </c>
      <c r="AD213">
        <f t="shared" si="77"/>
        <v>0.5</v>
      </c>
    </row>
    <row r="214" spans="1:30" x14ac:dyDescent="0.3">
      <c r="A214" s="57">
        <v>0</v>
      </c>
      <c r="B214">
        <v>0</v>
      </c>
      <c r="G214">
        <v>214</v>
      </c>
      <c r="H214">
        <f t="shared" si="60"/>
        <v>213</v>
      </c>
      <c r="I214">
        <f t="shared" si="61"/>
        <v>0.30472103004290907</v>
      </c>
      <c r="J214">
        <f t="shared" si="62"/>
        <v>2</v>
      </c>
      <c r="K214">
        <v>214</v>
      </c>
      <c r="L214">
        <f t="shared" si="63"/>
        <v>213</v>
      </c>
      <c r="M214">
        <f t="shared" si="64"/>
        <v>0.30472103004290907</v>
      </c>
      <c r="N214">
        <f t="shared" si="65"/>
        <v>2</v>
      </c>
      <c r="O214">
        <v>214</v>
      </c>
      <c r="P214">
        <f t="shared" si="66"/>
        <v>213</v>
      </c>
      <c r="Q214">
        <f t="shared" si="67"/>
        <v>1.5</v>
      </c>
      <c r="R214">
        <f t="shared" si="68"/>
        <v>1.5</v>
      </c>
      <c r="S214">
        <v>214</v>
      </c>
      <c r="T214">
        <f t="shared" si="69"/>
        <v>213</v>
      </c>
      <c r="U214">
        <f t="shared" si="70"/>
        <v>0.36865678855956696</v>
      </c>
      <c r="V214">
        <f t="shared" si="71"/>
        <v>0.83629635456727502</v>
      </c>
      <c r="W214">
        <v>214</v>
      </c>
      <c r="X214">
        <f t="shared" si="72"/>
        <v>213</v>
      </c>
      <c r="Y214">
        <f t="shared" si="73"/>
        <v>1.368656788559572</v>
      </c>
      <c r="Z214">
        <f t="shared" si="74"/>
        <v>0.83629635456727502</v>
      </c>
      <c r="AA214">
        <v>214</v>
      </c>
      <c r="AB214">
        <f t="shared" si="75"/>
        <v>213</v>
      </c>
      <c r="AC214">
        <f t="shared" si="76"/>
        <v>1.5</v>
      </c>
      <c r="AD214">
        <f t="shared" si="77"/>
        <v>0.5</v>
      </c>
    </row>
    <row r="215" spans="1:30" x14ac:dyDescent="0.3">
      <c r="A215" s="57">
        <v>0</v>
      </c>
      <c r="B215">
        <v>0</v>
      </c>
      <c r="G215">
        <v>215</v>
      </c>
      <c r="H215">
        <f t="shared" si="60"/>
        <v>214</v>
      </c>
      <c r="I215">
        <f t="shared" si="61"/>
        <v>0.30615164520742977</v>
      </c>
      <c r="J215">
        <f t="shared" si="62"/>
        <v>1</v>
      </c>
      <c r="K215">
        <v>215</v>
      </c>
      <c r="L215">
        <f t="shared" si="63"/>
        <v>214</v>
      </c>
      <c r="M215">
        <f t="shared" si="64"/>
        <v>0.30615164520742977</v>
      </c>
      <c r="N215">
        <f t="shared" si="65"/>
        <v>1</v>
      </c>
      <c r="O215">
        <v>215</v>
      </c>
      <c r="P215">
        <f t="shared" si="66"/>
        <v>214</v>
      </c>
      <c r="Q215">
        <f t="shared" si="67"/>
        <v>1.5</v>
      </c>
      <c r="R215">
        <f t="shared" si="68"/>
        <v>1.5</v>
      </c>
      <c r="S215">
        <v>215</v>
      </c>
      <c r="T215">
        <f t="shared" si="69"/>
        <v>214</v>
      </c>
      <c r="U215">
        <f t="shared" si="70"/>
        <v>0.36961900988880103</v>
      </c>
      <c r="V215">
        <f t="shared" si="71"/>
        <v>0.163703645432725</v>
      </c>
      <c r="W215">
        <v>215</v>
      </c>
      <c r="X215">
        <f t="shared" si="72"/>
        <v>214</v>
      </c>
      <c r="Y215">
        <f t="shared" si="73"/>
        <v>1.3696190098888061</v>
      </c>
      <c r="Z215">
        <f t="shared" si="74"/>
        <v>0.163703645432725</v>
      </c>
      <c r="AA215">
        <v>215</v>
      </c>
      <c r="AB215">
        <f t="shared" si="75"/>
        <v>214</v>
      </c>
      <c r="AC215">
        <f t="shared" si="76"/>
        <v>1.5</v>
      </c>
      <c r="AD215">
        <f t="shared" si="77"/>
        <v>0.5</v>
      </c>
    </row>
    <row r="216" spans="1:30" x14ac:dyDescent="0.3">
      <c r="A216" s="57">
        <v>0</v>
      </c>
      <c r="B216">
        <v>0</v>
      </c>
      <c r="G216">
        <v>216</v>
      </c>
      <c r="H216">
        <f t="shared" si="60"/>
        <v>215</v>
      </c>
      <c r="I216">
        <f t="shared" si="61"/>
        <v>0.30758226037195047</v>
      </c>
      <c r="J216">
        <f t="shared" si="62"/>
        <v>2</v>
      </c>
      <c r="K216">
        <v>216</v>
      </c>
      <c r="L216">
        <f t="shared" si="63"/>
        <v>215</v>
      </c>
      <c r="M216">
        <f t="shared" si="64"/>
        <v>0.30758226037195047</v>
      </c>
      <c r="N216">
        <f t="shared" si="65"/>
        <v>2</v>
      </c>
      <c r="O216">
        <v>216</v>
      </c>
      <c r="P216">
        <f t="shared" si="66"/>
        <v>215</v>
      </c>
      <c r="Q216">
        <f t="shared" si="67"/>
        <v>1.5</v>
      </c>
      <c r="R216">
        <f t="shared" si="68"/>
        <v>1.5</v>
      </c>
      <c r="S216">
        <v>216</v>
      </c>
      <c r="T216">
        <f t="shared" si="69"/>
        <v>215</v>
      </c>
      <c r="U216">
        <f t="shared" si="70"/>
        <v>0.37058123121803499</v>
      </c>
      <c r="V216">
        <f t="shared" si="71"/>
        <v>0.83629635456727502</v>
      </c>
      <c r="W216">
        <v>216</v>
      </c>
      <c r="X216">
        <f t="shared" si="72"/>
        <v>215</v>
      </c>
      <c r="Y216">
        <f t="shared" si="73"/>
        <v>1.3705812312180401</v>
      </c>
      <c r="Z216">
        <f t="shared" si="74"/>
        <v>0.83629635456727502</v>
      </c>
      <c r="AA216">
        <v>216</v>
      </c>
      <c r="AB216">
        <f t="shared" si="75"/>
        <v>215</v>
      </c>
      <c r="AC216">
        <f t="shared" si="76"/>
        <v>1.5</v>
      </c>
      <c r="AD216">
        <f t="shared" si="77"/>
        <v>0.5</v>
      </c>
    </row>
    <row r="217" spans="1:30" x14ac:dyDescent="0.3">
      <c r="A217" s="57">
        <v>1</v>
      </c>
      <c r="B217">
        <v>0</v>
      </c>
      <c r="G217">
        <v>217</v>
      </c>
      <c r="H217">
        <f t="shared" si="60"/>
        <v>216</v>
      </c>
      <c r="I217">
        <f t="shared" si="61"/>
        <v>0.30901287553647117</v>
      </c>
      <c r="J217">
        <f t="shared" si="62"/>
        <v>1</v>
      </c>
      <c r="K217">
        <v>217</v>
      </c>
      <c r="L217">
        <f t="shared" si="63"/>
        <v>216</v>
      </c>
      <c r="M217">
        <f t="shared" si="64"/>
        <v>0.30901287553647117</v>
      </c>
      <c r="N217">
        <f t="shared" si="65"/>
        <v>1</v>
      </c>
      <c r="O217">
        <v>217</v>
      </c>
      <c r="P217">
        <f t="shared" si="66"/>
        <v>216</v>
      </c>
      <c r="Q217">
        <f t="shared" si="67"/>
        <v>1.5</v>
      </c>
      <c r="R217">
        <f t="shared" si="68"/>
        <v>1.5</v>
      </c>
      <c r="S217">
        <v>217</v>
      </c>
      <c r="T217">
        <f t="shared" si="69"/>
        <v>216</v>
      </c>
      <c r="U217">
        <f t="shared" si="70"/>
        <v>0.371543452547269</v>
      </c>
      <c r="V217">
        <f t="shared" si="71"/>
        <v>0.163703645432725</v>
      </c>
      <c r="W217">
        <v>217</v>
      </c>
      <c r="X217">
        <f t="shared" si="72"/>
        <v>216</v>
      </c>
      <c r="Y217">
        <f t="shared" si="73"/>
        <v>1.3715434525472741</v>
      </c>
      <c r="Z217">
        <f t="shared" si="74"/>
        <v>0.163703645432725</v>
      </c>
      <c r="AA217">
        <v>217</v>
      </c>
      <c r="AB217">
        <f t="shared" si="75"/>
        <v>216</v>
      </c>
      <c r="AC217">
        <f t="shared" si="76"/>
        <v>1.5</v>
      </c>
      <c r="AD217">
        <f t="shared" si="77"/>
        <v>0.5</v>
      </c>
    </row>
    <row r="218" spans="1:30" x14ac:dyDescent="0.3">
      <c r="A218" s="57">
        <v>0</v>
      </c>
      <c r="B218">
        <v>1</v>
      </c>
      <c r="G218">
        <v>218</v>
      </c>
      <c r="H218">
        <f t="shared" si="60"/>
        <v>217</v>
      </c>
      <c r="I218">
        <f t="shared" si="61"/>
        <v>0.31044349070099186</v>
      </c>
      <c r="J218">
        <f t="shared" si="62"/>
        <v>2</v>
      </c>
      <c r="K218">
        <v>218</v>
      </c>
      <c r="L218">
        <f t="shared" si="63"/>
        <v>217</v>
      </c>
      <c r="M218">
        <f t="shared" si="64"/>
        <v>0.31044349070099186</v>
      </c>
      <c r="N218">
        <f t="shared" si="65"/>
        <v>2</v>
      </c>
      <c r="O218">
        <v>218</v>
      </c>
      <c r="P218">
        <f t="shared" si="66"/>
        <v>217</v>
      </c>
      <c r="Q218">
        <f t="shared" si="67"/>
        <v>1.5</v>
      </c>
      <c r="R218">
        <f t="shared" si="68"/>
        <v>1.5</v>
      </c>
      <c r="S218">
        <v>218</v>
      </c>
      <c r="T218">
        <f t="shared" si="69"/>
        <v>217</v>
      </c>
      <c r="U218">
        <f t="shared" si="70"/>
        <v>0.37250567387650302</v>
      </c>
      <c r="V218">
        <f t="shared" si="71"/>
        <v>0.83629635456727502</v>
      </c>
      <c r="W218">
        <v>218</v>
      </c>
      <c r="X218">
        <f t="shared" si="72"/>
        <v>217</v>
      </c>
      <c r="Y218">
        <f t="shared" si="73"/>
        <v>1.372505673876508</v>
      </c>
      <c r="Z218">
        <f t="shared" si="74"/>
        <v>0.83629635456727502</v>
      </c>
      <c r="AA218">
        <v>218</v>
      </c>
      <c r="AB218">
        <f t="shared" si="75"/>
        <v>217</v>
      </c>
      <c r="AC218">
        <f t="shared" si="76"/>
        <v>1.5</v>
      </c>
      <c r="AD218">
        <f t="shared" si="77"/>
        <v>0.5</v>
      </c>
    </row>
    <row r="219" spans="1:30" x14ac:dyDescent="0.3">
      <c r="A219" s="57">
        <v>0</v>
      </c>
      <c r="B219">
        <v>0</v>
      </c>
      <c r="G219">
        <v>219</v>
      </c>
      <c r="H219">
        <f t="shared" si="60"/>
        <v>218</v>
      </c>
      <c r="I219">
        <f t="shared" si="61"/>
        <v>0.31187410586551256</v>
      </c>
      <c r="J219">
        <f t="shared" si="62"/>
        <v>1</v>
      </c>
      <c r="K219">
        <v>219</v>
      </c>
      <c r="L219">
        <f t="shared" si="63"/>
        <v>218</v>
      </c>
      <c r="M219">
        <f t="shared" si="64"/>
        <v>0.31187410586551256</v>
      </c>
      <c r="N219">
        <f t="shared" si="65"/>
        <v>1</v>
      </c>
      <c r="O219">
        <v>219</v>
      </c>
      <c r="P219">
        <f t="shared" si="66"/>
        <v>218</v>
      </c>
      <c r="Q219">
        <f t="shared" si="67"/>
        <v>1.5</v>
      </c>
      <c r="R219">
        <f t="shared" si="68"/>
        <v>1.5</v>
      </c>
      <c r="S219">
        <v>219</v>
      </c>
      <c r="T219">
        <f t="shared" si="69"/>
        <v>218</v>
      </c>
      <c r="U219">
        <f t="shared" si="70"/>
        <v>0.37346789520573698</v>
      </c>
      <c r="V219">
        <f t="shared" si="71"/>
        <v>0.163703645432725</v>
      </c>
      <c r="W219">
        <v>219</v>
      </c>
      <c r="X219">
        <f t="shared" si="72"/>
        <v>218</v>
      </c>
      <c r="Y219">
        <f t="shared" si="73"/>
        <v>1.3734678952057422</v>
      </c>
      <c r="Z219">
        <f t="shared" si="74"/>
        <v>0.163703645432725</v>
      </c>
      <c r="AA219">
        <v>219</v>
      </c>
      <c r="AB219">
        <f t="shared" si="75"/>
        <v>218</v>
      </c>
      <c r="AC219">
        <f t="shared" si="76"/>
        <v>1.5</v>
      </c>
      <c r="AD219">
        <f t="shared" si="77"/>
        <v>0.5</v>
      </c>
    </row>
    <row r="220" spans="1:30" x14ac:dyDescent="0.3">
      <c r="A220" s="57">
        <v>1</v>
      </c>
      <c r="B220">
        <v>1</v>
      </c>
      <c r="G220">
        <v>220</v>
      </c>
      <c r="H220">
        <f t="shared" si="60"/>
        <v>219</v>
      </c>
      <c r="I220">
        <f t="shared" si="61"/>
        <v>0.31330472103003326</v>
      </c>
      <c r="J220">
        <f t="shared" si="62"/>
        <v>2</v>
      </c>
      <c r="K220">
        <v>220</v>
      </c>
      <c r="L220">
        <f t="shared" si="63"/>
        <v>219</v>
      </c>
      <c r="M220">
        <f t="shared" si="64"/>
        <v>0.31330472103003326</v>
      </c>
      <c r="N220">
        <f t="shared" si="65"/>
        <v>2</v>
      </c>
      <c r="O220">
        <v>220</v>
      </c>
      <c r="P220">
        <f t="shared" si="66"/>
        <v>219</v>
      </c>
      <c r="Q220">
        <f t="shared" si="67"/>
        <v>1.5</v>
      </c>
      <c r="R220">
        <f t="shared" si="68"/>
        <v>1.5</v>
      </c>
      <c r="S220">
        <v>220</v>
      </c>
      <c r="T220">
        <f t="shared" si="69"/>
        <v>219</v>
      </c>
      <c r="U220">
        <f t="shared" si="70"/>
        <v>0.37443011653497099</v>
      </c>
      <c r="V220">
        <f t="shared" si="71"/>
        <v>0.83629635456727502</v>
      </c>
      <c r="W220">
        <v>220</v>
      </c>
      <c r="X220">
        <f t="shared" si="72"/>
        <v>219</v>
      </c>
      <c r="Y220">
        <f t="shared" si="73"/>
        <v>1.3744301165349762</v>
      </c>
      <c r="Z220">
        <f t="shared" si="74"/>
        <v>0.83629635456727502</v>
      </c>
      <c r="AA220">
        <v>220</v>
      </c>
      <c r="AB220">
        <f t="shared" si="75"/>
        <v>219</v>
      </c>
      <c r="AC220">
        <f t="shared" si="76"/>
        <v>1.5</v>
      </c>
      <c r="AD220">
        <f t="shared" si="77"/>
        <v>0.5</v>
      </c>
    </row>
    <row r="221" spans="1:30" x14ac:dyDescent="0.3">
      <c r="A221" s="57">
        <v>1</v>
      </c>
      <c r="B221">
        <v>0</v>
      </c>
      <c r="G221">
        <v>221</v>
      </c>
      <c r="H221">
        <f t="shared" si="60"/>
        <v>220</v>
      </c>
      <c r="I221">
        <f t="shared" si="61"/>
        <v>0.31473533619455396</v>
      </c>
      <c r="J221">
        <f t="shared" si="62"/>
        <v>1</v>
      </c>
      <c r="K221">
        <v>221</v>
      </c>
      <c r="L221">
        <f t="shared" si="63"/>
        <v>220</v>
      </c>
      <c r="M221">
        <f t="shared" si="64"/>
        <v>0.31473533619455396</v>
      </c>
      <c r="N221">
        <f t="shared" si="65"/>
        <v>1</v>
      </c>
      <c r="O221">
        <v>221</v>
      </c>
      <c r="P221">
        <f t="shared" si="66"/>
        <v>220</v>
      </c>
      <c r="Q221">
        <f t="shared" si="67"/>
        <v>1.5</v>
      </c>
      <c r="R221">
        <f t="shared" si="68"/>
        <v>1.5</v>
      </c>
      <c r="S221">
        <v>221</v>
      </c>
      <c r="T221">
        <f t="shared" si="69"/>
        <v>220</v>
      </c>
      <c r="U221">
        <f t="shared" si="70"/>
        <v>0.37539233786420501</v>
      </c>
      <c r="V221">
        <f t="shared" si="71"/>
        <v>0.163703645432725</v>
      </c>
      <c r="W221">
        <v>221</v>
      </c>
      <c r="X221">
        <f t="shared" si="72"/>
        <v>220</v>
      </c>
      <c r="Y221">
        <f t="shared" si="73"/>
        <v>1.3753923378642101</v>
      </c>
      <c r="Z221">
        <f t="shared" si="74"/>
        <v>0.163703645432725</v>
      </c>
      <c r="AA221">
        <v>221</v>
      </c>
      <c r="AB221">
        <f t="shared" si="75"/>
        <v>220</v>
      </c>
      <c r="AC221">
        <f t="shared" si="76"/>
        <v>1.5</v>
      </c>
      <c r="AD221">
        <f t="shared" si="77"/>
        <v>0.5</v>
      </c>
    </row>
    <row r="222" spans="1:30" x14ac:dyDescent="0.3">
      <c r="A222" s="57">
        <v>0</v>
      </c>
      <c r="B222">
        <v>0</v>
      </c>
      <c r="G222">
        <v>222</v>
      </c>
      <c r="H222">
        <f t="shared" si="60"/>
        <v>221</v>
      </c>
      <c r="I222">
        <f t="shared" si="61"/>
        <v>0.31616595135907466</v>
      </c>
      <c r="J222">
        <f t="shared" si="62"/>
        <v>2</v>
      </c>
      <c r="K222">
        <v>222</v>
      </c>
      <c r="L222">
        <f t="shared" si="63"/>
        <v>221</v>
      </c>
      <c r="M222">
        <f t="shared" si="64"/>
        <v>0.31616595135907466</v>
      </c>
      <c r="N222">
        <f t="shared" si="65"/>
        <v>2</v>
      </c>
      <c r="O222">
        <v>222</v>
      </c>
      <c r="P222">
        <f t="shared" si="66"/>
        <v>221</v>
      </c>
      <c r="Q222">
        <f t="shared" si="67"/>
        <v>1.5</v>
      </c>
      <c r="R222">
        <f t="shared" si="68"/>
        <v>1.5</v>
      </c>
      <c r="S222">
        <v>222</v>
      </c>
      <c r="T222">
        <f t="shared" si="69"/>
        <v>221</v>
      </c>
      <c r="U222">
        <f t="shared" si="70"/>
        <v>0.37635455919343896</v>
      </c>
      <c r="V222">
        <f t="shared" si="71"/>
        <v>0.83629635456727502</v>
      </c>
      <c r="W222">
        <v>222</v>
      </c>
      <c r="X222">
        <f t="shared" si="72"/>
        <v>221</v>
      </c>
      <c r="Y222">
        <f t="shared" si="73"/>
        <v>1.3763545591934441</v>
      </c>
      <c r="Z222">
        <f t="shared" si="74"/>
        <v>0.83629635456727502</v>
      </c>
      <c r="AA222">
        <v>222</v>
      </c>
      <c r="AB222">
        <f t="shared" si="75"/>
        <v>221</v>
      </c>
      <c r="AC222">
        <f t="shared" si="76"/>
        <v>1.5</v>
      </c>
      <c r="AD222">
        <f t="shared" si="77"/>
        <v>0.5</v>
      </c>
    </row>
    <row r="223" spans="1:30" x14ac:dyDescent="0.3">
      <c r="A223" s="57">
        <v>1</v>
      </c>
      <c r="B223">
        <v>1</v>
      </c>
      <c r="G223">
        <v>223</v>
      </c>
      <c r="H223">
        <f t="shared" si="60"/>
        <v>222</v>
      </c>
      <c r="I223">
        <f t="shared" si="61"/>
        <v>0.31759656652359536</v>
      </c>
      <c r="J223">
        <f t="shared" si="62"/>
        <v>1</v>
      </c>
      <c r="K223">
        <v>223</v>
      </c>
      <c r="L223">
        <f t="shared" si="63"/>
        <v>222</v>
      </c>
      <c r="M223">
        <f t="shared" si="64"/>
        <v>0.31759656652359536</v>
      </c>
      <c r="N223">
        <f t="shared" si="65"/>
        <v>1</v>
      </c>
      <c r="O223">
        <v>223</v>
      </c>
      <c r="P223">
        <f t="shared" si="66"/>
        <v>222</v>
      </c>
      <c r="Q223">
        <f t="shared" si="67"/>
        <v>1.5</v>
      </c>
      <c r="R223">
        <f t="shared" si="68"/>
        <v>1.5</v>
      </c>
      <c r="S223">
        <v>223</v>
      </c>
      <c r="T223">
        <f t="shared" si="69"/>
        <v>222</v>
      </c>
      <c r="U223">
        <f t="shared" si="70"/>
        <v>0.37731678052267303</v>
      </c>
      <c r="V223">
        <f t="shared" si="71"/>
        <v>0.163703645432725</v>
      </c>
      <c r="W223">
        <v>223</v>
      </c>
      <c r="X223">
        <f t="shared" si="72"/>
        <v>222</v>
      </c>
      <c r="Y223">
        <f t="shared" si="73"/>
        <v>1.377316780522678</v>
      </c>
      <c r="Z223">
        <f t="shared" si="74"/>
        <v>0.163703645432725</v>
      </c>
      <c r="AA223">
        <v>223</v>
      </c>
      <c r="AB223">
        <f t="shared" si="75"/>
        <v>222</v>
      </c>
      <c r="AC223">
        <f t="shared" si="76"/>
        <v>1.5</v>
      </c>
      <c r="AD223">
        <f t="shared" si="77"/>
        <v>0.5</v>
      </c>
    </row>
    <row r="224" spans="1:30" x14ac:dyDescent="0.3">
      <c r="A224" s="57">
        <v>0</v>
      </c>
      <c r="B224">
        <v>0</v>
      </c>
      <c r="G224">
        <v>224</v>
      </c>
      <c r="H224">
        <f t="shared" si="60"/>
        <v>223</v>
      </c>
      <c r="I224">
        <f t="shared" si="61"/>
        <v>0.31902718168811606</v>
      </c>
      <c r="J224">
        <f t="shared" si="62"/>
        <v>2</v>
      </c>
      <c r="K224">
        <v>224</v>
      </c>
      <c r="L224">
        <f t="shared" si="63"/>
        <v>223</v>
      </c>
      <c r="M224">
        <f t="shared" si="64"/>
        <v>0.31902718168811606</v>
      </c>
      <c r="N224">
        <f t="shared" si="65"/>
        <v>2</v>
      </c>
      <c r="O224">
        <v>224</v>
      </c>
      <c r="P224">
        <f t="shared" si="66"/>
        <v>223</v>
      </c>
      <c r="Q224">
        <f t="shared" si="67"/>
        <v>1.5</v>
      </c>
      <c r="R224">
        <f t="shared" si="68"/>
        <v>1.5</v>
      </c>
      <c r="S224">
        <v>224</v>
      </c>
      <c r="T224">
        <f t="shared" si="69"/>
        <v>223</v>
      </c>
      <c r="U224">
        <f t="shared" si="70"/>
        <v>0.37827900185190699</v>
      </c>
      <c r="V224">
        <f t="shared" si="71"/>
        <v>0.83629635456727502</v>
      </c>
      <c r="W224">
        <v>224</v>
      </c>
      <c r="X224">
        <f t="shared" si="72"/>
        <v>223</v>
      </c>
      <c r="Y224">
        <f t="shared" si="73"/>
        <v>1.378279001851912</v>
      </c>
      <c r="Z224">
        <f t="shared" si="74"/>
        <v>0.83629635456727502</v>
      </c>
      <c r="AA224">
        <v>224</v>
      </c>
      <c r="AB224">
        <f t="shared" si="75"/>
        <v>223</v>
      </c>
      <c r="AC224">
        <f t="shared" si="76"/>
        <v>1.5</v>
      </c>
      <c r="AD224">
        <f t="shared" si="77"/>
        <v>0.5</v>
      </c>
    </row>
    <row r="225" spans="1:30" x14ac:dyDescent="0.3">
      <c r="A225" s="57">
        <v>0</v>
      </c>
      <c r="B225">
        <v>0</v>
      </c>
      <c r="G225">
        <v>225</v>
      </c>
      <c r="H225">
        <f t="shared" si="60"/>
        <v>224</v>
      </c>
      <c r="I225">
        <f t="shared" si="61"/>
        <v>0.32045779685263676</v>
      </c>
      <c r="J225">
        <f t="shared" si="62"/>
        <v>1</v>
      </c>
      <c r="K225">
        <v>225</v>
      </c>
      <c r="L225">
        <f t="shared" si="63"/>
        <v>224</v>
      </c>
      <c r="M225">
        <f t="shared" si="64"/>
        <v>0.32045779685263676</v>
      </c>
      <c r="N225">
        <f t="shared" si="65"/>
        <v>1</v>
      </c>
      <c r="O225">
        <v>225</v>
      </c>
      <c r="P225">
        <f t="shared" si="66"/>
        <v>224</v>
      </c>
      <c r="Q225">
        <f t="shared" si="67"/>
        <v>1.5</v>
      </c>
      <c r="R225">
        <f t="shared" si="68"/>
        <v>1.5</v>
      </c>
      <c r="S225">
        <v>225</v>
      </c>
      <c r="T225">
        <f t="shared" si="69"/>
        <v>224</v>
      </c>
      <c r="U225">
        <f t="shared" si="70"/>
        <v>0.37924122318114095</v>
      </c>
      <c r="V225">
        <f t="shared" si="71"/>
        <v>0.163703645432725</v>
      </c>
      <c r="W225">
        <v>225</v>
      </c>
      <c r="X225">
        <f t="shared" si="72"/>
        <v>224</v>
      </c>
      <c r="Y225">
        <f t="shared" si="73"/>
        <v>1.3792412231811459</v>
      </c>
      <c r="Z225">
        <f t="shared" si="74"/>
        <v>0.163703645432725</v>
      </c>
      <c r="AA225">
        <v>225</v>
      </c>
      <c r="AB225">
        <f t="shared" si="75"/>
        <v>224</v>
      </c>
      <c r="AC225">
        <f t="shared" si="76"/>
        <v>1.5</v>
      </c>
      <c r="AD225">
        <f t="shared" si="77"/>
        <v>0.5</v>
      </c>
    </row>
    <row r="226" spans="1:30" x14ac:dyDescent="0.3">
      <c r="A226" s="57">
        <v>1</v>
      </c>
      <c r="B226">
        <v>1</v>
      </c>
      <c r="G226">
        <v>226</v>
      </c>
      <c r="H226">
        <f t="shared" si="60"/>
        <v>225</v>
      </c>
      <c r="I226">
        <f t="shared" si="61"/>
        <v>0.32188841201715745</v>
      </c>
      <c r="J226">
        <f t="shared" si="62"/>
        <v>2</v>
      </c>
      <c r="K226">
        <v>226</v>
      </c>
      <c r="L226">
        <f t="shared" si="63"/>
        <v>225</v>
      </c>
      <c r="M226">
        <f t="shared" si="64"/>
        <v>0.32188841201715745</v>
      </c>
      <c r="N226">
        <f t="shared" si="65"/>
        <v>2</v>
      </c>
      <c r="O226">
        <v>226</v>
      </c>
      <c r="P226">
        <f t="shared" si="66"/>
        <v>225</v>
      </c>
      <c r="Q226">
        <f t="shared" si="67"/>
        <v>1.5</v>
      </c>
      <c r="R226">
        <f t="shared" si="68"/>
        <v>1.5</v>
      </c>
      <c r="S226">
        <v>226</v>
      </c>
      <c r="T226">
        <f t="shared" si="69"/>
        <v>225</v>
      </c>
      <c r="U226">
        <f t="shared" si="70"/>
        <v>0.38020344451037502</v>
      </c>
      <c r="V226">
        <f t="shared" si="71"/>
        <v>0.83629635456727502</v>
      </c>
      <c r="W226">
        <v>226</v>
      </c>
      <c r="X226">
        <f t="shared" si="72"/>
        <v>225</v>
      </c>
      <c r="Y226">
        <f t="shared" si="73"/>
        <v>1.3802034445103801</v>
      </c>
      <c r="Z226">
        <f t="shared" si="74"/>
        <v>0.83629635456727502</v>
      </c>
      <c r="AA226">
        <v>226</v>
      </c>
      <c r="AB226">
        <f t="shared" si="75"/>
        <v>225</v>
      </c>
      <c r="AC226">
        <f t="shared" si="76"/>
        <v>1.5</v>
      </c>
      <c r="AD226">
        <f t="shared" si="77"/>
        <v>0.5</v>
      </c>
    </row>
    <row r="227" spans="1:30" x14ac:dyDescent="0.3">
      <c r="A227" s="57">
        <v>0</v>
      </c>
      <c r="B227">
        <v>0</v>
      </c>
      <c r="G227">
        <v>227</v>
      </c>
      <c r="H227">
        <f t="shared" si="60"/>
        <v>226</v>
      </c>
      <c r="I227">
        <f t="shared" si="61"/>
        <v>0.32331902718167815</v>
      </c>
      <c r="J227">
        <f t="shared" si="62"/>
        <v>1</v>
      </c>
      <c r="K227">
        <v>227</v>
      </c>
      <c r="L227">
        <f t="shared" si="63"/>
        <v>226</v>
      </c>
      <c r="M227">
        <f t="shared" si="64"/>
        <v>0.32331902718167815</v>
      </c>
      <c r="N227">
        <f t="shared" si="65"/>
        <v>1</v>
      </c>
      <c r="O227">
        <v>227</v>
      </c>
      <c r="P227">
        <f t="shared" si="66"/>
        <v>226</v>
      </c>
      <c r="Q227">
        <f t="shared" si="67"/>
        <v>1.5</v>
      </c>
      <c r="R227">
        <f t="shared" si="68"/>
        <v>1.5</v>
      </c>
      <c r="S227">
        <v>227</v>
      </c>
      <c r="T227">
        <f t="shared" si="69"/>
        <v>226</v>
      </c>
      <c r="U227">
        <f t="shared" si="70"/>
        <v>0.38116566583960898</v>
      </c>
      <c r="V227">
        <f t="shared" si="71"/>
        <v>0.163703645432725</v>
      </c>
      <c r="W227">
        <v>227</v>
      </c>
      <c r="X227">
        <f t="shared" si="72"/>
        <v>226</v>
      </c>
      <c r="Y227">
        <f t="shared" si="73"/>
        <v>1.3811656658396141</v>
      </c>
      <c r="Z227">
        <f t="shared" si="74"/>
        <v>0.163703645432725</v>
      </c>
      <c r="AA227">
        <v>227</v>
      </c>
      <c r="AB227">
        <f t="shared" si="75"/>
        <v>226</v>
      </c>
      <c r="AC227">
        <f t="shared" si="76"/>
        <v>1.5</v>
      </c>
      <c r="AD227">
        <f t="shared" si="77"/>
        <v>0.5</v>
      </c>
    </row>
    <row r="228" spans="1:30" x14ac:dyDescent="0.3">
      <c r="A228" s="57">
        <v>1</v>
      </c>
      <c r="B228">
        <v>0</v>
      </c>
      <c r="G228">
        <v>228</v>
      </c>
      <c r="H228">
        <f t="shared" si="60"/>
        <v>227</v>
      </c>
      <c r="I228">
        <f t="shared" si="61"/>
        <v>0.32474964234619885</v>
      </c>
      <c r="J228">
        <f t="shared" si="62"/>
        <v>2</v>
      </c>
      <c r="K228">
        <v>228</v>
      </c>
      <c r="L228">
        <f t="shared" si="63"/>
        <v>227</v>
      </c>
      <c r="M228">
        <f t="shared" si="64"/>
        <v>0.32474964234619885</v>
      </c>
      <c r="N228">
        <f t="shared" si="65"/>
        <v>2</v>
      </c>
      <c r="O228">
        <v>228</v>
      </c>
      <c r="P228">
        <f t="shared" si="66"/>
        <v>227</v>
      </c>
      <c r="Q228">
        <f t="shared" si="67"/>
        <v>1.5</v>
      </c>
      <c r="R228">
        <f t="shared" si="68"/>
        <v>1.5</v>
      </c>
      <c r="S228">
        <v>228</v>
      </c>
      <c r="T228">
        <f t="shared" si="69"/>
        <v>227</v>
      </c>
      <c r="U228">
        <f t="shared" si="70"/>
        <v>0.38212788716884299</v>
      </c>
      <c r="V228">
        <f t="shared" si="71"/>
        <v>0.83629635456727502</v>
      </c>
      <c r="W228">
        <v>228</v>
      </c>
      <c r="X228">
        <f t="shared" si="72"/>
        <v>227</v>
      </c>
      <c r="Y228">
        <f t="shared" si="73"/>
        <v>1.382127887168848</v>
      </c>
      <c r="Z228">
        <f t="shared" si="74"/>
        <v>0.83629635456727502</v>
      </c>
      <c r="AA228">
        <v>228</v>
      </c>
      <c r="AB228">
        <f t="shared" si="75"/>
        <v>227</v>
      </c>
      <c r="AC228">
        <f t="shared" si="76"/>
        <v>1.5</v>
      </c>
      <c r="AD228">
        <f t="shared" si="77"/>
        <v>0.5</v>
      </c>
    </row>
    <row r="229" spans="1:30" x14ac:dyDescent="0.3">
      <c r="A229" s="57">
        <v>0</v>
      </c>
      <c r="B229">
        <v>1</v>
      </c>
      <c r="G229">
        <v>229</v>
      </c>
      <c r="H229">
        <f t="shared" si="60"/>
        <v>228</v>
      </c>
      <c r="I229">
        <f t="shared" si="61"/>
        <v>0.32618025751071955</v>
      </c>
      <c r="J229">
        <f t="shared" si="62"/>
        <v>1</v>
      </c>
      <c r="K229">
        <v>229</v>
      </c>
      <c r="L229">
        <f t="shared" si="63"/>
        <v>228</v>
      </c>
      <c r="M229">
        <f t="shared" si="64"/>
        <v>0.32618025751071955</v>
      </c>
      <c r="N229">
        <f t="shared" si="65"/>
        <v>1</v>
      </c>
      <c r="O229">
        <v>229</v>
      </c>
      <c r="P229">
        <f t="shared" si="66"/>
        <v>228</v>
      </c>
      <c r="Q229">
        <f t="shared" si="67"/>
        <v>1.5</v>
      </c>
      <c r="R229">
        <f t="shared" si="68"/>
        <v>1.5</v>
      </c>
      <c r="S229">
        <v>229</v>
      </c>
      <c r="T229">
        <f t="shared" si="69"/>
        <v>228</v>
      </c>
      <c r="U229">
        <f t="shared" si="70"/>
        <v>0.38309010849807701</v>
      </c>
      <c r="V229">
        <f t="shared" si="71"/>
        <v>0.163703645432725</v>
      </c>
      <c r="W229">
        <v>229</v>
      </c>
      <c r="X229">
        <f t="shared" si="72"/>
        <v>228</v>
      </c>
      <c r="Y229">
        <f t="shared" si="73"/>
        <v>1.383090108498082</v>
      </c>
      <c r="Z229">
        <f t="shared" si="74"/>
        <v>0.163703645432725</v>
      </c>
      <c r="AA229">
        <v>229</v>
      </c>
      <c r="AB229">
        <f t="shared" si="75"/>
        <v>228</v>
      </c>
      <c r="AC229">
        <f t="shared" si="76"/>
        <v>1.5</v>
      </c>
      <c r="AD229">
        <f t="shared" si="77"/>
        <v>0.5</v>
      </c>
    </row>
    <row r="230" spans="1:30" x14ac:dyDescent="0.3">
      <c r="A230" s="57">
        <v>0</v>
      </c>
      <c r="B230">
        <v>0</v>
      </c>
      <c r="G230">
        <v>230</v>
      </c>
      <c r="H230">
        <f t="shared" si="60"/>
        <v>229</v>
      </c>
      <c r="I230">
        <f t="shared" si="61"/>
        <v>0.32761087267524025</v>
      </c>
      <c r="J230">
        <f t="shared" si="62"/>
        <v>2</v>
      </c>
      <c r="K230">
        <v>230</v>
      </c>
      <c r="L230">
        <f t="shared" si="63"/>
        <v>229</v>
      </c>
      <c r="M230">
        <f t="shared" si="64"/>
        <v>0.32761087267524025</v>
      </c>
      <c r="N230">
        <f t="shared" si="65"/>
        <v>2</v>
      </c>
      <c r="O230">
        <v>230</v>
      </c>
      <c r="P230">
        <f t="shared" si="66"/>
        <v>229</v>
      </c>
      <c r="Q230">
        <f t="shared" si="67"/>
        <v>1.5</v>
      </c>
      <c r="R230">
        <f t="shared" si="68"/>
        <v>1.5</v>
      </c>
      <c r="S230">
        <v>230</v>
      </c>
      <c r="T230">
        <f t="shared" si="69"/>
        <v>229</v>
      </c>
      <c r="U230">
        <f t="shared" si="70"/>
        <v>0.38405232982731097</v>
      </c>
      <c r="V230">
        <f t="shared" si="71"/>
        <v>0.83629635456727502</v>
      </c>
      <c r="W230">
        <v>230</v>
      </c>
      <c r="X230">
        <f t="shared" si="72"/>
        <v>229</v>
      </c>
      <c r="Y230">
        <f t="shared" si="73"/>
        <v>1.3840523298273162</v>
      </c>
      <c r="Z230">
        <f t="shared" si="74"/>
        <v>0.83629635456727502</v>
      </c>
      <c r="AA230">
        <v>230</v>
      </c>
      <c r="AB230">
        <f t="shared" si="75"/>
        <v>229</v>
      </c>
      <c r="AC230">
        <f t="shared" si="76"/>
        <v>1.5</v>
      </c>
      <c r="AD230">
        <f t="shared" si="77"/>
        <v>0.5</v>
      </c>
    </row>
    <row r="231" spans="1:30" x14ac:dyDescent="0.3">
      <c r="A231" s="57">
        <v>1</v>
      </c>
      <c r="B231">
        <v>1</v>
      </c>
      <c r="G231">
        <v>231</v>
      </c>
      <c r="H231">
        <f t="shared" si="60"/>
        <v>230</v>
      </c>
      <c r="I231">
        <f t="shared" si="61"/>
        <v>0.32904148783976095</v>
      </c>
      <c r="J231">
        <f t="shared" si="62"/>
        <v>1</v>
      </c>
      <c r="K231">
        <v>231</v>
      </c>
      <c r="L231">
        <f t="shared" si="63"/>
        <v>230</v>
      </c>
      <c r="M231">
        <f t="shared" si="64"/>
        <v>0.32904148783976095</v>
      </c>
      <c r="N231">
        <f t="shared" si="65"/>
        <v>1</v>
      </c>
      <c r="O231">
        <v>231</v>
      </c>
      <c r="P231">
        <f t="shared" si="66"/>
        <v>230</v>
      </c>
      <c r="Q231">
        <f t="shared" si="67"/>
        <v>1.5</v>
      </c>
      <c r="R231">
        <f t="shared" si="68"/>
        <v>1.5</v>
      </c>
      <c r="S231">
        <v>231</v>
      </c>
      <c r="T231">
        <f t="shared" si="69"/>
        <v>230</v>
      </c>
      <c r="U231">
        <f t="shared" si="70"/>
        <v>0.38501455115654498</v>
      </c>
      <c r="V231">
        <f t="shared" si="71"/>
        <v>0.163703645432725</v>
      </c>
      <c r="W231">
        <v>231</v>
      </c>
      <c r="X231">
        <f t="shared" si="72"/>
        <v>230</v>
      </c>
      <c r="Y231">
        <f t="shared" si="73"/>
        <v>1.3850145511565501</v>
      </c>
      <c r="Z231">
        <f t="shared" si="74"/>
        <v>0.163703645432725</v>
      </c>
      <c r="AA231">
        <v>231</v>
      </c>
      <c r="AB231">
        <f t="shared" si="75"/>
        <v>230</v>
      </c>
      <c r="AC231">
        <f t="shared" si="76"/>
        <v>1.5</v>
      </c>
      <c r="AD231">
        <f t="shared" si="77"/>
        <v>0.5</v>
      </c>
    </row>
    <row r="232" spans="1:30" x14ac:dyDescent="0.3">
      <c r="A232" s="57">
        <v>0</v>
      </c>
      <c r="B232">
        <v>0</v>
      </c>
      <c r="G232">
        <v>232</v>
      </c>
      <c r="H232">
        <f t="shared" si="60"/>
        <v>231</v>
      </c>
      <c r="I232">
        <f t="shared" si="61"/>
        <v>0.3304721030042817</v>
      </c>
      <c r="J232">
        <f t="shared" si="62"/>
        <v>2</v>
      </c>
      <c r="K232">
        <v>232</v>
      </c>
      <c r="L232">
        <f t="shared" si="63"/>
        <v>231</v>
      </c>
      <c r="M232">
        <f t="shared" si="64"/>
        <v>0.3304721030042817</v>
      </c>
      <c r="N232">
        <f t="shared" si="65"/>
        <v>2</v>
      </c>
      <c r="O232">
        <v>232</v>
      </c>
      <c r="P232">
        <f t="shared" si="66"/>
        <v>231</v>
      </c>
      <c r="Q232">
        <f t="shared" si="67"/>
        <v>1.5</v>
      </c>
      <c r="R232">
        <f t="shared" si="68"/>
        <v>1.5</v>
      </c>
      <c r="S232">
        <v>232</v>
      </c>
      <c r="T232">
        <f t="shared" si="69"/>
        <v>231</v>
      </c>
      <c r="U232">
        <f t="shared" si="70"/>
        <v>0.385976772485779</v>
      </c>
      <c r="V232">
        <f t="shared" si="71"/>
        <v>0.83629635456727502</v>
      </c>
      <c r="W232">
        <v>232</v>
      </c>
      <c r="X232">
        <f t="shared" si="72"/>
        <v>231</v>
      </c>
      <c r="Y232">
        <f t="shared" si="73"/>
        <v>1.3859767724857841</v>
      </c>
      <c r="Z232">
        <f t="shared" si="74"/>
        <v>0.83629635456727502</v>
      </c>
      <c r="AA232">
        <v>232</v>
      </c>
      <c r="AB232">
        <f t="shared" si="75"/>
        <v>231</v>
      </c>
      <c r="AC232">
        <f t="shared" si="76"/>
        <v>1.5</v>
      </c>
      <c r="AD232">
        <f t="shared" si="77"/>
        <v>0.5</v>
      </c>
    </row>
    <row r="233" spans="1:30" x14ac:dyDescent="0.3">
      <c r="A233" s="57">
        <v>0</v>
      </c>
      <c r="B233">
        <v>1</v>
      </c>
      <c r="G233">
        <v>233</v>
      </c>
      <c r="H233">
        <f t="shared" si="60"/>
        <v>232</v>
      </c>
      <c r="I233">
        <f t="shared" si="61"/>
        <v>0.3319027181688024</v>
      </c>
      <c r="J233">
        <f t="shared" si="62"/>
        <v>1</v>
      </c>
      <c r="K233">
        <v>233</v>
      </c>
      <c r="L233">
        <f t="shared" si="63"/>
        <v>232</v>
      </c>
      <c r="M233">
        <f t="shared" si="64"/>
        <v>0.3319027181688024</v>
      </c>
      <c r="N233">
        <f t="shared" si="65"/>
        <v>1</v>
      </c>
      <c r="O233">
        <v>233</v>
      </c>
      <c r="P233">
        <f t="shared" si="66"/>
        <v>232</v>
      </c>
      <c r="Q233">
        <f t="shared" si="67"/>
        <v>1.5</v>
      </c>
      <c r="R233">
        <f t="shared" si="68"/>
        <v>1.5</v>
      </c>
      <c r="S233">
        <v>233</v>
      </c>
      <c r="T233">
        <f t="shared" si="69"/>
        <v>232</v>
      </c>
      <c r="U233">
        <f t="shared" si="70"/>
        <v>0.38693899381501295</v>
      </c>
      <c r="V233">
        <f t="shared" si="71"/>
        <v>0.163703645432725</v>
      </c>
      <c r="W233">
        <v>233</v>
      </c>
      <c r="X233">
        <f t="shared" si="72"/>
        <v>232</v>
      </c>
      <c r="Y233">
        <f t="shared" si="73"/>
        <v>1.3869389938150181</v>
      </c>
      <c r="Z233">
        <f t="shared" si="74"/>
        <v>0.163703645432725</v>
      </c>
      <c r="AA233">
        <v>233</v>
      </c>
      <c r="AB233">
        <f t="shared" si="75"/>
        <v>232</v>
      </c>
      <c r="AC233">
        <f t="shared" si="76"/>
        <v>1.5</v>
      </c>
      <c r="AD233">
        <f t="shared" si="77"/>
        <v>0.5</v>
      </c>
    </row>
    <row r="234" spans="1:30" x14ac:dyDescent="0.3">
      <c r="A234" s="57">
        <v>1</v>
      </c>
      <c r="B234">
        <v>0</v>
      </c>
      <c r="G234">
        <v>234</v>
      </c>
      <c r="H234">
        <f t="shared" si="60"/>
        <v>233</v>
      </c>
      <c r="I234">
        <f t="shared" si="61"/>
        <v>0.3333333333333231</v>
      </c>
      <c r="J234">
        <f t="shared" si="62"/>
        <v>2</v>
      </c>
      <c r="K234">
        <v>234</v>
      </c>
      <c r="L234">
        <f t="shared" si="63"/>
        <v>233</v>
      </c>
      <c r="M234">
        <f t="shared" si="64"/>
        <v>0.3333333333333231</v>
      </c>
      <c r="N234">
        <f t="shared" si="65"/>
        <v>2</v>
      </c>
      <c r="O234">
        <v>234</v>
      </c>
      <c r="P234">
        <f t="shared" si="66"/>
        <v>233</v>
      </c>
      <c r="Q234">
        <f t="shared" si="67"/>
        <v>1.5</v>
      </c>
      <c r="R234">
        <f t="shared" si="68"/>
        <v>1.5</v>
      </c>
      <c r="S234">
        <v>234</v>
      </c>
      <c r="T234">
        <f t="shared" si="69"/>
        <v>233</v>
      </c>
      <c r="U234">
        <f t="shared" si="70"/>
        <v>0.38790121514424702</v>
      </c>
      <c r="V234">
        <f t="shared" si="71"/>
        <v>0.83629635456727502</v>
      </c>
      <c r="W234">
        <v>234</v>
      </c>
      <c r="X234">
        <f t="shared" si="72"/>
        <v>233</v>
      </c>
      <c r="Y234">
        <f t="shared" si="73"/>
        <v>1.387901215144252</v>
      </c>
      <c r="Z234">
        <f t="shared" si="74"/>
        <v>0.83629635456727502</v>
      </c>
      <c r="AA234">
        <v>234</v>
      </c>
      <c r="AB234">
        <f t="shared" si="75"/>
        <v>233</v>
      </c>
      <c r="AC234">
        <f t="shared" si="76"/>
        <v>1.5</v>
      </c>
      <c r="AD234">
        <f t="shared" si="77"/>
        <v>0.5</v>
      </c>
    </row>
    <row r="235" spans="1:30" x14ac:dyDescent="0.3">
      <c r="A235" s="57">
        <v>1</v>
      </c>
      <c r="B235">
        <v>1</v>
      </c>
      <c r="G235">
        <v>235</v>
      </c>
      <c r="H235">
        <f t="shared" si="60"/>
        <v>234</v>
      </c>
      <c r="I235">
        <f t="shared" si="61"/>
        <v>0.3347639484978438</v>
      </c>
      <c r="J235">
        <f t="shared" si="62"/>
        <v>1</v>
      </c>
      <c r="K235">
        <v>235</v>
      </c>
      <c r="L235">
        <f t="shared" si="63"/>
        <v>234</v>
      </c>
      <c r="M235">
        <f t="shared" si="64"/>
        <v>0.3347639484978438</v>
      </c>
      <c r="N235">
        <f t="shared" si="65"/>
        <v>1</v>
      </c>
      <c r="O235">
        <v>235</v>
      </c>
      <c r="P235">
        <f t="shared" si="66"/>
        <v>234</v>
      </c>
      <c r="Q235">
        <f t="shared" si="67"/>
        <v>1.5</v>
      </c>
      <c r="R235">
        <f t="shared" si="68"/>
        <v>1.5</v>
      </c>
      <c r="S235">
        <v>235</v>
      </c>
      <c r="T235">
        <f t="shared" si="69"/>
        <v>234</v>
      </c>
      <c r="U235">
        <f t="shared" si="70"/>
        <v>0.38886343647348098</v>
      </c>
      <c r="V235">
        <f t="shared" si="71"/>
        <v>0.163703645432725</v>
      </c>
      <c r="W235">
        <v>235</v>
      </c>
      <c r="X235">
        <f t="shared" si="72"/>
        <v>234</v>
      </c>
      <c r="Y235">
        <f t="shared" si="73"/>
        <v>1.388863436473486</v>
      </c>
      <c r="Z235">
        <f t="shared" si="74"/>
        <v>0.163703645432725</v>
      </c>
      <c r="AA235">
        <v>235</v>
      </c>
      <c r="AB235">
        <f t="shared" si="75"/>
        <v>234</v>
      </c>
      <c r="AC235">
        <f t="shared" si="76"/>
        <v>1.5</v>
      </c>
      <c r="AD235">
        <f t="shared" si="77"/>
        <v>0.5</v>
      </c>
    </row>
    <row r="236" spans="1:30" x14ac:dyDescent="0.3">
      <c r="A236" s="57">
        <v>1</v>
      </c>
      <c r="B236">
        <v>1</v>
      </c>
      <c r="G236">
        <v>236</v>
      </c>
      <c r="H236">
        <f t="shared" si="60"/>
        <v>235</v>
      </c>
      <c r="I236">
        <f t="shared" si="61"/>
        <v>0.3361945636623645</v>
      </c>
      <c r="J236">
        <f t="shared" si="62"/>
        <v>2</v>
      </c>
      <c r="K236">
        <v>236</v>
      </c>
      <c r="L236">
        <f t="shared" si="63"/>
        <v>235</v>
      </c>
      <c r="M236">
        <f t="shared" si="64"/>
        <v>0.3361945636623645</v>
      </c>
      <c r="N236">
        <f t="shared" si="65"/>
        <v>2</v>
      </c>
      <c r="O236">
        <v>236</v>
      </c>
      <c r="P236">
        <f t="shared" si="66"/>
        <v>235</v>
      </c>
      <c r="Q236">
        <f t="shared" si="67"/>
        <v>1.5</v>
      </c>
      <c r="R236">
        <f t="shared" si="68"/>
        <v>1.5</v>
      </c>
      <c r="S236">
        <v>236</v>
      </c>
      <c r="T236">
        <f t="shared" si="69"/>
        <v>235</v>
      </c>
      <c r="U236">
        <f t="shared" si="70"/>
        <v>0.389825657802715</v>
      </c>
      <c r="V236">
        <f t="shared" si="71"/>
        <v>0.83629635456727502</v>
      </c>
      <c r="W236">
        <v>236</v>
      </c>
      <c r="X236">
        <f t="shared" si="72"/>
        <v>235</v>
      </c>
      <c r="Y236">
        <f t="shared" si="73"/>
        <v>1.3898256578027202</v>
      </c>
      <c r="Z236">
        <f t="shared" si="74"/>
        <v>0.83629635456727502</v>
      </c>
      <c r="AA236">
        <v>236</v>
      </c>
      <c r="AB236">
        <f t="shared" si="75"/>
        <v>235</v>
      </c>
      <c r="AC236">
        <f t="shared" si="76"/>
        <v>1.5</v>
      </c>
      <c r="AD236">
        <f t="shared" si="77"/>
        <v>0.5</v>
      </c>
    </row>
    <row r="237" spans="1:30" x14ac:dyDescent="0.3">
      <c r="A237" s="57">
        <v>1</v>
      </c>
      <c r="B237">
        <v>0</v>
      </c>
      <c r="G237">
        <v>237</v>
      </c>
      <c r="H237">
        <f t="shared" si="60"/>
        <v>236</v>
      </c>
      <c r="I237">
        <f t="shared" si="61"/>
        <v>0.3376251788268852</v>
      </c>
      <c r="J237">
        <f t="shared" si="62"/>
        <v>1</v>
      </c>
      <c r="K237">
        <v>237</v>
      </c>
      <c r="L237">
        <f t="shared" si="63"/>
        <v>236</v>
      </c>
      <c r="M237">
        <f t="shared" si="64"/>
        <v>0.3376251788268852</v>
      </c>
      <c r="N237">
        <f t="shared" si="65"/>
        <v>1</v>
      </c>
      <c r="O237">
        <v>237</v>
      </c>
      <c r="P237">
        <f t="shared" si="66"/>
        <v>236</v>
      </c>
      <c r="Q237">
        <f t="shared" si="67"/>
        <v>1.5</v>
      </c>
      <c r="R237">
        <f t="shared" si="68"/>
        <v>1.5</v>
      </c>
      <c r="S237">
        <v>237</v>
      </c>
      <c r="T237">
        <f t="shared" si="69"/>
        <v>236</v>
      </c>
      <c r="U237">
        <f t="shared" si="70"/>
        <v>0.39078787913194901</v>
      </c>
      <c r="V237">
        <f t="shared" si="71"/>
        <v>0.163703645432725</v>
      </c>
      <c r="W237">
        <v>237</v>
      </c>
      <c r="X237">
        <f t="shared" si="72"/>
        <v>236</v>
      </c>
      <c r="Y237">
        <f t="shared" si="73"/>
        <v>1.3907878791319541</v>
      </c>
      <c r="Z237">
        <f t="shared" si="74"/>
        <v>0.163703645432725</v>
      </c>
      <c r="AA237">
        <v>237</v>
      </c>
      <c r="AB237">
        <f t="shared" si="75"/>
        <v>236</v>
      </c>
      <c r="AC237">
        <f t="shared" si="76"/>
        <v>1.5</v>
      </c>
      <c r="AD237">
        <f t="shared" si="77"/>
        <v>0.5</v>
      </c>
    </row>
    <row r="238" spans="1:30" x14ac:dyDescent="0.3">
      <c r="A238" s="57">
        <v>0</v>
      </c>
      <c r="B238">
        <v>0</v>
      </c>
      <c r="G238">
        <v>238</v>
      </c>
      <c r="H238">
        <f t="shared" si="60"/>
        <v>237</v>
      </c>
      <c r="I238">
        <f t="shared" si="61"/>
        <v>0.3390557939914059</v>
      </c>
      <c r="J238">
        <f t="shared" si="62"/>
        <v>2</v>
      </c>
      <c r="K238">
        <v>238</v>
      </c>
      <c r="L238">
        <f t="shared" si="63"/>
        <v>237</v>
      </c>
      <c r="M238">
        <f t="shared" si="64"/>
        <v>0.3390557939914059</v>
      </c>
      <c r="N238">
        <f t="shared" si="65"/>
        <v>2</v>
      </c>
      <c r="O238">
        <v>238</v>
      </c>
      <c r="P238">
        <f t="shared" si="66"/>
        <v>237</v>
      </c>
      <c r="Q238">
        <f t="shared" si="67"/>
        <v>1.5</v>
      </c>
      <c r="R238">
        <f t="shared" si="68"/>
        <v>1.5</v>
      </c>
      <c r="S238">
        <v>238</v>
      </c>
      <c r="T238">
        <f t="shared" si="69"/>
        <v>237</v>
      </c>
      <c r="U238">
        <f t="shared" si="70"/>
        <v>0.39175010046118297</v>
      </c>
      <c r="V238">
        <f t="shared" si="71"/>
        <v>0.83629635456727502</v>
      </c>
      <c r="W238">
        <v>238</v>
      </c>
      <c r="X238">
        <f t="shared" si="72"/>
        <v>237</v>
      </c>
      <c r="Y238">
        <f t="shared" si="73"/>
        <v>1.3917501004611881</v>
      </c>
      <c r="Z238">
        <f t="shared" si="74"/>
        <v>0.83629635456727502</v>
      </c>
      <c r="AA238">
        <v>238</v>
      </c>
      <c r="AB238">
        <f t="shared" si="75"/>
        <v>237</v>
      </c>
      <c r="AC238">
        <f t="shared" si="76"/>
        <v>1.5</v>
      </c>
      <c r="AD238">
        <f t="shared" si="77"/>
        <v>0.5</v>
      </c>
    </row>
    <row r="239" spans="1:30" x14ac:dyDescent="0.3">
      <c r="A239" s="57">
        <v>0</v>
      </c>
      <c r="B239">
        <v>0</v>
      </c>
      <c r="G239">
        <v>239</v>
      </c>
      <c r="H239">
        <f t="shared" si="60"/>
        <v>238</v>
      </c>
      <c r="I239">
        <f t="shared" si="61"/>
        <v>0.34048640915592659</v>
      </c>
      <c r="J239">
        <f t="shared" si="62"/>
        <v>1</v>
      </c>
      <c r="K239">
        <v>239</v>
      </c>
      <c r="L239">
        <f t="shared" si="63"/>
        <v>238</v>
      </c>
      <c r="M239">
        <f t="shared" si="64"/>
        <v>0.34048640915592659</v>
      </c>
      <c r="N239">
        <f t="shared" si="65"/>
        <v>1</v>
      </c>
      <c r="O239">
        <v>239</v>
      </c>
      <c r="P239">
        <f t="shared" si="66"/>
        <v>238</v>
      </c>
      <c r="Q239">
        <f t="shared" si="67"/>
        <v>1.5</v>
      </c>
      <c r="R239">
        <f t="shared" si="68"/>
        <v>1.5</v>
      </c>
      <c r="S239">
        <v>239</v>
      </c>
      <c r="T239">
        <f t="shared" si="69"/>
        <v>238</v>
      </c>
      <c r="U239">
        <f t="shared" si="70"/>
        <v>0.39271232179041698</v>
      </c>
      <c r="V239">
        <f t="shared" si="71"/>
        <v>0.163703645432725</v>
      </c>
      <c r="W239">
        <v>239</v>
      </c>
      <c r="X239">
        <f t="shared" si="72"/>
        <v>238</v>
      </c>
      <c r="Y239">
        <f t="shared" si="73"/>
        <v>1.392712321790422</v>
      </c>
      <c r="Z239">
        <f t="shared" si="74"/>
        <v>0.163703645432725</v>
      </c>
      <c r="AA239">
        <v>239</v>
      </c>
      <c r="AB239">
        <f t="shared" si="75"/>
        <v>238</v>
      </c>
      <c r="AC239">
        <f t="shared" si="76"/>
        <v>1.5</v>
      </c>
      <c r="AD239">
        <f t="shared" si="77"/>
        <v>0.5</v>
      </c>
    </row>
    <row r="240" spans="1:30" x14ac:dyDescent="0.3">
      <c r="A240" s="57">
        <v>0</v>
      </c>
      <c r="B240">
        <v>1</v>
      </c>
      <c r="G240">
        <v>240</v>
      </c>
      <c r="H240">
        <f t="shared" si="60"/>
        <v>239</v>
      </c>
      <c r="I240">
        <f t="shared" si="61"/>
        <v>0.34191702432044729</v>
      </c>
      <c r="J240">
        <f t="shared" si="62"/>
        <v>2</v>
      </c>
      <c r="K240">
        <v>240</v>
      </c>
      <c r="L240">
        <f t="shared" si="63"/>
        <v>239</v>
      </c>
      <c r="M240">
        <f t="shared" si="64"/>
        <v>0.34191702432044729</v>
      </c>
      <c r="N240">
        <f t="shared" si="65"/>
        <v>2</v>
      </c>
      <c r="O240">
        <v>240</v>
      </c>
      <c r="P240">
        <f t="shared" si="66"/>
        <v>239</v>
      </c>
      <c r="Q240">
        <f t="shared" si="67"/>
        <v>1.5</v>
      </c>
      <c r="R240">
        <f t="shared" si="68"/>
        <v>1.5</v>
      </c>
      <c r="S240">
        <v>240</v>
      </c>
      <c r="T240">
        <f t="shared" si="69"/>
        <v>239</v>
      </c>
      <c r="U240">
        <f t="shared" si="70"/>
        <v>0.393674543119651</v>
      </c>
      <c r="V240">
        <f t="shared" si="71"/>
        <v>0.83629635456727502</v>
      </c>
      <c r="W240">
        <v>240</v>
      </c>
      <c r="X240">
        <f t="shared" si="72"/>
        <v>239</v>
      </c>
      <c r="Y240">
        <f t="shared" si="73"/>
        <v>1.393674543119656</v>
      </c>
      <c r="Z240">
        <f t="shared" si="74"/>
        <v>0.83629635456727502</v>
      </c>
      <c r="AA240">
        <v>240</v>
      </c>
      <c r="AB240">
        <f t="shared" si="75"/>
        <v>239</v>
      </c>
      <c r="AC240">
        <f t="shared" si="76"/>
        <v>1.5</v>
      </c>
      <c r="AD240">
        <f t="shared" si="77"/>
        <v>0.5</v>
      </c>
    </row>
    <row r="241" spans="1:30" x14ac:dyDescent="0.3">
      <c r="A241" s="57">
        <v>0</v>
      </c>
      <c r="B241">
        <v>0</v>
      </c>
      <c r="G241">
        <v>241</v>
      </c>
      <c r="H241">
        <f t="shared" si="60"/>
        <v>240</v>
      </c>
      <c r="I241">
        <f t="shared" si="61"/>
        <v>0.34334763948496799</v>
      </c>
      <c r="J241">
        <f t="shared" si="62"/>
        <v>1</v>
      </c>
      <c r="K241">
        <v>241</v>
      </c>
      <c r="L241">
        <f t="shared" si="63"/>
        <v>240</v>
      </c>
      <c r="M241">
        <f t="shared" si="64"/>
        <v>0.34334763948496799</v>
      </c>
      <c r="N241">
        <f t="shared" si="65"/>
        <v>1</v>
      </c>
      <c r="O241">
        <v>241</v>
      </c>
      <c r="P241">
        <f t="shared" si="66"/>
        <v>240</v>
      </c>
      <c r="Q241">
        <f t="shared" si="67"/>
        <v>1.5</v>
      </c>
      <c r="R241">
        <f t="shared" si="68"/>
        <v>1.5</v>
      </c>
      <c r="S241">
        <v>241</v>
      </c>
      <c r="T241">
        <f t="shared" si="69"/>
        <v>240</v>
      </c>
      <c r="U241">
        <f t="shared" si="70"/>
        <v>0.39463676444888496</v>
      </c>
      <c r="V241">
        <f t="shared" si="71"/>
        <v>0.163703645432725</v>
      </c>
      <c r="W241">
        <v>241</v>
      </c>
      <c r="X241">
        <f t="shared" si="72"/>
        <v>240</v>
      </c>
      <c r="Y241">
        <f t="shared" si="73"/>
        <v>1.3946367644488902</v>
      </c>
      <c r="Z241">
        <f t="shared" si="74"/>
        <v>0.163703645432725</v>
      </c>
      <c r="AA241">
        <v>241</v>
      </c>
      <c r="AB241">
        <f t="shared" si="75"/>
        <v>240</v>
      </c>
      <c r="AC241">
        <f t="shared" si="76"/>
        <v>1.5</v>
      </c>
      <c r="AD241">
        <f t="shared" si="77"/>
        <v>0.5</v>
      </c>
    </row>
    <row r="242" spans="1:30" x14ac:dyDescent="0.3">
      <c r="A242" s="57">
        <v>0</v>
      </c>
      <c r="B242">
        <v>0</v>
      </c>
      <c r="G242">
        <v>242</v>
      </c>
      <c r="H242">
        <f t="shared" si="60"/>
        <v>241</v>
      </c>
      <c r="I242">
        <f t="shared" si="61"/>
        <v>0.34477825464948869</v>
      </c>
      <c r="J242">
        <f t="shared" si="62"/>
        <v>2</v>
      </c>
      <c r="K242">
        <v>242</v>
      </c>
      <c r="L242">
        <f t="shared" si="63"/>
        <v>241</v>
      </c>
      <c r="M242">
        <f t="shared" si="64"/>
        <v>0.34477825464948869</v>
      </c>
      <c r="N242">
        <f t="shared" si="65"/>
        <v>2</v>
      </c>
      <c r="O242">
        <v>242</v>
      </c>
      <c r="P242">
        <f t="shared" si="66"/>
        <v>241</v>
      </c>
      <c r="Q242">
        <f t="shared" si="67"/>
        <v>1.5</v>
      </c>
      <c r="R242">
        <f t="shared" si="68"/>
        <v>1.5</v>
      </c>
      <c r="S242">
        <v>242</v>
      </c>
      <c r="T242">
        <f t="shared" si="69"/>
        <v>241</v>
      </c>
      <c r="U242">
        <f t="shared" si="70"/>
        <v>0.39559898577811903</v>
      </c>
      <c r="V242">
        <f t="shared" si="71"/>
        <v>0.83629635456727502</v>
      </c>
      <c r="W242">
        <v>242</v>
      </c>
      <c r="X242">
        <f t="shared" si="72"/>
        <v>241</v>
      </c>
      <c r="Y242">
        <f t="shared" si="73"/>
        <v>1.3955989857781241</v>
      </c>
      <c r="Z242">
        <f t="shared" si="74"/>
        <v>0.83629635456727502</v>
      </c>
      <c r="AA242">
        <v>242</v>
      </c>
      <c r="AB242">
        <f t="shared" si="75"/>
        <v>241</v>
      </c>
      <c r="AC242">
        <f t="shared" si="76"/>
        <v>1.5</v>
      </c>
      <c r="AD242">
        <f t="shared" si="77"/>
        <v>0.5</v>
      </c>
    </row>
    <row r="243" spans="1:30" x14ac:dyDescent="0.3">
      <c r="A243" s="57">
        <v>1</v>
      </c>
      <c r="B243">
        <v>0</v>
      </c>
      <c r="G243">
        <v>243</v>
      </c>
      <c r="H243">
        <f t="shared" si="60"/>
        <v>242</v>
      </c>
      <c r="I243">
        <f t="shared" si="61"/>
        <v>0.34620886981400939</v>
      </c>
      <c r="J243">
        <f t="shared" si="62"/>
        <v>1</v>
      </c>
      <c r="K243">
        <v>243</v>
      </c>
      <c r="L243">
        <f t="shared" si="63"/>
        <v>242</v>
      </c>
      <c r="M243">
        <f t="shared" si="64"/>
        <v>0.34620886981400939</v>
      </c>
      <c r="N243">
        <f t="shared" si="65"/>
        <v>1</v>
      </c>
      <c r="O243">
        <v>243</v>
      </c>
      <c r="P243">
        <f t="shared" si="66"/>
        <v>242</v>
      </c>
      <c r="Q243">
        <f t="shared" si="67"/>
        <v>1.5</v>
      </c>
      <c r="R243">
        <f t="shared" si="68"/>
        <v>1.5</v>
      </c>
      <c r="S243">
        <v>243</v>
      </c>
      <c r="T243">
        <f t="shared" si="69"/>
        <v>242</v>
      </c>
      <c r="U243">
        <f t="shared" si="70"/>
        <v>0.39656120710735299</v>
      </c>
      <c r="V243">
        <f t="shared" si="71"/>
        <v>0.163703645432725</v>
      </c>
      <c r="W243">
        <v>243</v>
      </c>
      <c r="X243">
        <f t="shared" si="72"/>
        <v>242</v>
      </c>
      <c r="Y243">
        <f t="shared" si="73"/>
        <v>1.3965612071073581</v>
      </c>
      <c r="Z243">
        <f t="shared" si="74"/>
        <v>0.163703645432725</v>
      </c>
      <c r="AA243">
        <v>243</v>
      </c>
      <c r="AB243">
        <f t="shared" si="75"/>
        <v>242</v>
      </c>
      <c r="AC243">
        <f t="shared" si="76"/>
        <v>1.5</v>
      </c>
      <c r="AD243">
        <f t="shared" si="77"/>
        <v>0.5</v>
      </c>
    </row>
    <row r="244" spans="1:30" x14ac:dyDescent="0.3">
      <c r="A244" s="57">
        <v>0</v>
      </c>
      <c r="B244">
        <v>0</v>
      </c>
      <c r="G244">
        <v>244</v>
      </c>
      <c r="H244">
        <f t="shared" si="60"/>
        <v>243</v>
      </c>
      <c r="I244">
        <f t="shared" si="61"/>
        <v>0.34763948497853009</v>
      </c>
      <c r="J244">
        <f t="shared" si="62"/>
        <v>2</v>
      </c>
      <c r="K244">
        <v>244</v>
      </c>
      <c r="L244">
        <f t="shared" si="63"/>
        <v>243</v>
      </c>
      <c r="M244">
        <f t="shared" si="64"/>
        <v>0.34763948497853009</v>
      </c>
      <c r="N244">
        <f t="shared" si="65"/>
        <v>2</v>
      </c>
      <c r="O244">
        <v>244</v>
      </c>
      <c r="P244">
        <f t="shared" si="66"/>
        <v>243</v>
      </c>
      <c r="Q244">
        <f t="shared" si="67"/>
        <v>1.5</v>
      </c>
      <c r="R244">
        <f t="shared" si="68"/>
        <v>1.5</v>
      </c>
      <c r="S244">
        <v>244</v>
      </c>
      <c r="T244">
        <f t="shared" si="69"/>
        <v>243</v>
      </c>
      <c r="U244">
        <f t="shared" si="70"/>
        <v>0.397523428436587</v>
      </c>
      <c r="V244">
        <f t="shared" si="71"/>
        <v>0.83629635456727502</v>
      </c>
      <c r="W244">
        <v>244</v>
      </c>
      <c r="X244">
        <f t="shared" si="72"/>
        <v>243</v>
      </c>
      <c r="Y244">
        <f t="shared" si="73"/>
        <v>1.3975234284365921</v>
      </c>
      <c r="Z244">
        <f t="shared" si="74"/>
        <v>0.83629635456727502</v>
      </c>
      <c r="AA244">
        <v>244</v>
      </c>
      <c r="AB244">
        <f t="shared" si="75"/>
        <v>243</v>
      </c>
      <c r="AC244">
        <f t="shared" si="76"/>
        <v>1.5</v>
      </c>
      <c r="AD244">
        <f t="shared" si="77"/>
        <v>0.5</v>
      </c>
    </row>
    <row r="245" spans="1:30" x14ac:dyDescent="0.3">
      <c r="G245">
        <v>245</v>
      </c>
      <c r="H245">
        <f t="shared" si="60"/>
        <v>244</v>
      </c>
      <c r="I245">
        <f t="shared" si="61"/>
        <v>0.34907010014305079</v>
      </c>
      <c r="J245">
        <f t="shared" si="62"/>
        <v>1</v>
      </c>
      <c r="K245">
        <v>245</v>
      </c>
      <c r="L245">
        <f t="shared" si="63"/>
        <v>244</v>
      </c>
      <c r="M245">
        <f t="shared" si="64"/>
        <v>0.34907010014305079</v>
      </c>
      <c r="N245">
        <f t="shared" si="65"/>
        <v>1</v>
      </c>
      <c r="O245">
        <v>245</v>
      </c>
      <c r="P245">
        <f t="shared" si="66"/>
        <v>244</v>
      </c>
      <c r="Q245">
        <f t="shared" si="67"/>
        <v>1.5</v>
      </c>
      <c r="R245">
        <f t="shared" si="68"/>
        <v>1.5</v>
      </c>
      <c r="S245">
        <v>245</v>
      </c>
      <c r="T245">
        <f t="shared" si="69"/>
        <v>244</v>
      </c>
      <c r="U245">
        <f t="shared" si="70"/>
        <v>0.39848564976582102</v>
      </c>
      <c r="V245">
        <f t="shared" si="71"/>
        <v>0.163703645432725</v>
      </c>
      <c r="W245">
        <v>245</v>
      </c>
      <c r="X245">
        <f t="shared" si="72"/>
        <v>244</v>
      </c>
      <c r="Y245">
        <f t="shared" si="73"/>
        <v>1.398485649765826</v>
      </c>
      <c r="Z245">
        <f t="shared" si="74"/>
        <v>0.163703645432725</v>
      </c>
      <c r="AA245">
        <v>245</v>
      </c>
      <c r="AB245">
        <f t="shared" si="75"/>
        <v>244</v>
      </c>
      <c r="AC245">
        <f t="shared" si="76"/>
        <v>1.5</v>
      </c>
      <c r="AD245">
        <f t="shared" si="77"/>
        <v>0.5</v>
      </c>
    </row>
    <row r="246" spans="1:30" x14ac:dyDescent="0.3">
      <c r="G246">
        <v>246</v>
      </c>
      <c r="H246">
        <f t="shared" si="60"/>
        <v>245</v>
      </c>
      <c r="I246">
        <f t="shared" si="61"/>
        <v>0.35050071530757149</v>
      </c>
      <c r="J246">
        <f t="shared" si="62"/>
        <v>2</v>
      </c>
      <c r="K246">
        <v>246</v>
      </c>
      <c r="L246">
        <f t="shared" si="63"/>
        <v>245</v>
      </c>
      <c r="M246">
        <f t="shared" si="64"/>
        <v>0.35050071530757149</v>
      </c>
      <c r="N246">
        <f t="shared" si="65"/>
        <v>2</v>
      </c>
      <c r="O246">
        <v>246</v>
      </c>
      <c r="P246">
        <f t="shared" si="66"/>
        <v>245</v>
      </c>
      <c r="Q246">
        <f t="shared" si="67"/>
        <v>1.5</v>
      </c>
      <c r="R246">
        <f t="shared" si="68"/>
        <v>1.5</v>
      </c>
      <c r="S246">
        <v>246</v>
      </c>
      <c r="T246">
        <f t="shared" si="69"/>
        <v>245</v>
      </c>
      <c r="U246">
        <f t="shared" si="70"/>
        <v>0.39944787109505497</v>
      </c>
      <c r="V246">
        <f t="shared" si="71"/>
        <v>0.83629635456727502</v>
      </c>
      <c r="W246">
        <v>246</v>
      </c>
      <c r="X246">
        <f t="shared" si="72"/>
        <v>245</v>
      </c>
      <c r="Y246">
        <f t="shared" si="73"/>
        <v>1.39944787109506</v>
      </c>
      <c r="Z246">
        <f t="shared" si="74"/>
        <v>0.83629635456727502</v>
      </c>
      <c r="AA246">
        <v>246</v>
      </c>
      <c r="AB246">
        <f t="shared" si="75"/>
        <v>245</v>
      </c>
      <c r="AC246">
        <f t="shared" si="76"/>
        <v>1.5</v>
      </c>
      <c r="AD246">
        <f t="shared" si="77"/>
        <v>0.5</v>
      </c>
    </row>
    <row r="247" spans="1:30" x14ac:dyDescent="0.3">
      <c r="G247">
        <v>247</v>
      </c>
      <c r="H247">
        <f t="shared" si="60"/>
        <v>246</v>
      </c>
      <c r="I247">
        <f t="shared" si="61"/>
        <v>0.35193133047209219</v>
      </c>
      <c r="J247">
        <f t="shared" si="62"/>
        <v>1</v>
      </c>
      <c r="K247">
        <v>247</v>
      </c>
      <c r="L247">
        <f t="shared" si="63"/>
        <v>246</v>
      </c>
      <c r="M247">
        <f t="shared" si="64"/>
        <v>0.35193133047209219</v>
      </c>
      <c r="N247">
        <f t="shared" si="65"/>
        <v>1</v>
      </c>
      <c r="O247">
        <v>247</v>
      </c>
      <c r="P247">
        <f t="shared" si="66"/>
        <v>246</v>
      </c>
      <c r="Q247">
        <f t="shared" si="67"/>
        <v>1.5</v>
      </c>
      <c r="R247">
        <f t="shared" si="68"/>
        <v>1.5</v>
      </c>
      <c r="S247">
        <v>247</v>
      </c>
      <c r="T247">
        <f t="shared" si="69"/>
        <v>246</v>
      </c>
      <c r="U247">
        <f t="shared" si="70"/>
        <v>0.40041009242428899</v>
      </c>
      <c r="V247">
        <f t="shared" si="71"/>
        <v>0.163703645432725</v>
      </c>
      <c r="W247">
        <v>247</v>
      </c>
      <c r="X247">
        <f t="shared" si="72"/>
        <v>246</v>
      </c>
      <c r="Y247">
        <f t="shared" si="73"/>
        <v>1.4004100924242942</v>
      </c>
      <c r="Z247">
        <f t="shared" si="74"/>
        <v>0.163703645432725</v>
      </c>
      <c r="AA247">
        <v>247</v>
      </c>
      <c r="AB247">
        <f t="shared" si="75"/>
        <v>246</v>
      </c>
      <c r="AC247">
        <f t="shared" si="76"/>
        <v>1.5</v>
      </c>
      <c r="AD247">
        <f t="shared" si="77"/>
        <v>0.5</v>
      </c>
    </row>
    <row r="248" spans="1:30" x14ac:dyDescent="0.3">
      <c r="G248">
        <v>248</v>
      </c>
      <c r="H248">
        <f t="shared" si="60"/>
        <v>247</v>
      </c>
      <c r="I248">
        <f t="shared" si="61"/>
        <v>0.35336194563661288</v>
      </c>
      <c r="J248">
        <f t="shared" si="62"/>
        <v>2</v>
      </c>
      <c r="K248">
        <v>248</v>
      </c>
      <c r="L248">
        <f t="shared" si="63"/>
        <v>247</v>
      </c>
      <c r="M248">
        <f t="shared" si="64"/>
        <v>0.35336194563661288</v>
      </c>
      <c r="N248">
        <f t="shared" si="65"/>
        <v>2</v>
      </c>
      <c r="O248">
        <v>248</v>
      </c>
      <c r="P248">
        <f t="shared" si="66"/>
        <v>247</v>
      </c>
      <c r="Q248">
        <f t="shared" si="67"/>
        <v>1.5</v>
      </c>
      <c r="R248">
        <f t="shared" si="68"/>
        <v>1.5</v>
      </c>
      <c r="S248">
        <v>248</v>
      </c>
      <c r="T248">
        <f t="shared" si="69"/>
        <v>247</v>
      </c>
      <c r="U248">
        <f t="shared" si="70"/>
        <v>0.401372313753523</v>
      </c>
      <c r="V248">
        <f t="shared" si="71"/>
        <v>0.83629635456727502</v>
      </c>
      <c r="W248">
        <v>248</v>
      </c>
      <c r="X248">
        <f t="shared" si="72"/>
        <v>247</v>
      </c>
      <c r="Y248">
        <f t="shared" si="73"/>
        <v>1.4013723137535281</v>
      </c>
      <c r="Z248">
        <f t="shared" si="74"/>
        <v>0.83629635456727502</v>
      </c>
      <c r="AA248">
        <v>248</v>
      </c>
      <c r="AB248">
        <f t="shared" si="75"/>
        <v>247</v>
      </c>
      <c r="AC248">
        <f t="shared" si="76"/>
        <v>1.5</v>
      </c>
      <c r="AD248">
        <f t="shared" si="77"/>
        <v>0.5</v>
      </c>
    </row>
    <row r="249" spans="1:30" x14ac:dyDescent="0.3">
      <c r="G249">
        <v>249</v>
      </c>
      <c r="H249">
        <f t="shared" si="60"/>
        <v>248</v>
      </c>
      <c r="I249">
        <f t="shared" si="61"/>
        <v>0.35479256080113358</v>
      </c>
      <c r="J249">
        <f t="shared" si="62"/>
        <v>1</v>
      </c>
      <c r="K249">
        <v>249</v>
      </c>
      <c r="L249">
        <f t="shared" si="63"/>
        <v>248</v>
      </c>
      <c r="M249">
        <f t="shared" si="64"/>
        <v>0.35479256080113358</v>
      </c>
      <c r="N249">
        <f t="shared" si="65"/>
        <v>1</v>
      </c>
      <c r="O249">
        <v>249</v>
      </c>
      <c r="P249">
        <f t="shared" si="66"/>
        <v>248</v>
      </c>
      <c r="Q249">
        <f t="shared" si="67"/>
        <v>1.5</v>
      </c>
      <c r="R249">
        <f t="shared" si="68"/>
        <v>1.5</v>
      </c>
      <c r="S249">
        <v>249</v>
      </c>
      <c r="T249">
        <f t="shared" si="69"/>
        <v>248</v>
      </c>
      <c r="U249">
        <f t="shared" si="70"/>
        <v>0.40233453508275696</v>
      </c>
      <c r="V249">
        <f t="shared" si="71"/>
        <v>0.163703645432725</v>
      </c>
      <c r="W249">
        <v>249</v>
      </c>
      <c r="X249">
        <f t="shared" si="72"/>
        <v>248</v>
      </c>
      <c r="Y249">
        <f t="shared" si="73"/>
        <v>1.4023345350827621</v>
      </c>
      <c r="Z249">
        <f t="shared" si="74"/>
        <v>0.163703645432725</v>
      </c>
      <c r="AA249">
        <v>249</v>
      </c>
      <c r="AB249">
        <f t="shared" si="75"/>
        <v>248</v>
      </c>
      <c r="AC249">
        <f t="shared" si="76"/>
        <v>1.5</v>
      </c>
      <c r="AD249">
        <f t="shared" si="77"/>
        <v>0.5</v>
      </c>
    </row>
    <row r="250" spans="1:30" x14ac:dyDescent="0.3">
      <c r="G250">
        <v>250</v>
      </c>
      <c r="H250">
        <f t="shared" si="60"/>
        <v>249</v>
      </c>
      <c r="I250">
        <f t="shared" si="61"/>
        <v>0.35622317596565428</v>
      </c>
      <c r="J250">
        <f t="shared" si="62"/>
        <v>2</v>
      </c>
      <c r="K250">
        <v>250</v>
      </c>
      <c r="L250">
        <f t="shared" si="63"/>
        <v>249</v>
      </c>
      <c r="M250">
        <f t="shared" si="64"/>
        <v>0.35622317596565428</v>
      </c>
      <c r="N250">
        <f t="shared" si="65"/>
        <v>2</v>
      </c>
      <c r="O250">
        <v>250</v>
      </c>
      <c r="P250">
        <f t="shared" si="66"/>
        <v>249</v>
      </c>
      <c r="Q250">
        <f t="shared" si="67"/>
        <v>1.5</v>
      </c>
      <c r="R250">
        <f t="shared" si="68"/>
        <v>1.5</v>
      </c>
      <c r="S250">
        <v>250</v>
      </c>
      <c r="T250">
        <f t="shared" si="69"/>
        <v>249</v>
      </c>
      <c r="U250">
        <f t="shared" si="70"/>
        <v>0.40329675641199103</v>
      </c>
      <c r="V250">
        <f t="shared" si="71"/>
        <v>0.83629635456727502</v>
      </c>
      <c r="W250">
        <v>250</v>
      </c>
      <c r="X250">
        <f t="shared" si="72"/>
        <v>249</v>
      </c>
      <c r="Y250">
        <f t="shared" si="73"/>
        <v>1.403296756411996</v>
      </c>
      <c r="Z250">
        <f t="shared" si="74"/>
        <v>0.83629635456727502</v>
      </c>
      <c r="AA250">
        <v>250</v>
      </c>
      <c r="AB250">
        <f t="shared" si="75"/>
        <v>249</v>
      </c>
      <c r="AC250">
        <f t="shared" si="76"/>
        <v>1.5</v>
      </c>
      <c r="AD250">
        <f t="shared" si="77"/>
        <v>0.5</v>
      </c>
    </row>
    <row r="251" spans="1:30" x14ac:dyDescent="0.3">
      <c r="G251">
        <v>251</v>
      </c>
      <c r="H251">
        <f t="shared" si="60"/>
        <v>250</v>
      </c>
      <c r="I251">
        <f t="shared" si="61"/>
        <v>0.35765379113017498</v>
      </c>
      <c r="J251">
        <f t="shared" si="62"/>
        <v>1</v>
      </c>
      <c r="K251">
        <v>251</v>
      </c>
      <c r="L251">
        <f t="shared" si="63"/>
        <v>250</v>
      </c>
      <c r="M251">
        <f t="shared" si="64"/>
        <v>0.35765379113017498</v>
      </c>
      <c r="N251">
        <f t="shared" si="65"/>
        <v>1</v>
      </c>
      <c r="O251">
        <v>251</v>
      </c>
      <c r="P251">
        <f t="shared" si="66"/>
        <v>250</v>
      </c>
      <c r="Q251">
        <f t="shared" si="67"/>
        <v>1.5</v>
      </c>
      <c r="R251">
        <f t="shared" si="68"/>
        <v>1.5</v>
      </c>
      <c r="S251">
        <v>251</v>
      </c>
      <c r="T251">
        <f t="shared" si="69"/>
        <v>250</v>
      </c>
      <c r="U251">
        <f t="shared" si="70"/>
        <v>0.40425897774122499</v>
      </c>
      <c r="V251">
        <f t="shared" si="71"/>
        <v>0.163703645432725</v>
      </c>
      <c r="W251">
        <v>251</v>
      </c>
      <c r="X251">
        <f t="shared" si="72"/>
        <v>250</v>
      </c>
      <c r="Y251">
        <f t="shared" si="73"/>
        <v>1.40425897774123</v>
      </c>
      <c r="Z251">
        <f t="shared" si="74"/>
        <v>0.163703645432725</v>
      </c>
      <c r="AA251">
        <v>251</v>
      </c>
      <c r="AB251">
        <f t="shared" si="75"/>
        <v>250</v>
      </c>
      <c r="AC251">
        <f t="shared" si="76"/>
        <v>1.5</v>
      </c>
      <c r="AD251">
        <f t="shared" si="77"/>
        <v>0.5</v>
      </c>
    </row>
    <row r="252" spans="1:30" x14ac:dyDescent="0.3">
      <c r="G252">
        <v>252</v>
      </c>
      <c r="H252">
        <f t="shared" si="60"/>
        <v>251</v>
      </c>
      <c r="I252">
        <f t="shared" si="61"/>
        <v>0.35908440629469568</v>
      </c>
      <c r="J252">
        <f t="shared" si="62"/>
        <v>2</v>
      </c>
      <c r="K252">
        <v>252</v>
      </c>
      <c r="L252">
        <f t="shared" si="63"/>
        <v>251</v>
      </c>
      <c r="M252">
        <f t="shared" si="64"/>
        <v>0.35908440629469568</v>
      </c>
      <c r="N252">
        <f t="shared" si="65"/>
        <v>2</v>
      </c>
      <c r="O252">
        <v>252</v>
      </c>
      <c r="P252">
        <f t="shared" si="66"/>
        <v>251</v>
      </c>
      <c r="Q252">
        <f t="shared" si="67"/>
        <v>1.5</v>
      </c>
      <c r="R252">
        <f t="shared" si="68"/>
        <v>1.5</v>
      </c>
      <c r="S252">
        <v>252</v>
      </c>
      <c r="T252">
        <f t="shared" si="69"/>
        <v>251</v>
      </c>
      <c r="U252">
        <f t="shared" si="70"/>
        <v>0.405221199070459</v>
      </c>
      <c r="V252">
        <f t="shared" si="71"/>
        <v>0.83629635456727502</v>
      </c>
      <c r="W252">
        <v>252</v>
      </c>
      <c r="X252">
        <f t="shared" si="72"/>
        <v>251</v>
      </c>
      <c r="Y252">
        <f t="shared" si="73"/>
        <v>1.4052211990704642</v>
      </c>
      <c r="Z252">
        <f t="shared" si="74"/>
        <v>0.83629635456727502</v>
      </c>
      <c r="AA252">
        <v>252</v>
      </c>
      <c r="AB252">
        <f t="shared" si="75"/>
        <v>251</v>
      </c>
      <c r="AC252">
        <f t="shared" si="76"/>
        <v>1.5</v>
      </c>
      <c r="AD252">
        <f t="shared" si="77"/>
        <v>0.5</v>
      </c>
    </row>
    <row r="253" spans="1:30" x14ac:dyDescent="0.3">
      <c r="G253">
        <v>253</v>
      </c>
      <c r="H253">
        <f t="shared" si="60"/>
        <v>252</v>
      </c>
      <c r="I253">
        <f t="shared" si="61"/>
        <v>0.36051502145921638</v>
      </c>
      <c r="J253">
        <f t="shared" si="62"/>
        <v>1</v>
      </c>
      <c r="K253">
        <v>253</v>
      </c>
      <c r="L253">
        <f t="shared" si="63"/>
        <v>252</v>
      </c>
      <c r="M253">
        <f t="shared" si="64"/>
        <v>0.36051502145921638</v>
      </c>
      <c r="N253">
        <f t="shared" si="65"/>
        <v>1</v>
      </c>
      <c r="O253">
        <v>253</v>
      </c>
      <c r="P253">
        <f t="shared" si="66"/>
        <v>252</v>
      </c>
      <c r="Q253">
        <f t="shared" si="67"/>
        <v>1.5</v>
      </c>
      <c r="R253">
        <f t="shared" si="68"/>
        <v>1.5</v>
      </c>
      <c r="S253">
        <v>253</v>
      </c>
      <c r="T253">
        <f t="shared" si="69"/>
        <v>252</v>
      </c>
      <c r="U253">
        <f t="shared" si="70"/>
        <v>0.40618342039969302</v>
      </c>
      <c r="V253">
        <f t="shared" si="71"/>
        <v>0.163703645432725</v>
      </c>
      <c r="W253">
        <v>253</v>
      </c>
      <c r="X253">
        <f t="shared" si="72"/>
        <v>252</v>
      </c>
      <c r="Y253">
        <f t="shared" si="73"/>
        <v>1.4061834203996981</v>
      </c>
      <c r="Z253">
        <f t="shared" si="74"/>
        <v>0.163703645432725</v>
      </c>
      <c r="AA253">
        <v>253</v>
      </c>
      <c r="AB253">
        <f t="shared" si="75"/>
        <v>252</v>
      </c>
      <c r="AC253">
        <f t="shared" si="76"/>
        <v>1.5</v>
      </c>
      <c r="AD253">
        <f t="shared" si="77"/>
        <v>0.5</v>
      </c>
    </row>
    <row r="254" spans="1:30" x14ac:dyDescent="0.3">
      <c r="G254">
        <v>254</v>
      </c>
      <c r="H254">
        <f t="shared" si="60"/>
        <v>253</v>
      </c>
      <c r="I254">
        <f t="shared" si="61"/>
        <v>0.36194563662373708</v>
      </c>
      <c r="J254">
        <f t="shared" si="62"/>
        <v>2</v>
      </c>
      <c r="K254">
        <v>254</v>
      </c>
      <c r="L254">
        <f t="shared" si="63"/>
        <v>253</v>
      </c>
      <c r="M254">
        <f t="shared" si="64"/>
        <v>0.36194563662373708</v>
      </c>
      <c r="N254">
        <f t="shared" si="65"/>
        <v>2</v>
      </c>
      <c r="O254">
        <v>254</v>
      </c>
      <c r="P254">
        <f t="shared" si="66"/>
        <v>253</v>
      </c>
      <c r="Q254">
        <f t="shared" si="67"/>
        <v>1.5</v>
      </c>
      <c r="R254">
        <f t="shared" si="68"/>
        <v>1.5</v>
      </c>
      <c r="S254">
        <v>254</v>
      </c>
      <c r="T254">
        <f t="shared" si="69"/>
        <v>253</v>
      </c>
      <c r="U254">
        <f t="shared" si="70"/>
        <v>0.40714564172892698</v>
      </c>
      <c r="V254">
        <f t="shared" si="71"/>
        <v>0.83629635456727502</v>
      </c>
      <c r="W254">
        <v>254</v>
      </c>
      <c r="X254">
        <f t="shared" si="72"/>
        <v>253</v>
      </c>
      <c r="Y254">
        <f t="shared" si="73"/>
        <v>1.4071456417289321</v>
      </c>
      <c r="Z254">
        <f t="shared" si="74"/>
        <v>0.83629635456727502</v>
      </c>
      <c r="AA254">
        <v>254</v>
      </c>
      <c r="AB254">
        <f t="shared" si="75"/>
        <v>253</v>
      </c>
      <c r="AC254">
        <f t="shared" si="76"/>
        <v>1.5</v>
      </c>
      <c r="AD254">
        <f t="shared" si="77"/>
        <v>0.5</v>
      </c>
    </row>
    <row r="255" spans="1:30" x14ac:dyDescent="0.3">
      <c r="G255">
        <v>255</v>
      </c>
      <c r="H255">
        <f t="shared" si="60"/>
        <v>254</v>
      </c>
      <c r="I255">
        <f t="shared" si="61"/>
        <v>0.36337625178825778</v>
      </c>
      <c r="J255">
        <f t="shared" si="62"/>
        <v>1</v>
      </c>
      <c r="K255">
        <v>255</v>
      </c>
      <c r="L255">
        <f t="shared" si="63"/>
        <v>254</v>
      </c>
      <c r="M255">
        <f t="shared" si="64"/>
        <v>0.36337625178825778</v>
      </c>
      <c r="N255">
        <f t="shared" si="65"/>
        <v>1</v>
      </c>
      <c r="O255">
        <v>255</v>
      </c>
      <c r="P255">
        <f t="shared" si="66"/>
        <v>254</v>
      </c>
      <c r="Q255">
        <f t="shared" si="67"/>
        <v>1.5</v>
      </c>
      <c r="R255">
        <f t="shared" si="68"/>
        <v>1.5</v>
      </c>
      <c r="S255">
        <v>255</v>
      </c>
      <c r="T255">
        <f t="shared" si="69"/>
        <v>254</v>
      </c>
      <c r="U255">
        <f t="shared" si="70"/>
        <v>0.40810786305816099</v>
      </c>
      <c r="V255">
        <f t="shared" si="71"/>
        <v>0.163703645432725</v>
      </c>
      <c r="W255">
        <v>255</v>
      </c>
      <c r="X255">
        <f t="shared" si="72"/>
        <v>254</v>
      </c>
      <c r="Y255">
        <f t="shared" si="73"/>
        <v>1.408107863058166</v>
      </c>
      <c r="Z255">
        <f t="shared" si="74"/>
        <v>0.163703645432725</v>
      </c>
      <c r="AA255">
        <v>255</v>
      </c>
      <c r="AB255">
        <f t="shared" si="75"/>
        <v>254</v>
      </c>
      <c r="AC255">
        <f t="shared" si="76"/>
        <v>1.5</v>
      </c>
      <c r="AD255">
        <f t="shared" si="77"/>
        <v>0.5</v>
      </c>
    </row>
    <row r="256" spans="1:30" x14ac:dyDescent="0.3">
      <c r="G256">
        <v>256</v>
      </c>
      <c r="H256">
        <f t="shared" si="60"/>
        <v>255</v>
      </c>
      <c r="I256">
        <f t="shared" si="61"/>
        <v>0.36480686695277847</v>
      </c>
      <c r="J256">
        <f t="shared" si="62"/>
        <v>2</v>
      </c>
      <c r="K256">
        <v>256</v>
      </c>
      <c r="L256">
        <f t="shared" si="63"/>
        <v>255</v>
      </c>
      <c r="M256">
        <f t="shared" si="64"/>
        <v>0.36480686695277847</v>
      </c>
      <c r="N256">
        <f t="shared" si="65"/>
        <v>2</v>
      </c>
      <c r="O256">
        <v>256</v>
      </c>
      <c r="P256">
        <f t="shared" si="66"/>
        <v>255</v>
      </c>
      <c r="Q256">
        <f t="shared" si="67"/>
        <v>1.5</v>
      </c>
      <c r="R256">
        <f t="shared" si="68"/>
        <v>1.5</v>
      </c>
      <c r="S256">
        <v>256</v>
      </c>
      <c r="T256">
        <f t="shared" si="69"/>
        <v>255</v>
      </c>
      <c r="U256">
        <f t="shared" si="70"/>
        <v>0.40907008438739501</v>
      </c>
      <c r="V256">
        <f t="shared" si="71"/>
        <v>0.83629635456727502</v>
      </c>
      <c r="W256">
        <v>256</v>
      </c>
      <c r="X256">
        <f t="shared" si="72"/>
        <v>255</v>
      </c>
      <c r="Y256">
        <f t="shared" si="73"/>
        <v>1.4090700843874</v>
      </c>
      <c r="Z256">
        <f t="shared" si="74"/>
        <v>0.83629635456727502</v>
      </c>
      <c r="AA256">
        <v>256</v>
      </c>
      <c r="AB256">
        <f t="shared" si="75"/>
        <v>255</v>
      </c>
      <c r="AC256">
        <f t="shared" si="76"/>
        <v>1.5</v>
      </c>
      <c r="AD256">
        <f t="shared" si="77"/>
        <v>0.5</v>
      </c>
    </row>
    <row r="257" spans="7:30" x14ac:dyDescent="0.3">
      <c r="G257">
        <v>257</v>
      </c>
      <c r="H257">
        <f t="shared" ref="H257:H320" si="78">(G257-1)</f>
        <v>256</v>
      </c>
      <c r="I257">
        <f t="shared" ref="I257:I320" si="79">0+H257*0.0014306151645207</f>
        <v>0.36623748211729917</v>
      </c>
      <c r="J257">
        <f t="shared" ref="J257:J320" si="80">IF(H257/2-INT(H257/2)&lt;0.1,1,2)</f>
        <v>1</v>
      </c>
      <c r="K257">
        <v>257</v>
      </c>
      <c r="L257">
        <f t="shared" ref="L257:L320" si="81">(K257-1)</f>
        <v>256</v>
      </c>
      <c r="M257">
        <f t="shared" ref="M257:M320" si="82">0+L257*0.0014306151645207</f>
        <v>0.36623748211729917</v>
      </c>
      <c r="N257">
        <f t="shared" ref="N257:N320" si="83">IF(L257/2-INT(L257/2)&lt;0.1,1,2)</f>
        <v>1</v>
      </c>
      <c r="O257">
        <v>257</v>
      </c>
      <c r="P257">
        <f t="shared" ref="P257:P320" si="84">(O257-1)</f>
        <v>256</v>
      </c>
      <c r="Q257">
        <f t="shared" ref="Q257:Q320" si="85">1.5+P257*0</f>
        <v>1.5</v>
      </c>
      <c r="R257">
        <f t="shared" ref="R257:R320" si="86">IF(P257/2-INT(P257/2)&lt;0.1,1.5,1.5)</f>
        <v>1.5</v>
      </c>
      <c r="S257">
        <v>257</v>
      </c>
      <c r="T257">
        <f t="shared" ref="T257:T320" si="87">(S257-1)</f>
        <v>256</v>
      </c>
      <c r="U257">
        <f t="shared" ref="U257:U320" si="88">0.163703645432725+T257*0.000962221329234</f>
        <v>0.41003230571662896</v>
      </c>
      <c r="V257">
        <f t="shared" ref="V257:V320" si="89">IF(T257/2-INT(T257/2)&lt;0.1,0.163703645432725,0.836296354567275)</f>
        <v>0.163703645432725</v>
      </c>
      <c r="W257">
        <v>257</v>
      </c>
      <c r="X257">
        <f t="shared" ref="X257:X320" si="90">(W257-1)</f>
        <v>256</v>
      </c>
      <c r="Y257">
        <f t="shared" ref="Y257:Y320" si="91">1.16370364543273+X257*0.000962221329234</f>
        <v>1.410032305716634</v>
      </c>
      <c r="Z257">
        <f t="shared" ref="Z257:Z320" si="92">IF(X257/2-INT(X257/2)&lt;0.1,0.163703645432725,0.836296354567275)</f>
        <v>0.163703645432725</v>
      </c>
      <c r="AA257">
        <v>257</v>
      </c>
      <c r="AB257">
        <f t="shared" ref="AB257:AB320" si="93">(AA257-1)</f>
        <v>256</v>
      </c>
      <c r="AC257">
        <f t="shared" ref="AC257:AC320" si="94">1.5+AB257*0</f>
        <v>1.5</v>
      </c>
      <c r="AD257">
        <f t="shared" ref="AD257:AD320" si="95">IF(AB257/2-INT(AB257/2)&lt;0.1,0.5,0.5)</f>
        <v>0.5</v>
      </c>
    </row>
    <row r="258" spans="7:30" x14ac:dyDescent="0.3">
      <c r="G258">
        <v>258</v>
      </c>
      <c r="H258">
        <f t="shared" si="78"/>
        <v>257</v>
      </c>
      <c r="I258">
        <f t="shared" si="79"/>
        <v>0.36766809728181987</v>
      </c>
      <c r="J258">
        <f t="shared" si="80"/>
        <v>2</v>
      </c>
      <c r="K258">
        <v>258</v>
      </c>
      <c r="L258">
        <f t="shared" si="81"/>
        <v>257</v>
      </c>
      <c r="M258">
        <f t="shared" si="82"/>
        <v>0.36766809728181987</v>
      </c>
      <c r="N258">
        <f t="shared" si="83"/>
        <v>2</v>
      </c>
      <c r="O258">
        <v>258</v>
      </c>
      <c r="P258">
        <f t="shared" si="84"/>
        <v>257</v>
      </c>
      <c r="Q258">
        <f t="shared" si="85"/>
        <v>1.5</v>
      </c>
      <c r="R258">
        <f t="shared" si="86"/>
        <v>1.5</v>
      </c>
      <c r="S258">
        <v>258</v>
      </c>
      <c r="T258">
        <f t="shared" si="87"/>
        <v>257</v>
      </c>
      <c r="U258">
        <f t="shared" si="88"/>
        <v>0.41099452704586298</v>
      </c>
      <c r="V258">
        <f t="shared" si="89"/>
        <v>0.83629635456727502</v>
      </c>
      <c r="W258">
        <v>258</v>
      </c>
      <c r="X258">
        <f t="shared" si="90"/>
        <v>257</v>
      </c>
      <c r="Y258">
        <f t="shared" si="91"/>
        <v>1.4109945270458681</v>
      </c>
      <c r="Z258">
        <f t="shared" si="92"/>
        <v>0.83629635456727502</v>
      </c>
      <c r="AA258">
        <v>258</v>
      </c>
      <c r="AB258">
        <f t="shared" si="93"/>
        <v>257</v>
      </c>
      <c r="AC258">
        <f t="shared" si="94"/>
        <v>1.5</v>
      </c>
      <c r="AD258">
        <f t="shared" si="95"/>
        <v>0.5</v>
      </c>
    </row>
    <row r="259" spans="7:30" x14ac:dyDescent="0.3">
      <c r="G259">
        <v>259</v>
      </c>
      <c r="H259">
        <f t="shared" si="78"/>
        <v>258</v>
      </c>
      <c r="I259">
        <f t="shared" si="79"/>
        <v>0.36909871244634057</v>
      </c>
      <c r="J259">
        <f t="shared" si="80"/>
        <v>1</v>
      </c>
      <c r="K259">
        <v>259</v>
      </c>
      <c r="L259">
        <f t="shared" si="81"/>
        <v>258</v>
      </c>
      <c r="M259">
        <f t="shared" si="82"/>
        <v>0.36909871244634057</v>
      </c>
      <c r="N259">
        <f t="shared" si="83"/>
        <v>1</v>
      </c>
      <c r="O259">
        <v>259</v>
      </c>
      <c r="P259">
        <f t="shared" si="84"/>
        <v>258</v>
      </c>
      <c r="Q259">
        <f t="shared" si="85"/>
        <v>1.5</v>
      </c>
      <c r="R259">
        <f t="shared" si="86"/>
        <v>1.5</v>
      </c>
      <c r="S259">
        <v>259</v>
      </c>
      <c r="T259">
        <f t="shared" si="87"/>
        <v>258</v>
      </c>
      <c r="U259">
        <f t="shared" si="88"/>
        <v>0.41195674837509699</v>
      </c>
      <c r="V259">
        <f t="shared" si="89"/>
        <v>0.163703645432725</v>
      </c>
      <c r="W259">
        <v>259</v>
      </c>
      <c r="X259">
        <f t="shared" si="90"/>
        <v>258</v>
      </c>
      <c r="Y259">
        <f t="shared" si="91"/>
        <v>1.4119567483751021</v>
      </c>
      <c r="Z259">
        <f t="shared" si="92"/>
        <v>0.163703645432725</v>
      </c>
      <c r="AA259">
        <v>259</v>
      </c>
      <c r="AB259">
        <f t="shared" si="93"/>
        <v>258</v>
      </c>
      <c r="AC259">
        <f t="shared" si="94"/>
        <v>1.5</v>
      </c>
      <c r="AD259">
        <f t="shared" si="95"/>
        <v>0.5</v>
      </c>
    </row>
    <row r="260" spans="7:30" x14ac:dyDescent="0.3">
      <c r="G260">
        <v>260</v>
      </c>
      <c r="H260">
        <f t="shared" si="78"/>
        <v>259</v>
      </c>
      <c r="I260">
        <f t="shared" si="79"/>
        <v>0.37052932761086127</v>
      </c>
      <c r="J260">
        <f t="shared" si="80"/>
        <v>2</v>
      </c>
      <c r="K260">
        <v>260</v>
      </c>
      <c r="L260">
        <f t="shared" si="81"/>
        <v>259</v>
      </c>
      <c r="M260">
        <f t="shared" si="82"/>
        <v>0.37052932761086127</v>
      </c>
      <c r="N260">
        <f t="shared" si="83"/>
        <v>2</v>
      </c>
      <c r="O260">
        <v>260</v>
      </c>
      <c r="P260">
        <f t="shared" si="84"/>
        <v>259</v>
      </c>
      <c r="Q260">
        <f t="shared" si="85"/>
        <v>1.5</v>
      </c>
      <c r="R260">
        <f t="shared" si="86"/>
        <v>1.5</v>
      </c>
      <c r="S260">
        <v>260</v>
      </c>
      <c r="T260">
        <f t="shared" si="87"/>
        <v>259</v>
      </c>
      <c r="U260">
        <f t="shared" si="88"/>
        <v>0.41291896970433095</v>
      </c>
      <c r="V260">
        <f t="shared" si="89"/>
        <v>0.83629635456727502</v>
      </c>
      <c r="W260">
        <v>260</v>
      </c>
      <c r="X260">
        <f t="shared" si="90"/>
        <v>259</v>
      </c>
      <c r="Y260">
        <f t="shared" si="91"/>
        <v>1.4129189697043361</v>
      </c>
      <c r="Z260">
        <f t="shared" si="92"/>
        <v>0.83629635456727502</v>
      </c>
      <c r="AA260">
        <v>260</v>
      </c>
      <c r="AB260">
        <f t="shared" si="93"/>
        <v>259</v>
      </c>
      <c r="AC260">
        <f t="shared" si="94"/>
        <v>1.5</v>
      </c>
      <c r="AD260">
        <f t="shared" si="95"/>
        <v>0.5</v>
      </c>
    </row>
    <row r="261" spans="7:30" x14ac:dyDescent="0.3">
      <c r="G261">
        <v>261</v>
      </c>
      <c r="H261">
        <f t="shared" si="78"/>
        <v>260</v>
      </c>
      <c r="I261">
        <f t="shared" si="79"/>
        <v>0.37195994277538197</v>
      </c>
      <c r="J261">
        <f t="shared" si="80"/>
        <v>1</v>
      </c>
      <c r="K261">
        <v>261</v>
      </c>
      <c r="L261">
        <f t="shared" si="81"/>
        <v>260</v>
      </c>
      <c r="M261">
        <f t="shared" si="82"/>
        <v>0.37195994277538197</v>
      </c>
      <c r="N261">
        <f t="shared" si="83"/>
        <v>1</v>
      </c>
      <c r="O261">
        <v>261</v>
      </c>
      <c r="P261">
        <f t="shared" si="84"/>
        <v>260</v>
      </c>
      <c r="Q261">
        <f t="shared" si="85"/>
        <v>1.5</v>
      </c>
      <c r="R261">
        <f t="shared" si="86"/>
        <v>1.5</v>
      </c>
      <c r="S261">
        <v>261</v>
      </c>
      <c r="T261">
        <f t="shared" si="87"/>
        <v>260</v>
      </c>
      <c r="U261">
        <f t="shared" si="88"/>
        <v>0.41388119103356502</v>
      </c>
      <c r="V261">
        <f t="shared" si="89"/>
        <v>0.163703645432725</v>
      </c>
      <c r="W261">
        <v>261</v>
      </c>
      <c r="X261">
        <f t="shared" si="90"/>
        <v>260</v>
      </c>
      <c r="Y261">
        <f t="shared" si="91"/>
        <v>1.41388119103357</v>
      </c>
      <c r="Z261">
        <f t="shared" si="92"/>
        <v>0.163703645432725</v>
      </c>
      <c r="AA261">
        <v>261</v>
      </c>
      <c r="AB261">
        <f t="shared" si="93"/>
        <v>260</v>
      </c>
      <c r="AC261">
        <f t="shared" si="94"/>
        <v>1.5</v>
      </c>
      <c r="AD261">
        <f t="shared" si="95"/>
        <v>0.5</v>
      </c>
    </row>
    <row r="262" spans="7:30" x14ac:dyDescent="0.3">
      <c r="G262">
        <v>262</v>
      </c>
      <c r="H262">
        <f t="shared" si="78"/>
        <v>261</v>
      </c>
      <c r="I262">
        <f t="shared" si="79"/>
        <v>0.37339055793990267</v>
      </c>
      <c r="J262">
        <f t="shared" si="80"/>
        <v>2</v>
      </c>
      <c r="K262">
        <v>262</v>
      </c>
      <c r="L262">
        <f t="shared" si="81"/>
        <v>261</v>
      </c>
      <c r="M262">
        <f t="shared" si="82"/>
        <v>0.37339055793990267</v>
      </c>
      <c r="N262">
        <f t="shared" si="83"/>
        <v>2</v>
      </c>
      <c r="O262">
        <v>262</v>
      </c>
      <c r="P262">
        <f t="shared" si="84"/>
        <v>261</v>
      </c>
      <c r="Q262">
        <f t="shared" si="85"/>
        <v>1.5</v>
      </c>
      <c r="R262">
        <f t="shared" si="86"/>
        <v>1.5</v>
      </c>
      <c r="S262">
        <v>262</v>
      </c>
      <c r="T262">
        <f t="shared" si="87"/>
        <v>261</v>
      </c>
      <c r="U262">
        <f t="shared" si="88"/>
        <v>0.41484341236279898</v>
      </c>
      <c r="V262">
        <f t="shared" si="89"/>
        <v>0.83629635456727502</v>
      </c>
      <c r="W262">
        <v>262</v>
      </c>
      <c r="X262">
        <f t="shared" si="90"/>
        <v>261</v>
      </c>
      <c r="Y262">
        <f t="shared" si="91"/>
        <v>1.4148434123628042</v>
      </c>
      <c r="Z262">
        <f t="shared" si="92"/>
        <v>0.83629635456727502</v>
      </c>
      <c r="AA262">
        <v>262</v>
      </c>
      <c r="AB262">
        <f t="shared" si="93"/>
        <v>261</v>
      </c>
      <c r="AC262">
        <f t="shared" si="94"/>
        <v>1.5</v>
      </c>
      <c r="AD262">
        <f t="shared" si="95"/>
        <v>0.5</v>
      </c>
    </row>
    <row r="263" spans="7:30" x14ac:dyDescent="0.3">
      <c r="G263">
        <v>263</v>
      </c>
      <c r="H263">
        <f t="shared" si="78"/>
        <v>262</v>
      </c>
      <c r="I263">
        <f t="shared" si="79"/>
        <v>0.37482117310442337</v>
      </c>
      <c r="J263">
        <f t="shared" si="80"/>
        <v>1</v>
      </c>
      <c r="K263">
        <v>263</v>
      </c>
      <c r="L263">
        <f t="shared" si="81"/>
        <v>262</v>
      </c>
      <c r="M263">
        <f t="shared" si="82"/>
        <v>0.37482117310442337</v>
      </c>
      <c r="N263">
        <f t="shared" si="83"/>
        <v>1</v>
      </c>
      <c r="O263">
        <v>263</v>
      </c>
      <c r="P263">
        <f t="shared" si="84"/>
        <v>262</v>
      </c>
      <c r="Q263">
        <f t="shared" si="85"/>
        <v>1.5</v>
      </c>
      <c r="R263">
        <f t="shared" si="86"/>
        <v>1.5</v>
      </c>
      <c r="S263">
        <v>263</v>
      </c>
      <c r="T263">
        <f t="shared" si="87"/>
        <v>262</v>
      </c>
      <c r="U263">
        <f t="shared" si="88"/>
        <v>0.41580563369203294</v>
      </c>
      <c r="V263">
        <f t="shared" si="89"/>
        <v>0.163703645432725</v>
      </c>
      <c r="W263">
        <v>263</v>
      </c>
      <c r="X263">
        <f t="shared" si="90"/>
        <v>262</v>
      </c>
      <c r="Y263">
        <f t="shared" si="91"/>
        <v>1.4158056336920382</v>
      </c>
      <c r="Z263">
        <f t="shared" si="92"/>
        <v>0.163703645432725</v>
      </c>
      <c r="AA263">
        <v>263</v>
      </c>
      <c r="AB263">
        <f t="shared" si="93"/>
        <v>262</v>
      </c>
      <c r="AC263">
        <f t="shared" si="94"/>
        <v>1.5</v>
      </c>
      <c r="AD263">
        <f t="shared" si="95"/>
        <v>0.5</v>
      </c>
    </row>
    <row r="264" spans="7:30" x14ac:dyDescent="0.3">
      <c r="G264">
        <v>264</v>
      </c>
      <c r="H264">
        <f t="shared" si="78"/>
        <v>263</v>
      </c>
      <c r="I264">
        <f t="shared" si="79"/>
        <v>0.37625178826894407</v>
      </c>
      <c r="J264">
        <f t="shared" si="80"/>
        <v>2</v>
      </c>
      <c r="K264">
        <v>264</v>
      </c>
      <c r="L264">
        <f t="shared" si="81"/>
        <v>263</v>
      </c>
      <c r="M264">
        <f t="shared" si="82"/>
        <v>0.37625178826894407</v>
      </c>
      <c r="N264">
        <f t="shared" si="83"/>
        <v>2</v>
      </c>
      <c r="O264">
        <v>264</v>
      </c>
      <c r="P264">
        <f t="shared" si="84"/>
        <v>263</v>
      </c>
      <c r="Q264">
        <f t="shared" si="85"/>
        <v>1.5</v>
      </c>
      <c r="R264">
        <f t="shared" si="86"/>
        <v>1.5</v>
      </c>
      <c r="S264">
        <v>264</v>
      </c>
      <c r="T264">
        <f t="shared" si="87"/>
        <v>263</v>
      </c>
      <c r="U264">
        <f t="shared" si="88"/>
        <v>0.41676785502126701</v>
      </c>
      <c r="V264">
        <f t="shared" si="89"/>
        <v>0.83629635456727502</v>
      </c>
      <c r="W264">
        <v>264</v>
      </c>
      <c r="X264">
        <f t="shared" si="90"/>
        <v>263</v>
      </c>
      <c r="Y264">
        <f t="shared" si="91"/>
        <v>1.4167678550212721</v>
      </c>
      <c r="Z264">
        <f t="shared" si="92"/>
        <v>0.83629635456727502</v>
      </c>
      <c r="AA264">
        <v>264</v>
      </c>
      <c r="AB264">
        <f t="shared" si="93"/>
        <v>263</v>
      </c>
      <c r="AC264">
        <f t="shared" si="94"/>
        <v>1.5</v>
      </c>
      <c r="AD264">
        <f t="shared" si="95"/>
        <v>0.5</v>
      </c>
    </row>
    <row r="265" spans="7:30" x14ac:dyDescent="0.3">
      <c r="G265">
        <v>265</v>
      </c>
      <c r="H265">
        <f t="shared" si="78"/>
        <v>264</v>
      </c>
      <c r="I265">
        <f t="shared" si="79"/>
        <v>0.37768240343346476</v>
      </c>
      <c r="J265">
        <f t="shared" si="80"/>
        <v>1</v>
      </c>
      <c r="K265">
        <v>265</v>
      </c>
      <c r="L265">
        <f t="shared" si="81"/>
        <v>264</v>
      </c>
      <c r="M265">
        <f t="shared" si="82"/>
        <v>0.37768240343346476</v>
      </c>
      <c r="N265">
        <f t="shared" si="83"/>
        <v>1</v>
      </c>
      <c r="O265">
        <v>265</v>
      </c>
      <c r="P265">
        <f t="shared" si="84"/>
        <v>264</v>
      </c>
      <c r="Q265">
        <f t="shared" si="85"/>
        <v>1.5</v>
      </c>
      <c r="R265">
        <f t="shared" si="86"/>
        <v>1.5</v>
      </c>
      <c r="S265">
        <v>265</v>
      </c>
      <c r="T265">
        <f t="shared" si="87"/>
        <v>264</v>
      </c>
      <c r="U265">
        <f t="shared" si="88"/>
        <v>0.41773007635050097</v>
      </c>
      <c r="V265">
        <f t="shared" si="89"/>
        <v>0.163703645432725</v>
      </c>
      <c r="W265">
        <v>265</v>
      </c>
      <c r="X265">
        <f t="shared" si="90"/>
        <v>264</v>
      </c>
      <c r="Y265">
        <f t="shared" si="91"/>
        <v>1.4177300763505061</v>
      </c>
      <c r="Z265">
        <f t="shared" si="92"/>
        <v>0.163703645432725</v>
      </c>
      <c r="AA265">
        <v>265</v>
      </c>
      <c r="AB265">
        <f t="shared" si="93"/>
        <v>264</v>
      </c>
      <c r="AC265">
        <f t="shared" si="94"/>
        <v>1.5</v>
      </c>
      <c r="AD265">
        <f t="shared" si="95"/>
        <v>0.5</v>
      </c>
    </row>
    <row r="266" spans="7:30" x14ac:dyDescent="0.3">
      <c r="G266">
        <v>266</v>
      </c>
      <c r="H266">
        <f t="shared" si="78"/>
        <v>265</v>
      </c>
      <c r="I266">
        <f t="shared" si="79"/>
        <v>0.37911301859798546</v>
      </c>
      <c r="J266">
        <f t="shared" si="80"/>
        <v>2</v>
      </c>
      <c r="K266">
        <v>266</v>
      </c>
      <c r="L266">
        <f t="shared" si="81"/>
        <v>265</v>
      </c>
      <c r="M266">
        <f t="shared" si="82"/>
        <v>0.37911301859798546</v>
      </c>
      <c r="N266">
        <f t="shared" si="83"/>
        <v>2</v>
      </c>
      <c r="O266">
        <v>266</v>
      </c>
      <c r="P266">
        <f t="shared" si="84"/>
        <v>265</v>
      </c>
      <c r="Q266">
        <f t="shared" si="85"/>
        <v>1.5</v>
      </c>
      <c r="R266">
        <f t="shared" si="86"/>
        <v>1.5</v>
      </c>
      <c r="S266">
        <v>266</v>
      </c>
      <c r="T266">
        <f t="shared" si="87"/>
        <v>265</v>
      </c>
      <c r="U266">
        <f t="shared" si="88"/>
        <v>0.41869229767973504</v>
      </c>
      <c r="V266">
        <f t="shared" si="89"/>
        <v>0.83629635456727502</v>
      </c>
      <c r="W266">
        <v>266</v>
      </c>
      <c r="X266">
        <f t="shared" si="90"/>
        <v>265</v>
      </c>
      <c r="Y266">
        <f t="shared" si="91"/>
        <v>1.41869229767974</v>
      </c>
      <c r="Z266">
        <f t="shared" si="92"/>
        <v>0.83629635456727502</v>
      </c>
      <c r="AA266">
        <v>266</v>
      </c>
      <c r="AB266">
        <f t="shared" si="93"/>
        <v>265</v>
      </c>
      <c r="AC266">
        <f t="shared" si="94"/>
        <v>1.5</v>
      </c>
      <c r="AD266">
        <f t="shared" si="95"/>
        <v>0.5</v>
      </c>
    </row>
    <row r="267" spans="7:30" x14ac:dyDescent="0.3">
      <c r="G267">
        <v>267</v>
      </c>
      <c r="H267">
        <f t="shared" si="78"/>
        <v>266</v>
      </c>
      <c r="I267">
        <f t="shared" si="79"/>
        <v>0.38054363376250616</v>
      </c>
      <c r="J267">
        <f t="shared" si="80"/>
        <v>1</v>
      </c>
      <c r="K267">
        <v>267</v>
      </c>
      <c r="L267">
        <f t="shared" si="81"/>
        <v>266</v>
      </c>
      <c r="M267">
        <f t="shared" si="82"/>
        <v>0.38054363376250616</v>
      </c>
      <c r="N267">
        <f t="shared" si="83"/>
        <v>1</v>
      </c>
      <c r="O267">
        <v>267</v>
      </c>
      <c r="P267">
        <f t="shared" si="84"/>
        <v>266</v>
      </c>
      <c r="Q267">
        <f t="shared" si="85"/>
        <v>1.5</v>
      </c>
      <c r="R267">
        <f t="shared" si="86"/>
        <v>1.5</v>
      </c>
      <c r="S267">
        <v>267</v>
      </c>
      <c r="T267">
        <f t="shared" si="87"/>
        <v>266</v>
      </c>
      <c r="U267">
        <f t="shared" si="88"/>
        <v>0.419654519008969</v>
      </c>
      <c r="V267">
        <f t="shared" si="89"/>
        <v>0.163703645432725</v>
      </c>
      <c r="W267">
        <v>267</v>
      </c>
      <c r="X267">
        <f t="shared" si="90"/>
        <v>266</v>
      </c>
      <c r="Y267">
        <f t="shared" si="91"/>
        <v>1.419654519008974</v>
      </c>
      <c r="Z267">
        <f t="shared" si="92"/>
        <v>0.163703645432725</v>
      </c>
      <c r="AA267">
        <v>267</v>
      </c>
      <c r="AB267">
        <f t="shared" si="93"/>
        <v>266</v>
      </c>
      <c r="AC267">
        <f t="shared" si="94"/>
        <v>1.5</v>
      </c>
      <c r="AD267">
        <f t="shared" si="95"/>
        <v>0.5</v>
      </c>
    </row>
    <row r="268" spans="7:30" x14ac:dyDescent="0.3">
      <c r="G268">
        <v>268</v>
      </c>
      <c r="H268">
        <f t="shared" si="78"/>
        <v>267</v>
      </c>
      <c r="I268">
        <f t="shared" si="79"/>
        <v>0.38197424892702686</v>
      </c>
      <c r="J268">
        <f t="shared" si="80"/>
        <v>2</v>
      </c>
      <c r="K268">
        <v>268</v>
      </c>
      <c r="L268">
        <f t="shared" si="81"/>
        <v>267</v>
      </c>
      <c r="M268">
        <f t="shared" si="82"/>
        <v>0.38197424892702686</v>
      </c>
      <c r="N268">
        <f t="shared" si="83"/>
        <v>2</v>
      </c>
      <c r="O268">
        <v>268</v>
      </c>
      <c r="P268">
        <f t="shared" si="84"/>
        <v>267</v>
      </c>
      <c r="Q268">
        <f t="shared" si="85"/>
        <v>1.5</v>
      </c>
      <c r="R268">
        <f t="shared" si="86"/>
        <v>1.5</v>
      </c>
      <c r="S268">
        <v>268</v>
      </c>
      <c r="T268">
        <f t="shared" si="87"/>
        <v>267</v>
      </c>
      <c r="U268">
        <f t="shared" si="88"/>
        <v>0.42061674033820295</v>
      </c>
      <c r="V268">
        <f t="shared" si="89"/>
        <v>0.83629635456727502</v>
      </c>
      <c r="W268">
        <v>268</v>
      </c>
      <c r="X268">
        <f t="shared" si="90"/>
        <v>267</v>
      </c>
      <c r="Y268">
        <f t="shared" si="91"/>
        <v>1.420616740338208</v>
      </c>
      <c r="Z268">
        <f t="shared" si="92"/>
        <v>0.83629635456727502</v>
      </c>
      <c r="AA268">
        <v>268</v>
      </c>
      <c r="AB268">
        <f t="shared" si="93"/>
        <v>267</v>
      </c>
      <c r="AC268">
        <f t="shared" si="94"/>
        <v>1.5</v>
      </c>
      <c r="AD268">
        <f t="shared" si="95"/>
        <v>0.5</v>
      </c>
    </row>
    <row r="269" spans="7:30" x14ac:dyDescent="0.3">
      <c r="G269">
        <v>269</v>
      </c>
      <c r="H269">
        <f t="shared" si="78"/>
        <v>268</v>
      </c>
      <c r="I269">
        <f t="shared" si="79"/>
        <v>0.38340486409154756</v>
      </c>
      <c r="J269">
        <f t="shared" si="80"/>
        <v>1</v>
      </c>
      <c r="K269">
        <v>269</v>
      </c>
      <c r="L269">
        <f t="shared" si="81"/>
        <v>268</v>
      </c>
      <c r="M269">
        <f t="shared" si="82"/>
        <v>0.38340486409154756</v>
      </c>
      <c r="N269">
        <f t="shared" si="83"/>
        <v>1</v>
      </c>
      <c r="O269">
        <v>269</v>
      </c>
      <c r="P269">
        <f t="shared" si="84"/>
        <v>268</v>
      </c>
      <c r="Q269">
        <f t="shared" si="85"/>
        <v>1.5</v>
      </c>
      <c r="R269">
        <f t="shared" si="86"/>
        <v>1.5</v>
      </c>
      <c r="S269">
        <v>269</v>
      </c>
      <c r="T269">
        <f t="shared" si="87"/>
        <v>268</v>
      </c>
      <c r="U269">
        <f t="shared" si="88"/>
        <v>0.42157896166743702</v>
      </c>
      <c r="V269">
        <f t="shared" si="89"/>
        <v>0.163703645432725</v>
      </c>
      <c r="W269">
        <v>269</v>
      </c>
      <c r="X269">
        <f t="shared" si="90"/>
        <v>268</v>
      </c>
      <c r="Y269">
        <f t="shared" si="91"/>
        <v>1.4215789616674421</v>
      </c>
      <c r="Z269">
        <f t="shared" si="92"/>
        <v>0.163703645432725</v>
      </c>
      <c r="AA269">
        <v>269</v>
      </c>
      <c r="AB269">
        <f t="shared" si="93"/>
        <v>268</v>
      </c>
      <c r="AC269">
        <f t="shared" si="94"/>
        <v>1.5</v>
      </c>
      <c r="AD269">
        <f t="shared" si="95"/>
        <v>0.5</v>
      </c>
    </row>
    <row r="270" spans="7:30" x14ac:dyDescent="0.3">
      <c r="G270">
        <v>270</v>
      </c>
      <c r="H270">
        <f t="shared" si="78"/>
        <v>269</v>
      </c>
      <c r="I270">
        <f t="shared" si="79"/>
        <v>0.38483547925606826</v>
      </c>
      <c r="J270">
        <f t="shared" si="80"/>
        <v>2</v>
      </c>
      <c r="K270">
        <v>270</v>
      </c>
      <c r="L270">
        <f t="shared" si="81"/>
        <v>269</v>
      </c>
      <c r="M270">
        <f t="shared" si="82"/>
        <v>0.38483547925606826</v>
      </c>
      <c r="N270">
        <f t="shared" si="83"/>
        <v>2</v>
      </c>
      <c r="O270">
        <v>270</v>
      </c>
      <c r="P270">
        <f t="shared" si="84"/>
        <v>269</v>
      </c>
      <c r="Q270">
        <f t="shared" si="85"/>
        <v>1.5</v>
      </c>
      <c r="R270">
        <f t="shared" si="86"/>
        <v>1.5</v>
      </c>
      <c r="S270">
        <v>270</v>
      </c>
      <c r="T270">
        <f t="shared" si="87"/>
        <v>269</v>
      </c>
      <c r="U270">
        <f t="shared" si="88"/>
        <v>0.42254118299667098</v>
      </c>
      <c r="V270">
        <f t="shared" si="89"/>
        <v>0.83629635456727502</v>
      </c>
      <c r="W270">
        <v>270</v>
      </c>
      <c r="X270">
        <f t="shared" si="90"/>
        <v>269</v>
      </c>
      <c r="Y270">
        <f t="shared" si="91"/>
        <v>1.4225411829966761</v>
      </c>
      <c r="Z270">
        <f t="shared" si="92"/>
        <v>0.83629635456727502</v>
      </c>
      <c r="AA270">
        <v>270</v>
      </c>
      <c r="AB270">
        <f t="shared" si="93"/>
        <v>269</v>
      </c>
      <c r="AC270">
        <f t="shared" si="94"/>
        <v>1.5</v>
      </c>
      <c r="AD270">
        <f t="shared" si="95"/>
        <v>0.5</v>
      </c>
    </row>
    <row r="271" spans="7:30" x14ac:dyDescent="0.3">
      <c r="G271">
        <v>271</v>
      </c>
      <c r="H271">
        <f t="shared" si="78"/>
        <v>270</v>
      </c>
      <c r="I271">
        <f t="shared" si="79"/>
        <v>0.38626609442058896</v>
      </c>
      <c r="J271">
        <f t="shared" si="80"/>
        <v>1</v>
      </c>
      <c r="K271">
        <v>271</v>
      </c>
      <c r="L271">
        <f t="shared" si="81"/>
        <v>270</v>
      </c>
      <c r="M271">
        <f t="shared" si="82"/>
        <v>0.38626609442058896</v>
      </c>
      <c r="N271">
        <f t="shared" si="83"/>
        <v>1</v>
      </c>
      <c r="O271">
        <v>271</v>
      </c>
      <c r="P271">
        <f t="shared" si="84"/>
        <v>270</v>
      </c>
      <c r="Q271">
        <f t="shared" si="85"/>
        <v>1.5</v>
      </c>
      <c r="R271">
        <f t="shared" si="86"/>
        <v>1.5</v>
      </c>
      <c r="S271">
        <v>271</v>
      </c>
      <c r="T271">
        <f t="shared" si="87"/>
        <v>270</v>
      </c>
      <c r="U271">
        <f t="shared" si="88"/>
        <v>0.42350340432590494</v>
      </c>
      <c r="V271">
        <f t="shared" si="89"/>
        <v>0.163703645432725</v>
      </c>
      <c r="W271">
        <v>271</v>
      </c>
      <c r="X271">
        <f t="shared" si="90"/>
        <v>270</v>
      </c>
      <c r="Y271">
        <f t="shared" si="91"/>
        <v>1.42350340432591</v>
      </c>
      <c r="Z271">
        <f t="shared" si="92"/>
        <v>0.163703645432725</v>
      </c>
      <c r="AA271">
        <v>271</v>
      </c>
      <c r="AB271">
        <f t="shared" si="93"/>
        <v>270</v>
      </c>
      <c r="AC271">
        <f t="shared" si="94"/>
        <v>1.5</v>
      </c>
      <c r="AD271">
        <f t="shared" si="95"/>
        <v>0.5</v>
      </c>
    </row>
    <row r="272" spans="7:30" x14ac:dyDescent="0.3">
      <c r="G272">
        <v>272</v>
      </c>
      <c r="H272">
        <f t="shared" si="78"/>
        <v>271</v>
      </c>
      <c r="I272">
        <f t="shared" si="79"/>
        <v>0.38769670958510966</v>
      </c>
      <c r="J272">
        <f t="shared" si="80"/>
        <v>2</v>
      </c>
      <c r="K272">
        <v>272</v>
      </c>
      <c r="L272">
        <f t="shared" si="81"/>
        <v>271</v>
      </c>
      <c r="M272">
        <f t="shared" si="82"/>
        <v>0.38769670958510966</v>
      </c>
      <c r="N272">
        <f t="shared" si="83"/>
        <v>2</v>
      </c>
      <c r="O272">
        <v>272</v>
      </c>
      <c r="P272">
        <f t="shared" si="84"/>
        <v>271</v>
      </c>
      <c r="Q272">
        <f t="shared" si="85"/>
        <v>1.5</v>
      </c>
      <c r="R272">
        <f t="shared" si="86"/>
        <v>1.5</v>
      </c>
      <c r="S272">
        <v>272</v>
      </c>
      <c r="T272">
        <f t="shared" si="87"/>
        <v>271</v>
      </c>
      <c r="U272">
        <f t="shared" si="88"/>
        <v>0.42446562565513901</v>
      </c>
      <c r="V272">
        <f t="shared" si="89"/>
        <v>0.83629635456727502</v>
      </c>
      <c r="W272">
        <v>272</v>
      </c>
      <c r="X272">
        <f t="shared" si="90"/>
        <v>271</v>
      </c>
      <c r="Y272">
        <f t="shared" si="91"/>
        <v>1.424465625655144</v>
      </c>
      <c r="Z272">
        <f t="shared" si="92"/>
        <v>0.83629635456727502</v>
      </c>
      <c r="AA272">
        <v>272</v>
      </c>
      <c r="AB272">
        <f t="shared" si="93"/>
        <v>271</v>
      </c>
      <c r="AC272">
        <f t="shared" si="94"/>
        <v>1.5</v>
      </c>
      <c r="AD272">
        <f t="shared" si="95"/>
        <v>0.5</v>
      </c>
    </row>
    <row r="273" spans="7:30" x14ac:dyDescent="0.3">
      <c r="G273">
        <v>273</v>
      </c>
      <c r="H273">
        <f t="shared" si="78"/>
        <v>272</v>
      </c>
      <c r="I273">
        <f t="shared" si="79"/>
        <v>0.38912732474963035</v>
      </c>
      <c r="J273">
        <f t="shared" si="80"/>
        <v>1</v>
      </c>
      <c r="K273">
        <v>273</v>
      </c>
      <c r="L273">
        <f t="shared" si="81"/>
        <v>272</v>
      </c>
      <c r="M273">
        <f t="shared" si="82"/>
        <v>0.38912732474963035</v>
      </c>
      <c r="N273">
        <f t="shared" si="83"/>
        <v>1</v>
      </c>
      <c r="O273">
        <v>273</v>
      </c>
      <c r="P273">
        <f t="shared" si="84"/>
        <v>272</v>
      </c>
      <c r="Q273">
        <f t="shared" si="85"/>
        <v>1.5</v>
      </c>
      <c r="R273">
        <f t="shared" si="86"/>
        <v>1.5</v>
      </c>
      <c r="S273">
        <v>273</v>
      </c>
      <c r="T273">
        <f t="shared" si="87"/>
        <v>272</v>
      </c>
      <c r="U273">
        <f t="shared" si="88"/>
        <v>0.42542784698437297</v>
      </c>
      <c r="V273">
        <f t="shared" si="89"/>
        <v>0.163703645432725</v>
      </c>
      <c r="W273">
        <v>273</v>
      </c>
      <c r="X273">
        <f t="shared" si="90"/>
        <v>272</v>
      </c>
      <c r="Y273">
        <f t="shared" si="91"/>
        <v>1.4254278469843782</v>
      </c>
      <c r="Z273">
        <f t="shared" si="92"/>
        <v>0.163703645432725</v>
      </c>
      <c r="AA273">
        <v>273</v>
      </c>
      <c r="AB273">
        <f t="shared" si="93"/>
        <v>272</v>
      </c>
      <c r="AC273">
        <f t="shared" si="94"/>
        <v>1.5</v>
      </c>
      <c r="AD273">
        <f t="shared" si="95"/>
        <v>0.5</v>
      </c>
    </row>
    <row r="274" spans="7:30" x14ac:dyDescent="0.3">
      <c r="G274">
        <v>274</v>
      </c>
      <c r="H274">
        <f t="shared" si="78"/>
        <v>273</v>
      </c>
      <c r="I274">
        <f t="shared" si="79"/>
        <v>0.39055793991415105</v>
      </c>
      <c r="J274">
        <f t="shared" si="80"/>
        <v>2</v>
      </c>
      <c r="K274">
        <v>274</v>
      </c>
      <c r="L274">
        <f t="shared" si="81"/>
        <v>273</v>
      </c>
      <c r="M274">
        <f t="shared" si="82"/>
        <v>0.39055793991415105</v>
      </c>
      <c r="N274">
        <f t="shared" si="83"/>
        <v>2</v>
      </c>
      <c r="O274">
        <v>274</v>
      </c>
      <c r="P274">
        <f t="shared" si="84"/>
        <v>273</v>
      </c>
      <c r="Q274">
        <f t="shared" si="85"/>
        <v>1.5</v>
      </c>
      <c r="R274">
        <f t="shared" si="86"/>
        <v>1.5</v>
      </c>
      <c r="S274">
        <v>274</v>
      </c>
      <c r="T274">
        <f t="shared" si="87"/>
        <v>273</v>
      </c>
      <c r="U274">
        <f t="shared" si="88"/>
        <v>0.42639006831360704</v>
      </c>
      <c r="V274">
        <f t="shared" si="89"/>
        <v>0.83629635456727502</v>
      </c>
      <c r="W274">
        <v>274</v>
      </c>
      <c r="X274">
        <f t="shared" si="90"/>
        <v>273</v>
      </c>
      <c r="Y274">
        <f t="shared" si="91"/>
        <v>1.4263900683136121</v>
      </c>
      <c r="Z274">
        <f t="shared" si="92"/>
        <v>0.83629635456727502</v>
      </c>
      <c r="AA274">
        <v>274</v>
      </c>
      <c r="AB274">
        <f t="shared" si="93"/>
        <v>273</v>
      </c>
      <c r="AC274">
        <f t="shared" si="94"/>
        <v>1.5</v>
      </c>
      <c r="AD274">
        <f t="shared" si="95"/>
        <v>0.5</v>
      </c>
    </row>
    <row r="275" spans="7:30" x14ac:dyDescent="0.3">
      <c r="G275">
        <v>275</v>
      </c>
      <c r="H275">
        <f t="shared" si="78"/>
        <v>274</v>
      </c>
      <c r="I275">
        <f t="shared" si="79"/>
        <v>0.39198855507867175</v>
      </c>
      <c r="J275">
        <f t="shared" si="80"/>
        <v>1</v>
      </c>
      <c r="K275">
        <v>275</v>
      </c>
      <c r="L275">
        <f t="shared" si="81"/>
        <v>274</v>
      </c>
      <c r="M275">
        <f t="shared" si="82"/>
        <v>0.39198855507867175</v>
      </c>
      <c r="N275">
        <f t="shared" si="83"/>
        <v>1</v>
      </c>
      <c r="O275">
        <v>275</v>
      </c>
      <c r="P275">
        <f t="shared" si="84"/>
        <v>274</v>
      </c>
      <c r="Q275">
        <f t="shared" si="85"/>
        <v>1.5</v>
      </c>
      <c r="R275">
        <f t="shared" si="86"/>
        <v>1.5</v>
      </c>
      <c r="S275">
        <v>275</v>
      </c>
      <c r="T275">
        <f t="shared" si="87"/>
        <v>274</v>
      </c>
      <c r="U275">
        <f t="shared" si="88"/>
        <v>0.427352289642841</v>
      </c>
      <c r="V275">
        <f t="shared" si="89"/>
        <v>0.163703645432725</v>
      </c>
      <c r="W275">
        <v>275</v>
      </c>
      <c r="X275">
        <f t="shared" si="90"/>
        <v>274</v>
      </c>
      <c r="Y275">
        <f t="shared" si="91"/>
        <v>1.4273522896428461</v>
      </c>
      <c r="Z275">
        <f t="shared" si="92"/>
        <v>0.163703645432725</v>
      </c>
      <c r="AA275">
        <v>275</v>
      </c>
      <c r="AB275">
        <f t="shared" si="93"/>
        <v>274</v>
      </c>
      <c r="AC275">
        <f t="shared" si="94"/>
        <v>1.5</v>
      </c>
      <c r="AD275">
        <f t="shared" si="95"/>
        <v>0.5</v>
      </c>
    </row>
    <row r="276" spans="7:30" x14ac:dyDescent="0.3">
      <c r="G276">
        <v>276</v>
      </c>
      <c r="H276">
        <f t="shared" si="78"/>
        <v>275</v>
      </c>
      <c r="I276">
        <f t="shared" si="79"/>
        <v>0.39341917024319245</v>
      </c>
      <c r="J276">
        <f t="shared" si="80"/>
        <v>2</v>
      </c>
      <c r="K276">
        <v>276</v>
      </c>
      <c r="L276">
        <f t="shared" si="81"/>
        <v>275</v>
      </c>
      <c r="M276">
        <f t="shared" si="82"/>
        <v>0.39341917024319245</v>
      </c>
      <c r="N276">
        <f t="shared" si="83"/>
        <v>2</v>
      </c>
      <c r="O276">
        <v>276</v>
      </c>
      <c r="P276">
        <f t="shared" si="84"/>
        <v>275</v>
      </c>
      <c r="Q276">
        <f t="shared" si="85"/>
        <v>1.5</v>
      </c>
      <c r="R276">
        <f t="shared" si="86"/>
        <v>1.5</v>
      </c>
      <c r="S276">
        <v>276</v>
      </c>
      <c r="T276">
        <f t="shared" si="87"/>
        <v>275</v>
      </c>
      <c r="U276">
        <f t="shared" si="88"/>
        <v>0.42831451097207496</v>
      </c>
      <c r="V276">
        <f t="shared" si="89"/>
        <v>0.83629635456727502</v>
      </c>
      <c r="W276">
        <v>276</v>
      </c>
      <c r="X276">
        <f t="shared" si="90"/>
        <v>275</v>
      </c>
      <c r="Y276">
        <f t="shared" si="91"/>
        <v>1.4283145109720801</v>
      </c>
      <c r="Z276">
        <f t="shared" si="92"/>
        <v>0.83629635456727502</v>
      </c>
      <c r="AA276">
        <v>276</v>
      </c>
      <c r="AB276">
        <f t="shared" si="93"/>
        <v>275</v>
      </c>
      <c r="AC276">
        <f t="shared" si="94"/>
        <v>1.5</v>
      </c>
      <c r="AD276">
        <f t="shared" si="95"/>
        <v>0.5</v>
      </c>
    </row>
    <row r="277" spans="7:30" x14ac:dyDescent="0.3">
      <c r="G277">
        <v>277</v>
      </c>
      <c r="H277">
        <f t="shared" si="78"/>
        <v>276</v>
      </c>
      <c r="I277">
        <f t="shared" si="79"/>
        <v>0.39484978540771315</v>
      </c>
      <c r="J277">
        <f t="shared" si="80"/>
        <v>1</v>
      </c>
      <c r="K277">
        <v>277</v>
      </c>
      <c r="L277">
        <f t="shared" si="81"/>
        <v>276</v>
      </c>
      <c r="M277">
        <f t="shared" si="82"/>
        <v>0.39484978540771315</v>
      </c>
      <c r="N277">
        <f t="shared" si="83"/>
        <v>1</v>
      </c>
      <c r="O277">
        <v>277</v>
      </c>
      <c r="P277">
        <f t="shared" si="84"/>
        <v>276</v>
      </c>
      <c r="Q277">
        <f t="shared" si="85"/>
        <v>1.5</v>
      </c>
      <c r="R277">
        <f t="shared" si="86"/>
        <v>1.5</v>
      </c>
      <c r="S277">
        <v>277</v>
      </c>
      <c r="T277">
        <f t="shared" si="87"/>
        <v>276</v>
      </c>
      <c r="U277">
        <f t="shared" si="88"/>
        <v>0.42927673230130903</v>
      </c>
      <c r="V277">
        <f t="shared" si="89"/>
        <v>0.163703645432725</v>
      </c>
      <c r="W277">
        <v>277</v>
      </c>
      <c r="X277">
        <f t="shared" si="90"/>
        <v>276</v>
      </c>
      <c r="Y277">
        <f t="shared" si="91"/>
        <v>1.429276732301314</v>
      </c>
      <c r="Z277">
        <f t="shared" si="92"/>
        <v>0.163703645432725</v>
      </c>
      <c r="AA277">
        <v>277</v>
      </c>
      <c r="AB277">
        <f t="shared" si="93"/>
        <v>276</v>
      </c>
      <c r="AC277">
        <f t="shared" si="94"/>
        <v>1.5</v>
      </c>
      <c r="AD277">
        <f t="shared" si="95"/>
        <v>0.5</v>
      </c>
    </row>
    <row r="278" spans="7:30" x14ac:dyDescent="0.3">
      <c r="G278">
        <v>278</v>
      </c>
      <c r="H278">
        <f t="shared" si="78"/>
        <v>277</v>
      </c>
      <c r="I278">
        <f t="shared" si="79"/>
        <v>0.39628040057223385</v>
      </c>
      <c r="J278">
        <f t="shared" si="80"/>
        <v>2</v>
      </c>
      <c r="K278">
        <v>278</v>
      </c>
      <c r="L278">
        <f t="shared" si="81"/>
        <v>277</v>
      </c>
      <c r="M278">
        <f t="shared" si="82"/>
        <v>0.39628040057223385</v>
      </c>
      <c r="N278">
        <f t="shared" si="83"/>
        <v>2</v>
      </c>
      <c r="O278">
        <v>278</v>
      </c>
      <c r="P278">
        <f t="shared" si="84"/>
        <v>277</v>
      </c>
      <c r="Q278">
        <f t="shared" si="85"/>
        <v>1.5</v>
      </c>
      <c r="R278">
        <f t="shared" si="86"/>
        <v>1.5</v>
      </c>
      <c r="S278">
        <v>278</v>
      </c>
      <c r="T278">
        <f t="shared" si="87"/>
        <v>277</v>
      </c>
      <c r="U278">
        <f t="shared" si="88"/>
        <v>0.43023895363054299</v>
      </c>
      <c r="V278">
        <f t="shared" si="89"/>
        <v>0.83629635456727502</v>
      </c>
      <c r="W278">
        <v>278</v>
      </c>
      <c r="X278">
        <f t="shared" si="90"/>
        <v>277</v>
      </c>
      <c r="Y278">
        <f t="shared" si="91"/>
        <v>1.430238953630548</v>
      </c>
      <c r="Z278">
        <f t="shared" si="92"/>
        <v>0.83629635456727502</v>
      </c>
      <c r="AA278">
        <v>278</v>
      </c>
      <c r="AB278">
        <f t="shared" si="93"/>
        <v>277</v>
      </c>
      <c r="AC278">
        <f t="shared" si="94"/>
        <v>1.5</v>
      </c>
      <c r="AD278">
        <f t="shared" si="95"/>
        <v>0.5</v>
      </c>
    </row>
    <row r="279" spans="7:30" x14ac:dyDescent="0.3">
      <c r="G279">
        <v>279</v>
      </c>
      <c r="H279">
        <f t="shared" si="78"/>
        <v>278</v>
      </c>
      <c r="I279">
        <f t="shared" si="79"/>
        <v>0.39771101573675455</v>
      </c>
      <c r="J279">
        <f t="shared" si="80"/>
        <v>1</v>
      </c>
      <c r="K279">
        <v>279</v>
      </c>
      <c r="L279">
        <f t="shared" si="81"/>
        <v>278</v>
      </c>
      <c r="M279">
        <f t="shared" si="82"/>
        <v>0.39771101573675455</v>
      </c>
      <c r="N279">
        <f t="shared" si="83"/>
        <v>1</v>
      </c>
      <c r="O279">
        <v>279</v>
      </c>
      <c r="P279">
        <f t="shared" si="84"/>
        <v>278</v>
      </c>
      <c r="Q279">
        <f t="shared" si="85"/>
        <v>1.5</v>
      </c>
      <c r="R279">
        <f t="shared" si="86"/>
        <v>1.5</v>
      </c>
      <c r="S279">
        <v>279</v>
      </c>
      <c r="T279">
        <f t="shared" si="87"/>
        <v>278</v>
      </c>
      <c r="U279">
        <f t="shared" si="88"/>
        <v>0.43120117495977694</v>
      </c>
      <c r="V279">
        <f t="shared" si="89"/>
        <v>0.163703645432725</v>
      </c>
      <c r="W279">
        <v>279</v>
      </c>
      <c r="X279">
        <f t="shared" si="90"/>
        <v>278</v>
      </c>
      <c r="Y279">
        <f t="shared" si="91"/>
        <v>1.4312011749597819</v>
      </c>
      <c r="Z279">
        <f t="shared" si="92"/>
        <v>0.163703645432725</v>
      </c>
      <c r="AA279">
        <v>279</v>
      </c>
      <c r="AB279">
        <f t="shared" si="93"/>
        <v>278</v>
      </c>
      <c r="AC279">
        <f t="shared" si="94"/>
        <v>1.5</v>
      </c>
      <c r="AD279">
        <f t="shared" si="95"/>
        <v>0.5</v>
      </c>
    </row>
    <row r="280" spans="7:30" x14ac:dyDescent="0.3">
      <c r="G280">
        <v>280</v>
      </c>
      <c r="H280">
        <f t="shared" si="78"/>
        <v>279</v>
      </c>
      <c r="I280">
        <f t="shared" si="79"/>
        <v>0.39914163090127525</v>
      </c>
      <c r="J280">
        <f t="shared" si="80"/>
        <v>2</v>
      </c>
      <c r="K280">
        <v>280</v>
      </c>
      <c r="L280">
        <f t="shared" si="81"/>
        <v>279</v>
      </c>
      <c r="M280">
        <f t="shared" si="82"/>
        <v>0.39914163090127525</v>
      </c>
      <c r="N280">
        <f t="shared" si="83"/>
        <v>2</v>
      </c>
      <c r="O280">
        <v>280</v>
      </c>
      <c r="P280">
        <f t="shared" si="84"/>
        <v>279</v>
      </c>
      <c r="Q280">
        <f t="shared" si="85"/>
        <v>1.5</v>
      </c>
      <c r="R280">
        <f t="shared" si="86"/>
        <v>1.5</v>
      </c>
      <c r="S280">
        <v>280</v>
      </c>
      <c r="T280">
        <f t="shared" si="87"/>
        <v>279</v>
      </c>
      <c r="U280">
        <f t="shared" si="88"/>
        <v>0.43216339628901101</v>
      </c>
      <c r="V280">
        <f t="shared" si="89"/>
        <v>0.83629635456727502</v>
      </c>
      <c r="W280">
        <v>280</v>
      </c>
      <c r="X280">
        <f t="shared" si="90"/>
        <v>279</v>
      </c>
      <c r="Y280">
        <f t="shared" si="91"/>
        <v>1.4321633962890161</v>
      </c>
      <c r="Z280">
        <f t="shared" si="92"/>
        <v>0.83629635456727502</v>
      </c>
      <c r="AA280">
        <v>280</v>
      </c>
      <c r="AB280">
        <f t="shared" si="93"/>
        <v>279</v>
      </c>
      <c r="AC280">
        <f t="shared" si="94"/>
        <v>1.5</v>
      </c>
      <c r="AD280">
        <f t="shared" si="95"/>
        <v>0.5</v>
      </c>
    </row>
    <row r="281" spans="7:30" x14ac:dyDescent="0.3">
      <c r="G281">
        <v>281</v>
      </c>
      <c r="H281">
        <f t="shared" si="78"/>
        <v>280</v>
      </c>
      <c r="I281">
        <f t="shared" si="79"/>
        <v>0.40057224606579594</v>
      </c>
      <c r="J281">
        <f t="shared" si="80"/>
        <v>1</v>
      </c>
      <c r="K281">
        <v>281</v>
      </c>
      <c r="L281">
        <f t="shared" si="81"/>
        <v>280</v>
      </c>
      <c r="M281">
        <f t="shared" si="82"/>
        <v>0.40057224606579594</v>
      </c>
      <c r="N281">
        <f t="shared" si="83"/>
        <v>1</v>
      </c>
      <c r="O281">
        <v>281</v>
      </c>
      <c r="P281">
        <f t="shared" si="84"/>
        <v>280</v>
      </c>
      <c r="Q281">
        <f t="shared" si="85"/>
        <v>1.5</v>
      </c>
      <c r="R281">
        <f t="shared" si="86"/>
        <v>1.5</v>
      </c>
      <c r="S281">
        <v>281</v>
      </c>
      <c r="T281">
        <f t="shared" si="87"/>
        <v>280</v>
      </c>
      <c r="U281">
        <f t="shared" si="88"/>
        <v>0.43312561761824497</v>
      </c>
      <c r="V281">
        <f t="shared" si="89"/>
        <v>0.163703645432725</v>
      </c>
      <c r="W281">
        <v>281</v>
      </c>
      <c r="X281">
        <f t="shared" si="90"/>
        <v>280</v>
      </c>
      <c r="Y281">
        <f t="shared" si="91"/>
        <v>1.4331256176182501</v>
      </c>
      <c r="Z281">
        <f t="shared" si="92"/>
        <v>0.163703645432725</v>
      </c>
      <c r="AA281">
        <v>281</v>
      </c>
      <c r="AB281">
        <f t="shared" si="93"/>
        <v>280</v>
      </c>
      <c r="AC281">
        <f t="shared" si="94"/>
        <v>1.5</v>
      </c>
      <c r="AD281">
        <f t="shared" si="95"/>
        <v>0.5</v>
      </c>
    </row>
    <row r="282" spans="7:30" x14ac:dyDescent="0.3">
      <c r="G282">
        <v>282</v>
      </c>
      <c r="H282">
        <f t="shared" si="78"/>
        <v>281</v>
      </c>
      <c r="I282">
        <f t="shared" si="79"/>
        <v>0.40200286123031664</v>
      </c>
      <c r="J282">
        <f t="shared" si="80"/>
        <v>2</v>
      </c>
      <c r="K282">
        <v>282</v>
      </c>
      <c r="L282">
        <f t="shared" si="81"/>
        <v>281</v>
      </c>
      <c r="M282">
        <f t="shared" si="82"/>
        <v>0.40200286123031664</v>
      </c>
      <c r="N282">
        <f t="shared" si="83"/>
        <v>2</v>
      </c>
      <c r="O282">
        <v>282</v>
      </c>
      <c r="P282">
        <f t="shared" si="84"/>
        <v>281</v>
      </c>
      <c r="Q282">
        <f t="shared" si="85"/>
        <v>1.5</v>
      </c>
      <c r="R282">
        <f t="shared" si="86"/>
        <v>1.5</v>
      </c>
      <c r="S282">
        <v>282</v>
      </c>
      <c r="T282">
        <f t="shared" si="87"/>
        <v>281</v>
      </c>
      <c r="U282">
        <f t="shared" si="88"/>
        <v>0.43408783894747904</v>
      </c>
      <c r="V282">
        <f t="shared" si="89"/>
        <v>0.83629635456727502</v>
      </c>
      <c r="W282">
        <v>282</v>
      </c>
      <c r="X282">
        <f t="shared" si="90"/>
        <v>281</v>
      </c>
      <c r="Y282">
        <f t="shared" si="91"/>
        <v>1.434087838947484</v>
      </c>
      <c r="Z282">
        <f t="shared" si="92"/>
        <v>0.83629635456727502</v>
      </c>
      <c r="AA282">
        <v>282</v>
      </c>
      <c r="AB282">
        <f t="shared" si="93"/>
        <v>281</v>
      </c>
      <c r="AC282">
        <f t="shared" si="94"/>
        <v>1.5</v>
      </c>
      <c r="AD282">
        <f t="shared" si="95"/>
        <v>0.5</v>
      </c>
    </row>
    <row r="283" spans="7:30" x14ac:dyDescent="0.3">
      <c r="G283">
        <v>283</v>
      </c>
      <c r="H283">
        <f t="shared" si="78"/>
        <v>282</v>
      </c>
      <c r="I283">
        <f t="shared" si="79"/>
        <v>0.4034334763948374</v>
      </c>
      <c r="J283">
        <f t="shared" si="80"/>
        <v>1</v>
      </c>
      <c r="K283">
        <v>283</v>
      </c>
      <c r="L283">
        <f t="shared" si="81"/>
        <v>282</v>
      </c>
      <c r="M283">
        <f t="shared" si="82"/>
        <v>0.4034334763948374</v>
      </c>
      <c r="N283">
        <f t="shared" si="83"/>
        <v>1</v>
      </c>
      <c r="O283">
        <v>283</v>
      </c>
      <c r="P283">
        <f t="shared" si="84"/>
        <v>282</v>
      </c>
      <c r="Q283">
        <f t="shared" si="85"/>
        <v>1.5</v>
      </c>
      <c r="R283">
        <f t="shared" si="86"/>
        <v>1.5</v>
      </c>
      <c r="S283">
        <v>283</v>
      </c>
      <c r="T283">
        <f t="shared" si="87"/>
        <v>282</v>
      </c>
      <c r="U283">
        <f t="shared" si="88"/>
        <v>0.435050060276713</v>
      </c>
      <c r="V283">
        <f t="shared" si="89"/>
        <v>0.163703645432725</v>
      </c>
      <c r="W283">
        <v>283</v>
      </c>
      <c r="X283">
        <f t="shared" si="90"/>
        <v>282</v>
      </c>
      <c r="Y283">
        <f t="shared" si="91"/>
        <v>1.435050060276718</v>
      </c>
      <c r="Z283">
        <f t="shared" si="92"/>
        <v>0.163703645432725</v>
      </c>
      <c r="AA283">
        <v>283</v>
      </c>
      <c r="AB283">
        <f t="shared" si="93"/>
        <v>282</v>
      </c>
      <c r="AC283">
        <f t="shared" si="94"/>
        <v>1.5</v>
      </c>
      <c r="AD283">
        <f t="shared" si="95"/>
        <v>0.5</v>
      </c>
    </row>
    <row r="284" spans="7:30" x14ac:dyDescent="0.3">
      <c r="G284">
        <v>284</v>
      </c>
      <c r="H284">
        <f t="shared" si="78"/>
        <v>283</v>
      </c>
      <c r="I284">
        <f t="shared" si="79"/>
        <v>0.4048640915593581</v>
      </c>
      <c r="J284">
        <f t="shared" si="80"/>
        <v>2</v>
      </c>
      <c r="K284">
        <v>284</v>
      </c>
      <c r="L284">
        <f t="shared" si="81"/>
        <v>283</v>
      </c>
      <c r="M284">
        <f t="shared" si="82"/>
        <v>0.4048640915593581</v>
      </c>
      <c r="N284">
        <f t="shared" si="83"/>
        <v>2</v>
      </c>
      <c r="O284">
        <v>284</v>
      </c>
      <c r="P284">
        <f t="shared" si="84"/>
        <v>283</v>
      </c>
      <c r="Q284">
        <f t="shared" si="85"/>
        <v>1.5</v>
      </c>
      <c r="R284">
        <f t="shared" si="86"/>
        <v>1.5</v>
      </c>
      <c r="S284">
        <v>284</v>
      </c>
      <c r="T284">
        <f t="shared" si="87"/>
        <v>283</v>
      </c>
      <c r="U284">
        <f t="shared" si="88"/>
        <v>0.43601228160594696</v>
      </c>
      <c r="V284">
        <f t="shared" si="89"/>
        <v>0.83629635456727502</v>
      </c>
      <c r="W284">
        <v>284</v>
      </c>
      <c r="X284">
        <f t="shared" si="90"/>
        <v>283</v>
      </c>
      <c r="Y284">
        <f t="shared" si="91"/>
        <v>1.4360122816059522</v>
      </c>
      <c r="Z284">
        <f t="shared" si="92"/>
        <v>0.83629635456727502</v>
      </c>
      <c r="AA284">
        <v>284</v>
      </c>
      <c r="AB284">
        <f t="shared" si="93"/>
        <v>283</v>
      </c>
      <c r="AC284">
        <f t="shared" si="94"/>
        <v>1.5</v>
      </c>
      <c r="AD284">
        <f t="shared" si="95"/>
        <v>0.5</v>
      </c>
    </row>
    <row r="285" spans="7:30" x14ac:dyDescent="0.3">
      <c r="G285">
        <v>285</v>
      </c>
      <c r="H285">
        <f t="shared" si="78"/>
        <v>284</v>
      </c>
      <c r="I285">
        <f t="shared" si="79"/>
        <v>0.4062947067238788</v>
      </c>
      <c r="J285">
        <f t="shared" si="80"/>
        <v>1</v>
      </c>
      <c r="K285">
        <v>285</v>
      </c>
      <c r="L285">
        <f t="shared" si="81"/>
        <v>284</v>
      </c>
      <c r="M285">
        <f t="shared" si="82"/>
        <v>0.4062947067238788</v>
      </c>
      <c r="N285">
        <f t="shared" si="83"/>
        <v>1</v>
      </c>
      <c r="O285">
        <v>285</v>
      </c>
      <c r="P285">
        <f t="shared" si="84"/>
        <v>284</v>
      </c>
      <c r="Q285">
        <f t="shared" si="85"/>
        <v>1.5</v>
      </c>
      <c r="R285">
        <f t="shared" si="86"/>
        <v>1.5</v>
      </c>
      <c r="S285">
        <v>285</v>
      </c>
      <c r="T285">
        <f t="shared" si="87"/>
        <v>284</v>
      </c>
      <c r="U285">
        <f t="shared" si="88"/>
        <v>0.43697450293518103</v>
      </c>
      <c r="V285">
        <f t="shared" si="89"/>
        <v>0.163703645432725</v>
      </c>
      <c r="W285">
        <v>285</v>
      </c>
      <c r="X285">
        <f t="shared" si="90"/>
        <v>284</v>
      </c>
      <c r="Y285">
        <f t="shared" si="91"/>
        <v>1.4369745029351861</v>
      </c>
      <c r="Z285">
        <f t="shared" si="92"/>
        <v>0.163703645432725</v>
      </c>
      <c r="AA285">
        <v>285</v>
      </c>
      <c r="AB285">
        <f t="shared" si="93"/>
        <v>284</v>
      </c>
      <c r="AC285">
        <f t="shared" si="94"/>
        <v>1.5</v>
      </c>
      <c r="AD285">
        <f t="shared" si="95"/>
        <v>0.5</v>
      </c>
    </row>
    <row r="286" spans="7:30" x14ac:dyDescent="0.3">
      <c r="G286">
        <v>286</v>
      </c>
      <c r="H286">
        <f t="shared" si="78"/>
        <v>285</v>
      </c>
      <c r="I286">
        <f t="shared" si="79"/>
        <v>0.40772532188839949</v>
      </c>
      <c r="J286">
        <f t="shared" si="80"/>
        <v>2</v>
      </c>
      <c r="K286">
        <v>286</v>
      </c>
      <c r="L286">
        <f t="shared" si="81"/>
        <v>285</v>
      </c>
      <c r="M286">
        <f t="shared" si="82"/>
        <v>0.40772532188839949</v>
      </c>
      <c r="N286">
        <f t="shared" si="83"/>
        <v>2</v>
      </c>
      <c r="O286">
        <v>286</v>
      </c>
      <c r="P286">
        <f t="shared" si="84"/>
        <v>285</v>
      </c>
      <c r="Q286">
        <f t="shared" si="85"/>
        <v>1.5</v>
      </c>
      <c r="R286">
        <f t="shared" si="86"/>
        <v>1.5</v>
      </c>
      <c r="S286">
        <v>286</v>
      </c>
      <c r="T286">
        <f t="shared" si="87"/>
        <v>285</v>
      </c>
      <c r="U286">
        <f t="shared" si="88"/>
        <v>0.43793672426441499</v>
      </c>
      <c r="V286">
        <f t="shared" si="89"/>
        <v>0.83629635456727502</v>
      </c>
      <c r="W286">
        <v>286</v>
      </c>
      <c r="X286">
        <f t="shared" si="90"/>
        <v>285</v>
      </c>
      <c r="Y286">
        <f t="shared" si="91"/>
        <v>1.4379367242644201</v>
      </c>
      <c r="Z286">
        <f t="shared" si="92"/>
        <v>0.83629635456727502</v>
      </c>
      <c r="AA286">
        <v>286</v>
      </c>
      <c r="AB286">
        <f t="shared" si="93"/>
        <v>285</v>
      </c>
      <c r="AC286">
        <f t="shared" si="94"/>
        <v>1.5</v>
      </c>
      <c r="AD286">
        <f t="shared" si="95"/>
        <v>0.5</v>
      </c>
    </row>
    <row r="287" spans="7:30" x14ac:dyDescent="0.3">
      <c r="G287">
        <v>287</v>
      </c>
      <c r="H287">
        <f t="shared" si="78"/>
        <v>286</v>
      </c>
      <c r="I287">
        <f t="shared" si="79"/>
        <v>0.40915593705292019</v>
      </c>
      <c r="J287">
        <f t="shared" si="80"/>
        <v>1</v>
      </c>
      <c r="K287">
        <v>287</v>
      </c>
      <c r="L287">
        <f t="shared" si="81"/>
        <v>286</v>
      </c>
      <c r="M287">
        <f t="shared" si="82"/>
        <v>0.40915593705292019</v>
      </c>
      <c r="N287">
        <f t="shared" si="83"/>
        <v>1</v>
      </c>
      <c r="O287">
        <v>287</v>
      </c>
      <c r="P287">
        <f t="shared" si="84"/>
        <v>286</v>
      </c>
      <c r="Q287">
        <f t="shared" si="85"/>
        <v>1.5</v>
      </c>
      <c r="R287">
        <f t="shared" si="86"/>
        <v>1.5</v>
      </c>
      <c r="S287">
        <v>287</v>
      </c>
      <c r="T287">
        <f t="shared" si="87"/>
        <v>286</v>
      </c>
      <c r="U287">
        <f t="shared" si="88"/>
        <v>0.43889894559364895</v>
      </c>
      <c r="V287">
        <f t="shared" si="89"/>
        <v>0.163703645432725</v>
      </c>
      <c r="W287">
        <v>287</v>
      </c>
      <c r="X287">
        <f t="shared" si="90"/>
        <v>286</v>
      </c>
      <c r="Y287">
        <f t="shared" si="91"/>
        <v>1.4388989455936541</v>
      </c>
      <c r="Z287">
        <f t="shared" si="92"/>
        <v>0.163703645432725</v>
      </c>
      <c r="AA287">
        <v>287</v>
      </c>
      <c r="AB287">
        <f t="shared" si="93"/>
        <v>286</v>
      </c>
      <c r="AC287">
        <f t="shared" si="94"/>
        <v>1.5</v>
      </c>
      <c r="AD287">
        <f t="shared" si="95"/>
        <v>0.5</v>
      </c>
    </row>
    <row r="288" spans="7:30" x14ac:dyDescent="0.3">
      <c r="G288">
        <v>288</v>
      </c>
      <c r="H288">
        <f t="shared" si="78"/>
        <v>287</v>
      </c>
      <c r="I288">
        <f t="shared" si="79"/>
        <v>0.41058655221744089</v>
      </c>
      <c r="J288">
        <f t="shared" si="80"/>
        <v>2</v>
      </c>
      <c r="K288">
        <v>288</v>
      </c>
      <c r="L288">
        <f t="shared" si="81"/>
        <v>287</v>
      </c>
      <c r="M288">
        <f t="shared" si="82"/>
        <v>0.41058655221744089</v>
      </c>
      <c r="N288">
        <f t="shared" si="83"/>
        <v>2</v>
      </c>
      <c r="O288">
        <v>288</v>
      </c>
      <c r="P288">
        <f t="shared" si="84"/>
        <v>287</v>
      </c>
      <c r="Q288">
        <f t="shared" si="85"/>
        <v>1.5</v>
      </c>
      <c r="R288">
        <f t="shared" si="86"/>
        <v>1.5</v>
      </c>
      <c r="S288">
        <v>288</v>
      </c>
      <c r="T288">
        <f t="shared" si="87"/>
        <v>287</v>
      </c>
      <c r="U288">
        <f t="shared" si="88"/>
        <v>0.43986116692288302</v>
      </c>
      <c r="V288">
        <f t="shared" si="89"/>
        <v>0.83629635456727502</v>
      </c>
      <c r="W288">
        <v>288</v>
      </c>
      <c r="X288">
        <f t="shared" si="90"/>
        <v>287</v>
      </c>
      <c r="Y288">
        <f t="shared" si="91"/>
        <v>1.439861166922888</v>
      </c>
      <c r="Z288">
        <f t="shared" si="92"/>
        <v>0.83629635456727502</v>
      </c>
      <c r="AA288">
        <v>288</v>
      </c>
      <c r="AB288">
        <f t="shared" si="93"/>
        <v>287</v>
      </c>
      <c r="AC288">
        <f t="shared" si="94"/>
        <v>1.5</v>
      </c>
      <c r="AD288">
        <f t="shared" si="95"/>
        <v>0.5</v>
      </c>
    </row>
    <row r="289" spans="7:30" x14ac:dyDescent="0.3">
      <c r="G289">
        <v>289</v>
      </c>
      <c r="H289">
        <f t="shared" si="78"/>
        <v>288</v>
      </c>
      <c r="I289">
        <f t="shared" si="79"/>
        <v>0.41201716738196159</v>
      </c>
      <c r="J289">
        <f t="shared" si="80"/>
        <v>1</v>
      </c>
      <c r="K289">
        <v>289</v>
      </c>
      <c r="L289">
        <f t="shared" si="81"/>
        <v>288</v>
      </c>
      <c r="M289">
        <f t="shared" si="82"/>
        <v>0.41201716738196159</v>
      </c>
      <c r="N289">
        <f t="shared" si="83"/>
        <v>1</v>
      </c>
      <c r="O289">
        <v>289</v>
      </c>
      <c r="P289">
        <f t="shared" si="84"/>
        <v>288</v>
      </c>
      <c r="Q289">
        <f t="shared" si="85"/>
        <v>1.5</v>
      </c>
      <c r="R289">
        <f t="shared" si="86"/>
        <v>1.5</v>
      </c>
      <c r="S289">
        <v>289</v>
      </c>
      <c r="T289">
        <f t="shared" si="87"/>
        <v>288</v>
      </c>
      <c r="U289">
        <f t="shared" si="88"/>
        <v>0.44082338825211698</v>
      </c>
      <c r="V289">
        <f t="shared" si="89"/>
        <v>0.163703645432725</v>
      </c>
      <c r="W289">
        <v>289</v>
      </c>
      <c r="X289">
        <f t="shared" si="90"/>
        <v>288</v>
      </c>
      <c r="Y289">
        <f t="shared" si="91"/>
        <v>1.440823388252122</v>
      </c>
      <c r="Z289">
        <f t="shared" si="92"/>
        <v>0.163703645432725</v>
      </c>
      <c r="AA289">
        <v>289</v>
      </c>
      <c r="AB289">
        <f t="shared" si="93"/>
        <v>288</v>
      </c>
      <c r="AC289">
        <f t="shared" si="94"/>
        <v>1.5</v>
      </c>
      <c r="AD289">
        <f t="shared" si="95"/>
        <v>0.5</v>
      </c>
    </row>
    <row r="290" spans="7:30" x14ac:dyDescent="0.3">
      <c r="G290">
        <v>290</v>
      </c>
      <c r="H290">
        <f t="shared" si="78"/>
        <v>289</v>
      </c>
      <c r="I290">
        <f t="shared" si="79"/>
        <v>0.41344778254648229</v>
      </c>
      <c r="J290">
        <f t="shared" si="80"/>
        <v>2</v>
      </c>
      <c r="K290">
        <v>290</v>
      </c>
      <c r="L290">
        <f t="shared" si="81"/>
        <v>289</v>
      </c>
      <c r="M290">
        <f t="shared" si="82"/>
        <v>0.41344778254648229</v>
      </c>
      <c r="N290">
        <f t="shared" si="83"/>
        <v>2</v>
      </c>
      <c r="O290">
        <v>290</v>
      </c>
      <c r="P290">
        <f t="shared" si="84"/>
        <v>289</v>
      </c>
      <c r="Q290">
        <f t="shared" si="85"/>
        <v>1.5</v>
      </c>
      <c r="R290">
        <f t="shared" si="86"/>
        <v>1.5</v>
      </c>
      <c r="S290">
        <v>290</v>
      </c>
      <c r="T290">
        <f t="shared" si="87"/>
        <v>289</v>
      </c>
      <c r="U290">
        <f t="shared" si="88"/>
        <v>0.44178560958135094</v>
      </c>
      <c r="V290">
        <f t="shared" si="89"/>
        <v>0.83629635456727502</v>
      </c>
      <c r="W290">
        <v>290</v>
      </c>
      <c r="X290">
        <f t="shared" si="90"/>
        <v>289</v>
      </c>
      <c r="Y290">
        <f t="shared" si="91"/>
        <v>1.4417856095813559</v>
      </c>
      <c r="Z290">
        <f t="shared" si="92"/>
        <v>0.83629635456727502</v>
      </c>
      <c r="AA290">
        <v>290</v>
      </c>
      <c r="AB290">
        <f t="shared" si="93"/>
        <v>289</v>
      </c>
      <c r="AC290">
        <f t="shared" si="94"/>
        <v>1.5</v>
      </c>
      <c r="AD290">
        <f t="shared" si="95"/>
        <v>0.5</v>
      </c>
    </row>
    <row r="291" spans="7:30" x14ac:dyDescent="0.3">
      <c r="G291">
        <v>291</v>
      </c>
      <c r="H291">
        <f t="shared" si="78"/>
        <v>290</v>
      </c>
      <c r="I291">
        <f t="shared" si="79"/>
        <v>0.41487839771100299</v>
      </c>
      <c r="J291">
        <f t="shared" si="80"/>
        <v>1</v>
      </c>
      <c r="K291">
        <v>291</v>
      </c>
      <c r="L291">
        <f t="shared" si="81"/>
        <v>290</v>
      </c>
      <c r="M291">
        <f t="shared" si="82"/>
        <v>0.41487839771100299</v>
      </c>
      <c r="N291">
        <f t="shared" si="83"/>
        <v>1</v>
      </c>
      <c r="O291">
        <v>291</v>
      </c>
      <c r="P291">
        <f t="shared" si="84"/>
        <v>290</v>
      </c>
      <c r="Q291">
        <f t="shared" si="85"/>
        <v>1.5</v>
      </c>
      <c r="R291">
        <f t="shared" si="86"/>
        <v>1.5</v>
      </c>
      <c r="S291">
        <v>291</v>
      </c>
      <c r="T291">
        <f t="shared" si="87"/>
        <v>290</v>
      </c>
      <c r="U291">
        <f t="shared" si="88"/>
        <v>0.44274783091058501</v>
      </c>
      <c r="V291">
        <f t="shared" si="89"/>
        <v>0.163703645432725</v>
      </c>
      <c r="W291">
        <v>291</v>
      </c>
      <c r="X291">
        <f t="shared" si="90"/>
        <v>290</v>
      </c>
      <c r="Y291">
        <f t="shared" si="91"/>
        <v>1.4427478309105901</v>
      </c>
      <c r="Z291">
        <f t="shared" si="92"/>
        <v>0.163703645432725</v>
      </c>
      <c r="AA291">
        <v>291</v>
      </c>
      <c r="AB291">
        <f t="shared" si="93"/>
        <v>290</v>
      </c>
      <c r="AC291">
        <f t="shared" si="94"/>
        <v>1.5</v>
      </c>
      <c r="AD291">
        <f t="shared" si="95"/>
        <v>0.5</v>
      </c>
    </row>
    <row r="292" spans="7:30" x14ac:dyDescent="0.3">
      <c r="G292">
        <v>292</v>
      </c>
      <c r="H292">
        <f t="shared" si="78"/>
        <v>291</v>
      </c>
      <c r="I292">
        <f t="shared" si="79"/>
        <v>0.41630901287552369</v>
      </c>
      <c r="J292">
        <f t="shared" si="80"/>
        <v>2</v>
      </c>
      <c r="K292">
        <v>292</v>
      </c>
      <c r="L292">
        <f t="shared" si="81"/>
        <v>291</v>
      </c>
      <c r="M292">
        <f t="shared" si="82"/>
        <v>0.41630901287552369</v>
      </c>
      <c r="N292">
        <f t="shared" si="83"/>
        <v>2</v>
      </c>
      <c r="O292">
        <v>292</v>
      </c>
      <c r="P292">
        <f t="shared" si="84"/>
        <v>291</v>
      </c>
      <c r="Q292">
        <f t="shared" si="85"/>
        <v>1.5</v>
      </c>
      <c r="R292">
        <f t="shared" si="86"/>
        <v>1.5</v>
      </c>
      <c r="S292">
        <v>292</v>
      </c>
      <c r="T292">
        <f t="shared" si="87"/>
        <v>291</v>
      </c>
      <c r="U292">
        <f t="shared" si="88"/>
        <v>0.44371005223981896</v>
      </c>
      <c r="V292">
        <f t="shared" si="89"/>
        <v>0.83629635456727502</v>
      </c>
      <c r="W292">
        <v>292</v>
      </c>
      <c r="X292">
        <f t="shared" si="90"/>
        <v>291</v>
      </c>
      <c r="Y292">
        <f t="shared" si="91"/>
        <v>1.4437100522398241</v>
      </c>
      <c r="Z292">
        <f t="shared" si="92"/>
        <v>0.83629635456727502</v>
      </c>
      <c r="AA292">
        <v>292</v>
      </c>
      <c r="AB292">
        <f t="shared" si="93"/>
        <v>291</v>
      </c>
      <c r="AC292">
        <f t="shared" si="94"/>
        <v>1.5</v>
      </c>
      <c r="AD292">
        <f t="shared" si="95"/>
        <v>0.5</v>
      </c>
    </row>
    <row r="293" spans="7:30" x14ac:dyDescent="0.3">
      <c r="G293">
        <v>293</v>
      </c>
      <c r="H293">
        <f t="shared" si="78"/>
        <v>292</v>
      </c>
      <c r="I293">
        <f t="shared" si="79"/>
        <v>0.41773962804004439</v>
      </c>
      <c r="J293">
        <f t="shared" si="80"/>
        <v>1</v>
      </c>
      <c r="K293">
        <v>293</v>
      </c>
      <c r="L293">
        <f t="shared" si="81"/>
        <v>292</v>
      </c>
      <c r="M293">
        <f t="shared" si="82"/>
        <v>0.41773962804004439</v>
      </c>
      <c r="N293">
        <f t="shared" si="83"/>
        <v>1</v>
      </c>
      <c r="O293">
        <v>293</v>
      </c>
      <c r="P293">
        <f t="shared" si="84"/>
        <v>292</v>
      </c>
      <c r="Q293">
        <f t="shared" si="85"/>
        <v>1.5</v>
      </c>
      <c r="R293">
        <f t="shared" si="86"/>
        <v>1.5</v>
      </c>
      <c r="S293">
        <v>293</v>
      </c>
      <c r="T293">
        <f t="shared" si="87"/>
        <v>292</v>
      </c>
      <c r="U293">
        <f t="shared" si="88"/>
        <v>0.44467227356905303</v>
      </c>
      <c r="V293">
        <f t="shared" si="89"/>
        <v>0.163703645432725</v>
      </c>
      <c r="W293">
        <v>293</v>
      </c>
      <c r="X293">
        <f t="shared" si="90"/>
        <v>292</v>
      </c>
      <c r="Y293">
        <f t="shared" si="91"/>
        <v>1.444672273569058</v>
      </c>
      <c r="Z293">
        <f t="shared" si="92"/>
        <v>0.163703645432725</v>
      </c>
      <c r="AA293">
        <v>293</v>
      </c>
      <c r="AB293">
        <f t="shared" si="93"/>
        <v>292</v>
      </c>
      <c r="AC293">
        <f t="shared" si="94"/>
        <v>1.5</v>
      </c>
      <c r="AD293">
        <f t="shared" si="95"/>
        <v>0.5</v>
      </c>
    </row>
    <row r="294" spans="7:30" x14ac:dyDescent="0.3">
      <c r="G294">
        <v>294</v>
      </c>
      <c r="H294">
        <f t="shared" si="78"/>
        <v>293</v>
      </c>
      <c r="I294">
        <f t="shared" si="79"/>
        <v>0.41917024320456509</v>
      </c>
      <c r="J294">
        <f t="shared" si="80"/>
        <v>2</v>
      </c>
      <c r="K294">
        <v>294</v>
      </c>
      <c r="L294">
        <f t="shared" si="81"/>
        <v>293</v>
      </c>
      <c r="M294">
        <f t="shared" si="82"/>
        <v>0.41917024320456509</v>
      </c>
      <c r="N294">
        <f t="shared" si="83"/>
        <v>2</v>
      </c>
      <c r="O294">
        <v>294</v>
      </c>
      <c r="P294">
        <f t="shared" si="84"/>
        <v>293</v>
      </c>
      <c r="Q294">
        <f t="shared" si="85"/>
        <v>1.5</v>
      </c>
      <c r="R294">
        <f t="shared" si="86"/>
        <v>1.5</v>
      </c>
      <c r="S294">
        <v>294</v>
      </c>
      <c r="T294">
        <f t="shared" si="87"/>
        <v>293</v>
      </c>
      <c r="U294">
        <f t="shared" si="88"/>
        <v>0.44563449489828699</v>
      </c>
      <c r="V294">
        <f t="shared" si="89"/>
        <v>0.83629635456727502</v>
      </c>
      <c r="W294">
        <v>294</v>
      </c>
      <c r="X294">
        <f t="shared" si="90"/>
        <v>293</v>
      </c>
      <c r="Y294">
        <f t="shared" si="91"/>
        <v>1.445634494898292</v>
      </c>
      <c r="Z294">
        <f t="shared" si="92"/>
        <v>0.83629635456727502</v>
      </c>
      <c r="AA294">
        <v>294</v>
      </c>
      <c r="AB294">
        <f t="shared" si="93"/>
        <v>293</v>
      </c>
      <c r="AC294">
        <f t="shared" si="94"/>
        <v>1.5</v>
      </c>
      <c r="AD294">
        <f t="shared" si="95"/>
        <v>0.5</v>
      </c>
    </row>
    <row r="295" spans="7:30" x14ac:dyDescent="0.3">
      <c r="G295">
        <v>295</v>
      </c>
      <c r="H295">
        <f t="shared" si="78"/>
        <v>294</v>
      </c>
      <c r="I295">
        <f t="shared" si="79"/>
        <v>0.42060085836908578</v>
      </c>
      <c r="J295">
        <f t="shared" si="80"/>
        <v>1</v>
      </c>
      <c r="K295">
        <v>295</v>
      </c>
      <c r="L295">
        <f t="shared" si="81"/>
        <v>294</v>
      </c>
      <c r="M295">
        <f t="shared" si="82"/>
        <v>0.42060085836908578</v>
      </c>
      <c r="N295">
        <f t="shared" si="83"/>
        <v>1</v>
      </c>
      <c r="O295">
        <v>295</v>
      </c>
      <c r="P295">
        <f t="shared" si="84"/>
        <v>294</v>
      </c>
      <c r="Q295">
        <f t="shared" si="85"/>
        <v>1.5</v>
      </c>
      <c r="R295">
        <f t="shared" si="86"/>
        <v>1.5</v>
      </c>
      <c r="S295">
        <v>295</v>
      </c>
      <c r="T295">
        <f t="shared" si="87"/>
        <v>294</v>
      </c>
      <c r="U295">
        <f t="shared" si="88"/>
        <v>0.44659671622752095</v>
      </c>
      <c r="V295">
        <f t="shared" si="89"/>
        <v>0.163703645432725</v>
      </c>
      <c r="W295">
        <v>295</v>
      </c>
      <c r="X295">
        <f t="shared" si="90"/>
        <v>294</v>
      </c>
      <c r="Y295">
        <f t="shared" si="91"/>
        <v>1.4465967162275262</v>
      </c>
      <c r="Z295">
        <f t="shared" si="92"/>
        <v>0.163703645432725</v>
      </c>
      <c r="AA295">
        <v>295</v>
      </c>
      <c r="AB295">
        <f t="shared" si="93"/>
        <v>294</v>
      </c>
      <c r="AC295">
        <f t="shared" si="94"/>
        <v>1.5</v>
      </c>
      <c r="AD295">
        <f t="shared" si="95"/>
        <v>0.5</v>
      </c>
    </row>
    <row r="296" spans="7:30" x14ac:dyDescent="0.3">
      <c r="G296">
        <v>296</v>
      </c>
      <c r="H296">
        <f t="shared" si="78"/>
        <v>295</v>
      </c>
      <c r="I296">
        <f t="shared" si="79"/>
        <v>0.42203147353360648</v>
      </c>
      <c r="J296">
        <f t="shared" si="80"/>
        <v>2</v>
      </c>
      <c r="K296">
        <v>296</v>
      </c>
      <c r="L296">
        <f t="shared" si="81"/>
        <v>295</v>
      </c>
      <c r="M296">
        <f t="shared" si="82"/>
        <v>0.42203147353360648</v>
      </c>
      <c r="N296">
        <f t="shared" si="83"/>
        <v>2</v>
      </c>
      <c r="O296">
        <v>296</v>
      </c>
      <c r="P296">
        <f t="shared" si="84"/>
        <v>295</v>
      </c>
      <c r="Q296">
        <f t="shared" si="85"/>
        <v>1.5</v>
      </c>
      <c r="R296">
        <f t="shared" si="86"/>
        <v>1.5</v>
      </c>
      <c r="S296">
        <v>296</v>
      </c>
      <c r="T296">
        <f t="shared" si="87"/>
        <v>295</v>
      </c>
      <c r="U296">
        <f t="shared" si="88"/>
        <v>0.44755893755675502</v>
      </c>
      <c r="V296">
        <f t="shared" si="89"/>
        <v>0.83629635456727502</v>
      </c>
      <c r="W296">
        <v>296</v>
      </c>
      <c r="X296">
        <f t="shared" si="90"/>
        <v>295</v>
      </c>
      <c r="Y296">
        <f t="shared" si="91"/>
        <v>1.4475589375567601</v>
      </c>
      <c r="Z296">
        <f t="shared" si="92"/>
        <v>0.83629635456727502</v>
      </c>
      <c r="AA296">
        <v>296</v>
      </c>
      <c r="AB296">
        <f t="shared" si="93"/>
        <v>295</v>
      </c>
      <c r="AC296">
        <f t="shared" si="94"/>
        <v>1.5</v>
      </c>
      <c r="AD296">
        <f t="shared" si="95"/>
        <v>0.5</v>
      </c>
    </row>
    <row r="297" spans="7:30" x14ac:dyDescent="0.3">
      <c r="G297">
        <v>297</v>
      </c>
      <c r="H297">
        <f t="shared" si="78"/>
        <v>296</v>
      </c>
      <c r="I297">
        <f t="shared" si="79"/>
        <v>0.42346208869812718</v>
      </c>
      <c r="J297">
        <f t="shared" si="80"/>
        <v>1</v>
      </c>
      <c r="K297">
        <v>297</v>
      </c>
      <c r="L297">
        <f t="shared" si="81"/>
        <v>296</v>
      </c>
      <c r="M297">
        <f t="shared" si="82"/>
        <v>0.42346208869812718</v>
      </c>
      <c r="N297">
        <f t="shared" si="83"/>
        <v>1</v>
      </c>
      <c r="O297">
        <v>297</v>
      </c>
      <c r="P297">
        <f t="shared" si="84"/>
        <v>296</v>
      </c>
      <c r="Q297">
        <f t="shared" si="85"/>
        <v>1.5</v>
      </c>
      <c r="R297">
        <f t="shared" si="86"/>
        <v>1.5</v>
      </c>
      <c r="S297">
        <v>297</v>
      </c>
      <c r="T297">
        <f t="shared" si="87"/>
        <v>296</v>
      </c>
      <c r="U297">
        <f t="shared" si="88"/>
        <v>0.44852115888598898</v>
      </c>
      <c r="V297">
        <f t="shared" si="89"/>
        <v>0.163703645432725</v>
      </c>
      <c r="W297">
        <v>297</v>
      </c>
      <c r="X297">
        <f t="shared" si="90"/>
        <v>296</v>
      </c>
      <c r="Y297">
        <f t="shared" si="91"/>
        <v>1.4485211588859941</v>
      </c>
      <c r="Z297">
        <f t="shared" si="92"/>
        <v>0.163703645432725</v>
      </c>
      <c r="AA297">
        <v>297</v>
      </c>
      <c r="AB297">
        <f t="shared" si="93"/>
        <v>296</v>
      </c>
      <c r="AC297">
        <f t="shared" si="94"/>
        <v>1.5</v>
      </c>
      <c r="AD297">
        <f t="shared" si="95"/>
        <v>0.5</v>
      </c>
    </row>
    <row r="298" spans="7:30" x14ac:dyDescent="0.3">
      <c r="G298">
        <v>298</v>
      </c>
      <c r="H298">
        <f t="shared" si="78"/>
        <v>297</v>
      </c>
      <c r="I298">
        <f t="shared" si="79"/>
        <v>0.42489270386264788</v>
      </c>
      <c r="J298">
        <f t="shared" si="80"/>
        <v>2</v>
      </c>
      <c r="K298">
        <v>298</v>
      </c>
      <c r="L298">
        <f t="shared" si="81"/>
        <v>297</v>
      </c>
      <c r="M298">
        <f t="shared" si="82"/>
        <v>0.42489270386264788</v>
      </c>
      <c r="N298">
        <f t="shared" si="83"/>
        <v>2</v>
      </c>
      <c r="O298">
        <v>298</v>
      </c>
      <c r="P298">
        <f t="shared" si="84"/>
        <v>297</v>
      </c>
      <c r="Q298">
        <f t="shared" si="85"/>
        <v>1.5</v>
      </c>
      <c r="R298">
        <f t="shared" si="86"/>
        <v>1.5</v>
      </c>
      <c r="S298">
        <v>298</v>
      </c>
      <c r="T298">
        <f t="shared" si="87"/>
        <v>297</v>
      </c>
      <c r="U298">
        <f t="shared" si="88"/>
        <v>0.44948338021522294</v>
      </c>
      <c r="V298">
        <f t="shared" si="89"/>
        <v>0.83629635456727502</v>
      </c>
      <c r="W298">
        <v>298</v>
      </c>
      <c r="X298">
        <f t="shared" si="90"/>
        <v>297</v>
      </c>
      <c r="Y298">
        <f t="shared" si="91"/>
        <v>1.449483380215228</v>
      </c>
      <c r="Z298">
        <f t="shared" si="92"/>
        <v>0.83629635456727502</v>
      </c>
      <c r="AA298">
        <v>298</v>
      </c>
      <c r="AB298">
        <f t="shared" si="93"/>
        <v>297</v>
      </c>
      <c r="AC298">
        <f t="shared" si="94"/>
        <v>1.5</v>
      </c>
      <c r="AD298">
        <f t="shared" si="95"/>
        <v>0.5</v>
      </c>
    </row>
    <row r="299" spans="7:30" x14ac:dyDescent="0.3">
      <c r="G299">
        <v>299</v>
      </c>
      <c r="H299">
        <f t="shared" si="78"/>
        <v>298</v>
      </c>
      <c r="I299">
        <f t="shared" si="79"/>
        <v>0.42632331902716858</v>
      </c>
      <c r="J299">
        <f t="shared" si="80"/>
        <v>1</v>
      </c>
      <c r="K299">
        <v>299</v>
      </c>
      <c r="L299">
        <f t="shared" si="81"/>
        <v>298</v>
      </c>
      <c r="M299">
        <f t="shared" si="82"/>
        <v>0.42632331902716858</v>
      </c>
      <c r="N299">
        <f t="shared" si="83"/>
        <v>1</v>
      </c>
      <c r="O299">
        <v>299</v>
      </c>
      <c r="P299">
        <f t="shared" si="84"/>
        <v>298</v>
      </c>
      <c r="Q299">
        <f t="shared" si="85"/>
        <v>1.5</v>
      </c>
      <c r="R299">
        <f t="shared" si="86"/>
        <v>1.5</v>
      </c>
      <c r="S299">
        <v>299</v>
      </c>
      <c r="T299">
        <f t="shared" si="87"/>
        <v>298</v>
      </c>
      <c r="U299">
        <f t="shared" si="88"/>
        <v>0.45044560154445701</v>
      </c>
      <c r="V299">
        <f t="shared" si="89"/>
        <v>0.163703645432725</v>
      </c>
      <c r="W299">
        <v>299</v>
      </c>
      <c r="X299">
        <f t="shared" si="90"/>
        <v>298</v>
      </c>
      <c r="Y299">
        <f t="shared" si="91"/>
        <v>1.450445601544462</v>
      </c>
      <c r="Z299">
        <f t="shared" si="92"/>
        <v>0.163703645432725</v>
      </c>
      <c r="AA299">
        <v>299</v>
      </c>
      <c r="AB299">
        <f t="shared" si="93"/>
        <v>298</v>
      </c>
      <c r="AC299">
        <f t="shared" si="94"/>
        <v>1.5</v>
      </c>
      <c r="AD299">
        <f t="shared" si="95"/>
        <v>0.5</v>
      </c>
    </row>
    <row r="300" spans="7:30" x14ac:dyDescent="0.3">
      <c r="G300">
        <v>300</v>
      </c>
      <c r="H300">
        <f t="shared" si="78"/>
        <v>299</v>
      </c>
      <c r="I300">
        <f t="shared" si="79"/>
        <v>0.42775393419168928</v>
      </c>
      <c r="J300">
        <f t="shared" si="80"/>
        <v>2</v>
      </c>
      <c r="K300">
        <v>300</v>
      </c>
      <c r="L300">
        <f t="shared" si="81"/>
        <v>299</v>
      </c>
      <c r="M300">
        <f t="shared" si="82"/>
        <v>0.42775393419168928</v>
      </c>
      <c r="N300">
        <f t="shared" si="83"/>
        <v>2</v>
      </c>
      <c r="O300">
        <v>300</v>
      </c>
      <c r="P300">
        <f t="shared" si="84"/>
        <v>299</v>
      </c>
      <c r="Q300">
        <f t="shared" si="85"/>
        <v>1.5</v>
      </c>
      <c r="R300">
        <f t="shared" si="86"/>
        <v>1.5</v>
      </c>
      <c r="S300">
        <v>300</v>
      </c>
      <c r="T300">
        <f t="shared" si="87"/>
        <v>299</v>
      </c>
      <c r="U300">
        <f t="shared" si="88"/>
        <v>0.45140782287369097</v>
      </c>
      <c r="V300">
        <f t="shared" si="89"/>
        <v>0.83629635456727502</v>
      </c>
      <c r="W300">
        <v>300</v>
      </c>
      <c r="X300">
        <f t="shared" si="90"/>
        <v>299</v>
      </c>
      <c r="Y300">
        <f t="shared" si="91"/>
        <v>1.451407822873696</v>
      </c>
      <c r="Z300">
        <f t="shared" si="92"/>
        <v>0.83629635456727502</v>
      </c>
      <c r="AA300">
        <v>300</v>
      </c>
      <c r="AB300">
        <f t="shared" si="93"/>
        <v>299</v>
      </c>
      <c r="AC300">
        <f t="shared" si="94"/>
        <v>1.5</v>
      </c>
      <c r="AD300">
        <f t="shared" si="95"/>
        <v>0.5</v>
      </c>
    </row>
    <row r="301" spans="7:30" x14ac:dyDescent="0.3">
      <c r="G301">
        <v>301</v>
      </c>
      <c r="H301">
        <f t="shared" si="78"/>
        <v>300</v>
      </c>
      <c r="I301">
        <f t="shared" si="79"/>
        <v>0.42918454935620998</v>
      </c>
      <c r="J301">
        <f t="shared" si="80"/>
        <v>1</v>
      </c>
      <c r="K301">
        <v>301</v>
      </c>
      <c r="L301">
        <f t="shared" si="81"/>
        <v>300</v>
      </c>
      <c r="M301">
        <f t="shared" si="82"/>
        <v>0.42918454935620998</v>
      </c>
      <c r="N301">
        <f t="shared" si="83"/>
        <v>1</v>
      </c>
      <c r="O301">
        <v>301</v>
      </c>
      <c r="P301">
        <f t="shared" si="84"/>
        <v>300</v>
      </c>
      <c r="Q301">
        <f t="shared" si="85"/>
        <v>1.5</v>
      </c>
      <c r="R301">
        <f t="shared" si="86"/>
        <v>1.5</v>
      </c>
      <c r="S301">
        <v>301</v>
      </c>
      <c r="T301">
        <f t="shared" si="87"/>
        <v>300</v>
      </c>
      <c r="U301">
        <f t="shared" si="88"/>
        <v>0.45237004420292504</v>
      </c>
      <c r="V301">
        <f t="shared" si="89"/>
        <v>0.163703645432725</v>
      </c>
      <c r="W301">
        <v>301</v>
      </c>
      <c r="X301">
        <f t="shared" si="90"/>
        <v>300</v>
      </c>
      <c r="Y301">
        <f t="shared" si="91"/>
        <v>1.4523700442029301</v>
      </c>
      <c r="Z301">
        <f t="shared" si="92"/>
        <v>0.163703645432725</v>
      </c>
      <c r="AA301">
        <v>301</v>
      </c>
      <c r="AB301">
        <f t="shared" si="93"/>
        <v>300</v>
      </c>
      <c r="AC301">
        <f t="shared" si="94"/>
        <v>1.5</v>
      </c>
      <c r="AD301">
        <f t="shared" si="95"/>
        <v>0.5</v>
      </c>
    </row>
    <row r="302" spans="7:30" x14ac:dyDescent="0.3">
      <c r="G302">
        <v>302</v>
      </c>
      <c r="H302">
        <f t="shared" si="78"/>
        <v>301</v>
      </c>
      <c r="I302">
        <f t="shared" si="79"/>
        <v>0.43061516452073068</v>
      </c>
      <c r="J302">
        <f t="shared" si="80"/>
        <v>2</v>
      </c>
      <c r="K302">
        <v>302</v>
      </c>
      <c r="L302">
        <f t="shared" si="81"/>
        <v>301</v>
      </c>
      <c r="M302">
        <f t="shared" si="82"/>
        <v>0.43061516452073068</v>
      </c>
      <c r="N302">
        <f t="shared" si="83"/>
        <v>2</v>
      </c>
      <c r="O302">
        <v>302</v>
      </c>
      <c r="P302">
        <f t="shared" si="84"/>
        <v>301</v>
      </c>
      <c r="Q302">
        <f t="shared" si="85"/>
        <v>1.5</v>
      </c>
      <c r="R302">
        <f t="shared" si="86"/>
        <v>1.5</v>
      </c>
      <c r="S302">
        <v>302</v>
      </c>
      <c r="T302">
        <f t="shared" si="87"/>
        <v>301</v>
      </c>
      <c r="U302">
        <f t="shared" si="88"/>
        <v>0.453332265532159</v>
      </c>
      <c r="V302">
        <f t="shared" si="89"/>
        <v>0.83629635456727502</v>
      </c>
      <c r="W302">
        <v>302</v>
      </c>
      <c r="X302">
        <f t="shared" si="90"/>
        <v>301</v>
      </c>
      <c r="Y302">
        <f t="shared" si="91"/>
        <v>1.4533322655321641</v>
      </c>
      <c r="Z302">
        <f t="shared" si="92"/>
        <v>0.83629635456727502</v>
      </c>
      <c r="AA302">
        <v>302</v>
      </c>
      <c r="AB302">
        <f t="shared" si="93"/>
        <v>301</v>
      </c>
      <c r="AC302">
        <f t="shared" si="94"/>
        <v>1.5</v>
      </c>
      <c r="AD302">
        <f t="shared" si="95"/>
        <v>0.5</v>
      </c>
    </row>
    <row r="303" spans="7:30" x14ac:dyDescent="0.3">
      <c r="G303">
        <v>303</v>
      </c>
      <c r="H303">
        <f t="shared" si="78"/>
        <v>302</v>
      </c>
      <c r="I303">
        <f t="shared" si="79"/>
        <v>0.43204577968525137</v>
      </c>
      <c r="J303">
        <f t="shared" si="80"/>
        <v>1</v>
      </c>
      <c r="K303">
        <v>303</v>
      </c>
      <c r="L303">
        <f t="shared" si="81"/>
        <v>302</v>
      </c>
      <c r="M303">
        <f t="shared" si="82"/>
        <v>0.43204577968525137</v>
      </c>
      <c r="N303">
        <f t="shared" si="83"/>
        <v>1</v>
      </c>
      <c r="O303">
        <v>303</v>
      </c>
      <c r="P303">
        <f t="shared" si="84"/>
        <v>302</v>
      </c>
      <c r="Q303">
        <f t="shared" si="85"/>
        <v>1.5</v>
      </c>
      <c r="R303">
        <f t="shared" si="86"/>
        <v>1.5</v>
      </c>
      <c r="S303">
        <v>303</v>
      </c>
      <c r="T303">
        <f t="shared" si="87"/>
        <v>302</v>
      </c>
      <c r="U303">
        <f t="shared" si="88"/>
        <v>0.45429448686139295</v>
      </c>
      <c r="V303">
        <f t="shared" si="89"/>
        <v>0.163703645432725</v>
      </c>
      <c r="W303">
        <v>303</v>
      </c>
      <c r="X303">
        <f t="shared" si="90"/>
        <v>302</v>
      </c>
      <c r="Y303">
        <f t="shared" si="91"/>
        <v>1.4542944868613981</v>
      </c>
      <c r="Z303">
        <f t="shared" si="92"/>
        <v>0.163703645432725</v>
      </c>
      <c r="AA303">
        <v>303</v>
      </c>
      <c r="AB303">
        <f t="shared" si="93"/>
        <v>302</v>
      </c>
      <c r="AC303">
        <f t="shared" si="94"/>
        <v>1.5</v>
      </c>
      <c r="AD303">
        <f t="shared" si="95"/>
        <v>0.5</v>
      </c>
    </row>
    <row r="304" spans="7:30" x14ac:dyDescent="0.3">
      <c r="G304">
        <v>304</v>
      </c>
      <c r="H304">
        <f t="shared" si="78"/>
        <v>303</v>
      </c>
      <c r="I304">
        <f t="shared" si="79"/>
        <v>0.43347639484977207</v>
      </c>
      <c r="J304">
        <f t="shared" si="80"/>
        <v>2</v>
      </c>
      <c r="K304">
        <v>304</v>
      </c>
      <c r="L304">
        <f t="shared" si="81"/>
        <v>303</v>
      </c>
      <c r="M304">
        <f t="shared" si="82"/>
        <v>0.43347639484977207</v>
      </c>
      <c r="N304">
        <f t="shared" si="83"/>
        <v>2</v>
      </c>
      <c r="O304">
        <v>304</v>
      </c>
      <c r="P304">
        <f t="shared" si="84"/>
        <v>303</v>
      </c>
      <c r="Q304">
        <f t="shared" si="85"/>
        <v>1.5</v>
      </c>
      <c r="R304">
        <f t="shared" si="86"/>
        <v>1.5</v>
      </c>
      <c r="S304">
        <v>304</v>
      </c>
      <c r="T304">
        <f t="shared" si="87"/>
        <v>303</v>
      </c>
      <c r="U304">
        <f t="shared" si="88"/>
        <v>0.45525670819062702</v>
      </c>
      <c r="V304">
        <f t="shared" si="89"/>
        <v>0.83629635456727502</v>
      </c>
      <c r="W304">
        <v>304</v>
      </c>
      <c r="X304">
        <f t="shared" si="90"/>
        <v>303</v>
      </c>
      <c r="Y304">
        <f t="shared" si="91"/>
        <v>1.455256708190632</v>
      </c>
      <c r="Z304">
        <f t="shared" si="92"/>
        <v>0.83629635456727502</v>
      </c>
      <c r="AA304">
        <v>304</v>
      </c>
      <c r="AB304">
        <f t="shared" si="93"/>
        <v>303</v>
      </c>
      <c r="AC304">
        <f t="shared" si="94"/>
        <v>1.5</v>
      </c>
      <c r="AD304">
        <f t="shared" si="95"/>
        <v>0.5</v>
      </c>
    </row>
    <row r="305" spans="7:30" x14ac:dyDescent="0.3">
      <c r="G305">
        <v>305</v>
      </c>
      <c r="H305">
        <f t="shared" si="78"/>
        <v>304</v>
      </c>
      <c r="I305">
        <f t="shared" si="79"/>
        <v>0.43490701001429277</v>
      </c>
      <c r="J305">
        <f t="shared" si="80"/>
        <v>1</v>
      </c>
      <c r="K305">
        <v>305</v>
      </c>
      <c r="L305">
        <f t="shared" si="81"/>
        <v>304</v>
      </c>
      <c r="M305">
        <f t="shared" si="82"/>
        <v>0.43490701001429277</v>
      </c>
      <c r="N305">
        <f t="shared" si="83"/>
        <v>1</v>
      </c>
      <c r="O305">
        <v>305</v>
      </c>
      <c r="P305">
        <f t="shared" si="84"/>
        <v>304</v>
      </c>
      <c r="Q305">
        <f t="shared" si="85"/>
        <v>1.5</v>
      </c>
      <c r="R305">
        <f t="shared" si="86"/>
        <v>1.5</v>
      </c>
      <c r="S305">
        <v>305</v>
      </c>
      <c r="T305">
        <f t="shared" si="87"/>
        <v>304</v>
      </c>
      <c r="U305">
        <f t="shared" si="88"/>
        <v>0.45621892951986098</v>
      </c>
      <c r="V305">
        <f t="shared" si="89"/>
        <v>0.163703645432725</v>
      </c>
      <c r="W305">
        <v>305</v>
      </c>
      <c r="X305">
        <f t="shared" si="90"/>
        <v>304</v>
      </c>
      <c r="Y305">
        <f t="shared" si="91"/>
        <v>1.4562189295198662</v>
      </c>
      <c r="Z305">
        <f t="shared" si="92"/>
        <v>0.163703645432725</v>
      </c>
      <c r="AA305">
        <v>305</v>
      </c>
      <c r="AB305">
        <f t="shared" si="93"/>
        <v>304</v>
      </c>
      <c r="AC305">
        <f t="shared" si="94"/>
        <v>1.5</v>
      </c>
      <c r="AD305">
        <f t="shared" si="95"/>
        <v>0.5</v>
      </c>
    </row>
    <row r="306" spans="7:30" x14ac:dyDescent="0.3">
      <c r="G306">
        <v>306</v>
      </c>
      <c r="H306">
        <f t="shared" si="78"/>
        <v>305</v>
      </c>
      <c r="I306">
        <f t="shared" si="79"/>
        <v>0.43633762517881347</v>
      </c>
      <c r="J306">
        <f t="shared" si="80"/>
        <v>2</v>
      </c>
      <c r="K306">
        <v>306</v>
      </c>
      <c r="L306">
        <f t="shared" si="81"/>
        <v>305</v>
      </c>
      <c r="M306">
        <f t="shared" si="82"/>
        <v>0.43633762517881347</v>
      </c>
      <c r="N306">
        <f t="shared" si="83"/>
        <v>2</v>
      </c>
      <c r="O306">
        <v>306</v>
      </c>
      <c r="P306">
        <f t="shared" si="84"/>
        <v>305</v>
      </c>
      <c r="Q306">
        <f t="shared" si="85"/>
        <v>1.5</v>
      </c>
      <c r="R306">
        <f t="shared" si="86"/>
        <v>1.5</v>
      </c>
      <c r="S306">
        <v>306</v>
      </c>
      <c r="T306">
        <f t="shared" si="87"/>
        <v>305</v>
      </c>
      <c r="U306">
        <f t="shared" si="88"/>
        <v>0.45718115084909494</v>
      </c>
      <c r="V306">
        <f t="shared" si="89"/>
        <v>0.83629635456727502</v>
      </c>
      <c r="W306">
        <v>306</v>
      </c>
      <c r="X306">
        <f t="shared" si="90"/>
        <v>305</v>
      </c>
      <c r="Y306">
        <f t="shared" si="91"/>
        <v>1.4571811508491002</v>
      </c>
      <c r="Z306">
        <f t="shared" si="92"/>
        <v>0.83629635456727502</v>
      </c>
      <c r="AA306">
        <v>306</v>
      </c>
      <c r="AB306">
        <f t="shared" si="93"/>
        <v>305</v>
      </c>
      <c r="AC306">
        <f t="shared" si="94"/>
        <v>1.5</v>
      </c>
      <c r="AD306">
        <f t="shared" si="95"/>
        <v>0.5</v>
      </c>
    </row>
    <row r="307" spans="7:30" x14ac:dyDescent="0.3">
      <c r="G307">
        <v>307</v>
      </c>
      <c r="H307">
        <f t="shared" si="78"/>
        <v>306</v>
      </c>
      <c r="I307">
        <f t="shared" si="79"/>
        <v>0.43776824034333417</v>
      </c>
      <c r="J307">
        <f t="shared" si="80"/>
        <v>1</v>
      </c>
      <c r="K307">
        <v>307</v>
      </c>
      <c r="L307">
        <f t="shared" si="81"/>
        <v>306</v>
      </c>
      <c r="M307">
        <f t="shared" si="82"/>
        <v>0.43776824034333417</v>
      </c>
      <c r="N307">
        <f t="shared" si="83"/>
        <v>1</v>
      </c>
      <c r="O307">
        <v>307</v>
      </c>
      <c r="P307">
        <f t="shared" si="84"/>
        <v>306</v>
      </c>
      <c r="Q307">
        <f t="shared" si="85"/>
        <v>1.5</v>
      </c>
      <c r="R307">
        <f t="shared" si="86"/>
        <v>1.5</v>
      </c>
      <c r="S307">
        <v>307</v>
      </c>
      <c r="T307">
        <f t="shared" si="87"/>
        <v>306</v>
      </c>
      <c r="U307">
        <f t="shared" si="88"/>
        <v>0.45814337217832901</v>
      </c>
      <c r="V307">
        <f t="shared" si="89"/>
        <v>0.163703645432725</v>
      </c>
      <c r="W307">
        <v>307</v>
      </c>
      <c r="X307">
        <f t="shared" si="90"/>
        <v>306</v>
      </c>
      <c r="Y307">
        <f t="shared" si="91"/>
        <v>1.4581433721783341</v>
      </c>
      <c r="Z307">
        <f t="shared" si="92"/>
        <v>0.163703645432725</v>
      </c>
      <c r="AA307">
        <v>307</v>
      </c>
      <c r="AB307">
        <f t="shared" si="93"/>
        <v>306</v>
      </c>
      <c r="AC307">
        <f t="shared" si="94"/>
        <v>1.5</v>
      </c>
      <c r="AD307">
        <f t="shared" si="95"/>
        <v>0.5</v>
      </c>
    </row>
    <row r="308" spans="7:30" x14ac:dyDescent="0.3">
      <c r="G308">
        <v>308</v>
      </c>
      <c r="H308">
        <f t="shared" si="78"/>
        <v>307</v>
      </c>
      <c r="I308">
        <f t="shared" si="79"/>
        <v>0.43919885550785487</v>
      </c>
      <c r="J308">
        <f t="shared" si="80"/>
        <v>2</v>
      </c>
      <c r="K308">
        <v>308</v>
      </c>
      <c r="L308">
        <f t="shared" si="81"/>
        <v>307</v>
      </c>
      <c r="M308">
        <f t="shared" si="82"/>
        <v>0.43919885550785487</v>
      </c>
      <c r="N308">
        <f t="shared" si="83"/>
        <v>2</v>
      </c>
      <c r="O308">
        <v>308</v>
      </c>
      <c r="P308">
        <f t="shared" si="84"/>
        <v>307</v>
      </c>
      <c r="Q308">
        <f t="shared" si="85"/>
        <v>1.5</v>
      </c>
      <c r="R308">
        <f t="shared" si="86"/>
        <v>1.5</v>
      </c>
      <c r="S308">
        <v>308</v>
      </c>
      <c r="T308">
        <f t="shared" si="87"/>
        <v>307</v>
      </c>
      <c r="U308">
        <f t="shared" si="88"/>
        <v>0.45910559350756297</v>
      </c>
      <c r="V308">
        <f t="shared" si="89"/>
        <v>0.83629635456727502</v>
      </c>
      <c r="W308">
        <v>308</v>
      </c>
      <c r="X308">
        <f t="shared" si="90"/>
        <v>307</v>
      </c>
      <c r="Y308">
        <f t="shared" si="91"/>
        <v>1.4591055935075681</v>
      </c>
      <c r="Z308">
        <f t="shared" si="92"/>
        <v>0.83629635456727502</v>
      </c>
      <c r="AA308">
        <v>308</v>
      </c>
      <c r="AB308">
        <f t="shared" si="93"/>
        <v>307</v>
      </c>
      <c r="AC308">
        <f t="shared" si="94"/>
        <v>1.5</v>
      </c>
      <c r="AD308">
        <f t="shared" si="95"/>
        <v>0.5</v>
      </c>
    </row>
    <row r="309" spans="7:30" x14ac:dyDescent="0.3">
      <c r="G309">
        <v>309</v>
      </c>
      <c r="H309">
        <f t="shared" si="78"/>
        <v>308</v>
      </c>
      <c r="I309">
        <f t="shared" si="79"/>
        <v>0.44062947067237557</v>
      </c>
      <c r="J309">
        <f t="shared" si="80"/>
        <v>1</v>
      </c>
      <c r="K309">
        <v>309</v>
      </c>
      <c r="L309">
        <f t="shared" si="81"/>
        <v>308</v>
      </c>
      <c r="M309">
        <f t="shared" si="82"/>
        <v>0.44062947067237557</v>
      </c>
      <c r="N309">
        <f t="shared" si="83"/>
        <v>1</v>
      </c>
      <c r="O309">
        <v>309</v>
      </c>
      <c r="P309">
        <f t="shared" si="84"/>
        <v>308</v>
      </c>
      <c r="Q309">
        <f t="shared" si="85"/>
        <v>1.5</v>
      </c>
      <c r="R309">
        <f t="shared" si="86"/>
        <v>1.5</v>
      </c>
      <c r="S309">
        <v>309</v>
      </c>
      <c r="T309">
        <f t="shared" si="87"/>
        <v>308</v>
      </c>
      <c r="U309">
        <f t="shared" si="88"/>
        <v>0.46006781483679704</v>
      </c>
      <c r="V309">
        <f t="shared" si="89"/>
        <v>0.163703645432725</v>
      </c>
      <c r="W309">
        <v>309</v>
      </c>
      <c r="X309">
        <f t="shared" si="90"/>
        <v>308</v>
      </c>
      <c r="Y309">
        <f t="shared" si="91"/>
        <v>1.460067814836802</v>
      </c>
      <c r="Z309">
        <f t="shared" si="92"/>
        <v>0.163703645432725</v>
      </c>
      <c r="AA309">
        <v>309</v>
      </c>
      <c r="AB309">
        <f t="shared" si="93"/>
        <v>308</v>
      </c>
      <c r="AC309">
        <f t="shared" si="94"/>
        <v>1.5</v>
      </c>
      <c r="AD309">
        <f t="shared" si="95"/>
        <v>0.5</v>
      </c>
    </row>
    <row r="310" spans="7:30" x14ac:dyDescent="0.3">
      <c r="G310">
        <v>310</v>
      </c>
      <c r="H310">
        <f t="shared" si="78"/>
        <v>309</v>
      </c>
      <c r="I310">
        <f t="shared" si="79"/>
        <v>0.44206008583689627</v>
      </c>
      <c r="J310">
        <f t="shared" si="80"/>
        <v>2</v>
      </c>
      <c r="K310">
        <v>310</v>
      </c>
      <c r="L310">
        <f t="shared" si="81"/>
        <v>309</v>
      </c>
      <c r="M310">
        <f t="shared" si="82"/>
        <v>0.44206008583689627</v>
      </c>
      <c r="N310">
        <f t="shared" si="83"/>
        <v>2</v>
      </c>
      <c r="O310">
        <v>310</v>
      </c>
      <c r="P310">
        <f t="shared" si="84"/>
        <v>309</v>
      </c>
      <c r="Q310">
        <f t="shared" si="85"/>
        <v>1.5</v>
      </c>
      <c r="R310">
        <f t="shared" si="86"/>
        <v>1.5</v>
      </c>
      <c r="S310">
        <v>310</v>
      </c>
      <c r="T310">
        <f t="shared" si="87"/>
        <v>309</v>
      </c>
      <c r="U310">
        <f t="shared" si="88"/>
        <v>0.461030036166031</v>
      </c>
      <c r="V310">
        <f t="shared" si="89"/>
        <v>0.83629635456727502</v>
      </c>
      <c r="W310">
        <v>310</v>
      </c>
      <c r="X310">
        <f t="shared" si="90"/>
        <v>309</v>
      </c>
      <c r="Y310">
        <f t="shared" si="91"/>
        <v>1.461030036166036</v>
      </c>
      <c r="Z310">
        <f t="shared" si="92"/>
        <v>0.83629635456727502</v>
      </c>
      <c r="AA310">
        <v>310</v>
      </c>
      <c r="AB310">
        <f t="shared" si="93"/>
        <v>309</v>
      </c>
      <c r="AC310">
        <f t="shared" si="94"/>
        <v>1.5</v>
      </c>
      <c r="AD310">
        <f t="shared" si="95"/>
        <v>0.5</v>
      </c>
    </row>
    <row r="311" spans="7:30" x14ac:dyDescent="0.3">
      <c r="G311">
        <v>311</v>
      </c>
      <c r="H311">
        <f t="shared" si="78"/>
        <v>310</v>
      </c>
      <c r="I311">
        <f t="shared" si="79"/>
        <v>0.44349070100141696</v>
      </c>
      <c r="J311">
        <f t="shared" si="80"/>
        <v>1</v>
      </c>
      <c r="K311">
        <v>311</v>
      </c>
      <c r="L311">
        <f t="shared" si="81"/>
        <v>310</v>
      </c>
      <c r="M311">
        <f t="shared" si="82"/>
        <v>0.44349070100141696</v>
      </c>
      <c r="N311">
        <f t="shared" si="83"/>
        <v>1</v>
      </c>
      <c r="O311">
        <v>311</v>
      </c>
      <c r="P311">
        <f t="shared" si="84"/>
        <v>310</v>
      </c>
      <c r="Q311">
        <f t="shared" si="85"/>
        <v>1.5</v>
      </c>
      <c r="R311">
        <f t="shared" si="86"/>
        <v>1.5</v>
      </c>
      <c r="S311">
        <v>311</v>
      </c>
      <c r="T311">
        <f t="shared" si="87"/>
        <v>310</v>
      </c>
      <c r="U311">
        <f t="shared" si="88"/>
        <v>0.46199225749526496</v>
      </c>
      <c r="V311">
        <f t="shared" si="89"/>
        <v>0.163703645432725</v>
      </c>
      <c r="W311">
        <v>311</v>
      </c>
      <c r="X311">
        <f t="shared" si="90"/>
        <v>310</v>
      </c>
      <c r="Y311">
        <f t="shared" si="91"/>
        <v>1.46199225749527</v>
      </c>
      <c r="Z311">
        <f t="shared" si="92"/>
        <v>0.163703645432725</v>
      </c>
      <c r="AA311">
        <v>311</v>
      </c>
      <c r="AB311">
        <f t="shared" si="93"/>
        <v>310</v>
      </c>
      <c r="AC311">
        <f t="shared" si="94"/>
        <v>1.5</v>
      </c>
      <c r="AD311">
        <f t="shared" si="95"/>
        <v>0.5</v>
      </c>
    </row>
    <row r="312" spans="7:30" x14ac:dyDescent="0.3">
      <c r="G312">
        <v>312</v>
      </c>
      <c r="H312">
        <f t="shared" si="78"/>
        <v>311</v>
      </c>
      <c r="I312">
        <f t="shared" si="79"/>
        <v>0.44492131616593766</v>
      </c>
      <c r="J312">
        <f t="shared" si="80"/>
        <v>2</v>
      </c>
      <c r="K312">
        <v>312</v>
      </c>
      <c r="L312">
        <f t="shared" si="81"/>
        <v>311</v>
      </c>
      <c r="M312">
        <f t="shared" si="82"/>
        <v>0.44492131616593766</v>
      </c>
      <c r="N312">
        <f t="shared" si="83"/>
        <v>2</v>
      </c>
      <c r="O312">
        <v>312</v>
      </c>
      <c r="P312">
        <f t="shared" si="84"/>
        <v>311</v>
      </c>
      <c r="Q312">
        <f t="shared" si="85"/>
        <v>1.5</v>
      </c>
      <c r="R312">
        <f t="shared" si="86"/>
        <v>1.5</v>
      </c>
      <c r="S312">
        <v>312</v>
      </c>
      <c r="T312">
        <f t="shared" si="87"/>
        <v>311</v>
      </c>
      <c r="U312">
        <f t="shared" si="88"/>
        <v>0.46295447882449903</v>
      </c>
      <c r="V312">
        <f t="shared" si="89"/>
        <v>0.83629635456727502</v>
      </c>
      <c r="W312">
        <v>312</v>
      </c>
      <c r="X312">
        <f t="shared" si="90"/>
        <v>311</v>
      </c>
      <c r="Y312">
        <f t="shared" si="91"/>
        <v>1.4629544788245041</v>
      </c>
      <c r="Z312">
        <f t="shared" si="92"/>
        <v>0.83629635456727502</v>
      </c>
      <c r="AA312">
        <v>312</v>
      </c>
      <c r="AB312">
        <f t="shared" si="93"/>
        <v>311</v>
      </c>
      <c r="AC312">
        <f t="shared" si="94"/>
        <v>1.5</v>
      </c>
      <c r="AD312">
        <f t="shared" si="95"/>
        <v>0.5</v>
      </c>
    </row>
    <row r="313" spans="7:30" x14ac:dyDescent="0.3">
      <c r="G313">
        <v>313</v>
      </c>
      <c r="H313">
        <f t="shared" si="78"/>
        <v>312</v>
      </c>
      <c r="I313">
        <f t="shared" si="79"/>
        <v>0.44635193133045836</v>
      </c>
      <c r="J313">
        <f t="shared" si="80"/>
        <v>1</v>
      </c>
      <c r="K313">
        <v>313</v>
      </c>
      <c r="L313">
        <f t="shared" si="81"/>
        <v>312</v>
      </c>
      <c r="M313">
        <f t="shared" si="82"/>
        <v>0.44635193133045836</v>
      </c>
      <c r="N313">
        <f t="shared" si="83"/>
        <v>1</v>
      </c>
      <c r="O313">
        <v>313</v>
      </c>
      <c r="P313">
        <f t="shared" si="84"/>
        <v>312</v>
      </c>
      <c r="Q313">
        <f t="shared" si="85"/>
        <v>1.5</v>
      </c>
      <c r="R313">
        <f t="shared" si="86"/>
        <v>1.5</v>
      </c>
      <c r="S313">
        <v>313</v>
      </c>
      <c r="T313">
        <f t="shared" si="87"/>
        <v>312</v>
      </c>
      <c r="U313">
        <f t="shared" si="88"/>
        <v>0.46391670015373299</v>
      </c>
      <c r="V313">
        <f t="shared" si="89"/>
        <v>0.163703645432725</v>
      </c>
      <c r="W313">
        <v>313</v>
      </c>
      <c r="X313">
        <f t="shared" si="90"/>
        <v>312</v>
      </c>
      <c r="Y313">
        <f t="shared" si="91"/>
        <v>1.4639167001537381</v>
      </c>
      <c r="Z313">
        <f t="shared" si="92"/>
        <v>0.163703645432725</v>
      </c>
      <c r="AA313">
        <v>313</v>
      </c>
      <c r="AB313">
        <f t="shared" si="93"/>
        <v>312</v>
      </c>
      <c r="AC313">
        <f t="shared" si="94"/>
        <v>1.5</v>
      </c>
      <c r="AD313">
        <f t="shared" si="95"/>
        <v>0.5</v>
      </c>
    </row>
    <row r="314" spans="7:30" x14ac:dyDescent="0.3">
      <c r="G314">
        <v>314</v>
      </c>
      <c r="H314">
        <f t="shared" si="78"/>
        <v>313</v>
      </c>
      <c r="I314">
        <f t="shared" si="79"/>
        <v>0.44778254649497906</v>
      </c>
      <c r="J314">
        <f t="shared" si="80"/>
        <v>2</v>
      </c>
      <c r="K314">
        <v>314</v>
      </c>
      <c r="L314">
        <f t="shared" si="81"/>
        <v>313</v>
      </c>
      <c r="M314">
        <f t="shared" si="82"/>
        <v>0.44778254649497906</v>
      </c>
      <c r="N314">
        <f t="shared" si="83"/>
        <v>2</v>
      </c>
      <c r="O314">
        <v>314</v>
      </c>
      <c r="P314">
        <f t="shared" si="84"/>
        <v>313</v>
      </c>
      <c r="Q314">
        <f t="shared" si="85"/>
        <v>1.5</v>
      </c>
      <c r="R314">
        <f t="shared" si="86"/>
        <v>1.5</v>
      </c>
      <c r="S314">
        <v>314</v>
      </c>
      <c r="T314">
        <f t="shared" si="87"/>
        <v>313</v>
      </c>
      <c r="U314">
        <f t="shared" si="88"/>
        <v>0.46487892148296694</v>
      </c>
      <c r="V314">
        <f t="shared" si="89"/>
        <v>0.83629635456727502</v>
      </c>
      <c r="W314">
        <v>314</v>
      </c>
      <c r="X314">
        <f t="shared" si="90"/>
        <v>313</v>
      </c>
      <c r="Y314">
        <f t="shared" si="91"/>
        <v>1.4648789214829721</v>
      </c>
      <c r="Z314">
        <f t="shared" si="92"/>
        <v>0.83629635456727502</v>
      </c>
      <c r="AA314">
        <v>314</v>
      </c>
      <c r="AB314">
        <f t="shared" si="93"/>
        <v>313</v>
      </c>
      <c r="AC314">
        <f t="shared" si="94"/>
        <v>1.5</v>
      </c>
      <c r="AD314">
        <f t="shared" si="95"/>
        <v>0.5</v>
      </c>
    </row>
    <row r="315" spans="7:30" x14ac:dyDescent="0.3">
      <c r="G315">
        <v>315</v>
      </c>
      <c r="H315">
        <f t="shared" si="78"/>
        <v>314</v>
      </c>
      <c r="I315">
        <f t="shared" si="79"/>
        <v>0.44921316165949976</v>
      </c>
      <c r="J315">
        <f t="shared" si="80"/>
        <v>1</v>
      </c>
      <c r="K315">
        <v>315</v>
      </c>
      <c r="L315">
        <f t="shared" si="81"/>
        <v>314</v>
      </c>
      <c r="M315">
        <f t="shared" si="82"/>
        <v>0.44921316165949976</v>
      </c>
      <c r="N315">
        <f t="shared" si="83"/>
        <v>1</v>
      </c>
      <c r="O315">
        <v>315</v>
      </c>
      <c r="P315">
        <f t="shared" si="84"/>
        <v>314</v>
      </c>
      <c r="Q315">
        <f t="shared" si="85"/>
        <v>1.5</v>
      </c>
      <c r="R315">
        <f t="shared" si="86"/>
        <v>1.5</v>
      </c>
      <c r="S315">
        <v>315</v>
      </c>
      <c r="T315">
        <f t="shared" si="87"/>
        <v>314</v>
      </c>
      <c r="U315">
        <f t="shared" si="88"/>
        <v>0.46584114281220101</v>
      </c>
      <c r="V315">
        <f t="shared" si="89"/>
        <v>0.163703645432725</v>
      </c>
      <c r="W315">
        <v>315</v>
      </c>
      <c r="X315">
        <f t="shared" si="90"/>
        <v>314</v>
      </c>
      <c r="Y315">
        <f t="shared" si="91"/>
        <v>1.465841142812206</v>
      </c>
      <c r="Z315">
        <f t="shared" si="92"/>
        <v>0.163703645432725</v>
      </c>
      <c r="AA315">
        <v>315</v>
      </c>
      <c r="AB315">
        <f t="shared" si="93"/>
        <v>314</v>
      </c>
      <c r="AC315">
        <f t="shared" si="94"/>
        <v>1.5</v>
      </c>
      <c r="AD315">
        <f t="shared" si="95"/>
        <v>0.5</v>
      </c>
    </row>
    <row r="316" spans="7:30" x14ac:dyDescent="0.3">
      <c r="G316">
        <v>316</v>
      </c>
      <c r="H316">
        <f t="shared" si="78"/>
        <v>315</v>
      </c>
      <c r="I316">
        <f t="shared" si="79"/>
        <v>0.45064377682402046</v>
      </c>
      <c r="J316">
        <f t="shared" si="80"/>
        <v>2</v>
      </c>
      <c r="K316">
        <v>316</v>
      </c>
      <c r="L316">
        <f t="shared" si="81"/>
        <v>315</v>
      </c>
      <c r="M316">
        <f t="shared" si="82"/>
        <v>0.45064377682402046</v>
      </c>
      <c r="N316">
        <f t="shared" si="83"/>
        <v>2</v>
      </c>
      <c r="O316">
        <v>316</v>
      </c>
      <c r="P316">
        <f t="shared" si="84"/>
        <v>315</v>
      </c>
      <c r="Q316">
        <f t="shared" si="85"/>
        <v>1.5</v>
      </c>
      <c r="R316">
        <f t="shared" si="86"/>
        <v>1.5</v>
      </c>
      <c r="S316">
        <v>316</v>
      </c>
      <c r="T316">
        <f t="shared" si="87"/>
        <v>315</v>
      </c>
      <c r="U316">
        <f t="shared" si="88"/>
        <v>0.46680336414143497</v>
      </c>
      <c r="V316">
        <f t="shared" si="89"/>
        <v>0.83629635456727502</v>
      </c>
      <c r="W316">
        <v>316</v>
      </c>
      <c r="X316">
        <f t="shared" si="90"/>
        <v>315</v>
      </c>
      <c r="Y316">
        <f t="shared" si="91"/>
        <v>1.4668033641414402</v>
      </c>
      <c r="Z316">
        <f t="shared" si="92"/>
        <v>0.83629635456727502</v>
      </c>
      <c r="AA316">
        <v>316</v>
      </c>
      <c r="AB316">
        <f t="shared" si="93"/>
        <v>315</v>
      </c>
      <c r="AC316">
        <f t="shared" si="94"/>
        <v>1.5</v>
      </c>
      <c r="AD316">
        <f t="shared" si="95"/>
        <v>0.5</v>
      </c>
    </row>
    <row r="317" spans="7:30" x14ac:dyDescent="0.3">
      <c r="G317">
        <v>317</v>
      </c>
      <c r="H317">
        <f t="shared" si="78"/>
        <v>316</v>
      </c>
      <c r="I317">
        <f t="shared" si="79"/>
        <v>0.45207439198854116</v>
      </c>
      <c r="J317">
        <f t="shared" si="80"/>
        <v>1</v>
      </c>
      <c r="K317">
        <v>317</v>
      </c>
      <c r="L317">
        <f t="shared" si="81"/>
        <v>316</v>
      </c>
      <c r="M317">
        <f t="shared" si="82"/>
        <v>0.45207439198854116</v>
      </c>
      <c r="N317">
        <f t="shared" si="83"/>
        <v>1</v>
      </c>
      <c r="O317">
        <v>317</v>
      </c>
      <c r="P317">
        <f t="shared" si="84"/>
        <v>316</v>
      </c>
      <c r="Q317">
        <f t="shared" si="85"/>
        <v>1.5</v>
      </c>
      <c r="R317">
        <f t="shared" si="86"/>
        <v>1.5</v>
      </c>
      <c r="S317">
        <v>317</v>
      </c>
      <c r="T317">
        <f t="shared" si="87"/>
        <v>316</v>
      </c>
      <c r="U317">
        <f t="shared" si="88"/>
        <v>0.46776558547066904</v>
      </c>
      <c r="V317">
        <f t="shared" si="89"/>
        <v>0.163703645432725</v>
      </c>
      <c r="W317">
        <v>317</v>
      </c>
      <c r="X317">
        <f t="shared" si="90"/>
        <v>316</v>
      </c>
      <c r="Y317">
        <f t="shared" si="91"/>
        <v>1.4677655854706742</v>
      </c>
      <c r="Z317">
        <f t="shared" si="92"/>
        <v>0.163703645432725</v>
      </c>
      <c r="AA317">
        <v>317</v>
      </c>
      <c r="AB317">
        <f t="shared" si="93"/>
        <v>316</v>
      </c>
      <c r="AC317">
        <f t="shared" si="94"/>
        <v>1.5</v>
      </c>
      <c r="AD317">
        <f t="shared" si="95"/>
        <v>0.5</v>
      </c>
    </row>
    <row r="318" spans="7:30" x14ac:dyDescent="0.3">
      <c r="G318">
        <v>318</v>
      </c>
      <c r="H318">
        <f t="shared" si="78"/>
        <v>317</v>
      </c>
      <c r="I318">
        <f t="shared" si="79"/>
        <v>0.45350500715306186</v>
      </c>
      <c r="J318">
        <f t="shared" si="80"/>
        <v>2</v>
      </c>
      <c r="K318">
        <v>318</v>
      </c>
      <c r="L318">
        <f t="shared" si="81"/>
        <v>317</v>
      </c>
      <c r="M318">
        <f t="shared" si="82"/>
        <v>0.45350500715306186</v>
      </c>
      <c r="N318">
        <f t="shared" si="83"/>
        <v>2</v>
      </c>
      <c r="O318">
        <v>318</v>
      </c>
      <c r="P318">
        <f t="shared" si="84"/>
        <v>317</v>
      </c>
      <c r="Q318">
        <f t="shared" si="85"/>
        <v>1.5</v>
      </c>
      <c r="R318">
        <f t="shared" si="86"/>
        <v>1.5</v>
      </c>
      <c r="S318">
        <v>318</v>
      </c>
      <c r="T318">
        <f t="shared" si="87"/>
        <v>317</v>
      </c>
      <c r="U318">
        <f t="shared" si="88"/>
        <v>0.468727806799903</v>
      </c>
      <c r="V318">
        <f t="shared" si="89"/>
        <v>0.83629635456727502</v>
      </c>
      <c r="W318">
        <v>318</v>
      </c>
      <c r="X318">
        <f t="shared" si="90"/>
        <v>317</v>
      </c>
      <c r="Y318">
        <f t="shared" si="91"/>
        <v>1.4687278067999081</v>
      </c>
      <c r="Z318">
        <f t="shared" si="92"/>
        <v>0.83629635456727502</v>
      </c>
      <c r="AA318">
        <v>318</v>
      </c>
      <c r="AB318">
        <f t="shared" si="93"/>
        <v>317</v>
      </c>
      <c r="AC318">
        <f t="shared" si="94"/>
        <v>1.5</v>
      </c>
      <c r="AD318">
        <f t="shared" si="95"/>
        <v>0.5</v>
      </c>
    </row>
    <row r="319" spans="7:30" x14ac:dyDescent="0.3">
      <c r="G319">
        <v>319</v>
      </c>
      <c r="H319">
        <f t="shared" si="78"/>
        <v>318</v>
      </c>
      <c r="I319">
        <f t="shared" si="79"/>
        <v>0.45493562231758256</v>
      </c>
      <c r="J319">
        <f t="shared" si="80"/>
        <v>1</v>
      </c>
      <c r="K319">
        <v>319</v>
      </c>
      <c r="L319">
        <f t="shared" si="81"/>
        <v>318</v>
      </c>
      <c r="M319">
        <f t="shared" si="82"/>
        <v>0.45493562231758256</v>
      </c>
      <c r="N319">
        <f t="shared" si="83"/>
        <v>1</v>
      </c>
      <c r="O319">
        <v>319</v>
      </c>
      <c r="P319">
        <f t="shared" si="84"/>
        <v>318</v>
      </c>
      <c r="Q319">
        <f t="shared" si="85"/>
        <v>1.5</v>
      </c>
      <c r="R319">
        <f t="shared" si="86"/>
        <v>1.5</v>
      </c>
      <c r="S319">
        <v>319</v>
      </c>
      <c r="T319">
        <f t="shared" si="87"/>
        <v>318</v>
      </c>
      <c r="U319">
        <f t="shared" si="88"/>
        <v>0.46969002812913696</v>
      </c>
      <c r="V319">
        <f t="shared" si="89"/>
        <v>0.163703645432725</v>
      </c>
      <c r="W319">
        <v>319</v>
      </c>
      <c r="X319">
        <f t="shared" si="90"/>
        <v>318</v>
      </c>
      <c r="Y319">
        <f t="shared" si="91"/>
        <v>1.4696900281291421</v>
      </c>
      <c r="Z319">
        <f t="shared" si="92"/>
        <v>0.163703645432725</v>
      </c>
      <c r="AA319">
        <v>319</v>
      </c>
      <c r="AB319">
        <f t="shared" si="93"/>
        <v>318</v>
      </c>
      <c r="AC319">
        <f t="shared" si="94"/>
        <v>1.5</v>
      </c>
      <c r="AD319">
        <f t="shared" si="95"/>
        <v>0.5</v>
      </c>
    </row>
    <row r="320" spans="7:30" x14ac:dyDescent="0.3">
      <c r="G320">
        <v>320</v>
      </c>
      <c r="H320">
        <f t="shared" si="78"/>
        <v>319</v>
      </c>
      <c r="I320">
        <f t="shared" si="79"/>
        <v>0.45636623748210325</v>
      </c>
      <c r="J320">
        <f t="shared" si="80"/>
        <v>2</v>
      </c>
      <c r="K320">
        <v>320</v>
      </c>
      <c r="L320">
        <f t="shared" si="81"/>
        <v>319</v>
      </c>
      <c r="M320">
        <f t="shared" si="82"/>
        <v>0.45636623748210325</v>
      </c>
      <c r="N320">
        <f t="shared" si="83"/>
        <v>2</v>
      </c>
      <c r="O320">
        <v>320</v>
      </c>
      <c r="P320">
        <f t="shared" si="84"/>
        <v>319</v>
      </c>
      <c r="Q320">
        <f t="shared" si="85"/>
        <v>1.5</v>
      </c>
      <c r="R320">
        <f t="shared" si="86"/>
        <v>1.5</v>
      </c>
      <c r="S320">
        <v>320</v>
      </c>
      <c r="T320">
        <f t="shared" si="87"/>
        <v>319</v>
      </c>
      <c r="U320">
        <f t="shared" si="88"/>
        <v>0.47065224945837103</v>
      </c>
      <c r="V320">
        <f t="shared" si="89"/>
        <v>0.83629635456727502</v>
      </c>
      <c r="W320">
        <v>320</v>
      </c>
      <c r="X320">
        <f t="shared" si="90"/>
        <v>319</v>
      </c>
      <c r="Y320">
        <f t="shared" si="91"/>
        <v>1.470652249458376</v>
      </c>
      <c r="Z320">
        <f t="shared" si="92"/>
        <v>0.83629635456727502</v>
      </c>
      <c r="AA320">
        <v>320</v>
      </c>
      <c r="AB320">
        <f t="shared" si="93"/>
        <v>319</v>
      </c>
      <c r="AC320">
        <f t="shared" si="94"/>
        <v>1.5</v>
      </c>
      <c r="AD320">
        <f t="shared" si="95"/>
        <v>0.5</v>
      </c>
    </row>
    <row r="321" spans="7:30" x14ac:dyDescent="0.3">
      <c r="G321">
        <v>321</v>
      </c>
      <c r="H321">
        <f t="shared" ref="H321:H384" si="96">(G321-1)</f>
        <v>320</v>
      </c>
      <c r="I321">
        <f t="shared" ref="I321:I384" si="97">0+H321*0.0014306151645207</f>
        <v>0.45779685264662395</v>
      </c>
      <c r="J321">
        <f t="shared" ref="J321:J384" si="98">IF(H321/2-INT(H321/2)&lt;0.1,1,2)</f>
        <v>1</v>
      </c>
      <c r="K321">
        <v>321</v>
      </c>
      <c r="L321">
        <f t="shared" ref="L321:L384" si="99">(K321-1)</f>
        <v>320</v>
      </c>
      <c r="M321">
        <f t="shared" ref="M321:M384" si="100">0+L321*0.0014306151645207</f>
        <v>0.45779685264662395</v>
      </c>
      <c r="N321">
        <f t="shared" ref="N321:N384" si="101">IF(L321/2-INT(L321/2)&lt;0.1,1,2)</f>
        <v>1</v>
      </c>
      <c r="O321">
        <v>321</v>
      </c>
      <c r="P321">
        <f t="shared" ref="P321:P384" si="102">(O321-1)</f>
        <v>320</v>
      </c>
      <c r="Q321">
        <f t="shared" ref="Q321:Q384" si="103">1.5+P321*0</f>
        <v>1.5</v>
      </c>
      <c r="R321">
        <f t="shared" ref="R321:R384" si="104">IF(P321/2-INT(P321/2)&lt;0.1,1.5,1.5)</f>
        <v>1.5</v>
      </c>
      <c r="S321">
        <v>321</v>
      </c>
      <c r="T321">
        <f t="shared" ref="T321:T384" si="105">(S321-1)</f>
        <v>320</v>
      </c>
      <c r="U321">
        <f t="shared" ref="U321:U384" si="106">0.163703645432725+T321*0.000962221329234</f>
        <v>0.47161447078760499</v>
      </c>
      <c r="V321">
        <f t="shared" ref="V321:V384" si="107">IF(T321/2-INT(T321/2)&lt;0.1,0.163703645432725,0.836296354567275)</f>
        <v>0.163703645432725</v>
      </c>
      <c r="W321">
        <v>321</v>
      </c>
      <c r="X321">
        <f t="shared" ref="X321:X384" si="108">(W321-1)</f>
        <v>320</v>
      </c>
      <c r="Y321">
        <f t="shared" ref="Y321:Y384" si="109">1.16370364543273+X321*0.000962221329234</f>
        <v>1.47161447078761</v>
      </c>
      <c r="Z321">
        <f t="shared" ref="Z321:Z384" si="110">IF(X321/2-INT(X321/2)&lt;0.1,0.163703645432725,0.836296354567275)</f>
        <v>0.163703645432725</v>
      </c>
      <c r="AA321">
        <v>321</v>
      </c>
      <c r="AB321">
        <f t="shared" ref="AB321:AB384" si="111">(AA321-1)</f>
        <v>320</v>
      </c>
      <c r="AC321">
        <f t="shared" ref="AC321:AC384" si="112">1.5+AB321*0</f>
        <v>1.5</v>
      </c>
      <c r="AD321">
        <f t="shared" ref="AD321:AD384" si="113">IF(AB321/2-INT(AB321/2)&lt;0.1,0.5,0.5)</f>
        <v>0.5</v>
      </c>
    </row>
    <row r="322" spans="7:30" x14ac:dyDescent="0.3">
      <c r="G322">
        <v>322</v>
      </c>
      <c r="H322">
        <f t="shared" si="96"/>
        <v>321</v>
      </c>
      <c r="I322">
        <f t="shared" si="97"/>
        <v>0.45922746781114465</v>
      </c>
      <c r="J322">
        <f t="shared" si="98"/>
        <v>2</v>
      </c>
      <c r="K322">
        <v>322</v>
      </c>
      <c r="L322">
        <f t="shared" si="99"/>
        <v>321</v>
      </c>
      <c r="M322">
        <f t="shared" si="100"/>
        <v>0.45922746781114465</v>
      </c>
      <c r="N322">
        <f t="shared" si="101"/>
        <v>2</v>
      </c>
      <c r="O322">
        <v>322</v>
      </c>
      <c r="P322">
        <f t="shared" si="102"/>
        <v>321</v>
      </c>
      <c r="Q322">
        <f t="shared" si="103"/>
        <v>1.5</v>
      </c>
      <c r="R322">
        <f t="shared" si="104"/>
        <v>1.5</v>
      </c>
      <c r="S322">
        <v>322</v>
      </c>
      <c r="T322">
        <f t="shared" si="105"/>
        <v>321</v>
      </c>
      <c r="U322">
        <f t="shared" si="106"/>
        <v>0.47257669211683895</v>
      </c>
      <c r="V322">
        <f t="shared" si="107"/>
        <v>0.83629635456727502</v>
      </c>
      <c r="W322">
        <v>322</v>
      </c>
      <c r="X322">
        <f t="shared" si="108"/>
        <v>321</v>
      </c>
      <c r="Y322">
        <f t="shared" si="109"/>
        <v>1.4725766921168439</v>
      </c>
      <c r="Z322">
        <f t="shared" si="110"/>
        <v>0.83629635456727502</v>
      </c>
      <c r="AA322">
        <v>322</v>
      </c>
      <c r="AB322">
        <f t="shared" si="111"/>
        <v>321</v>
      </c>
      <c r="AC322">
        <f t="shared" si="112"/>
        <v>1.5</v>
      </c>
      <c r="AD322">
        <f t="shared" si="113"/>
        <v>0.5</v>
      </c>
    </row>
    <row r="323" spans="7:30" x14ac:dyDescent="0.3">
      <c r="G323">
        <v>323</v>
      </c>
      <c r="H323">
        <f t="shared" si="96"/>
        <v>322</v>
      </c>
      <c r="I323">
        <f t="shared" si="97"/>
        <v>0.46065808297566535</v>
      </c>
      <c r="J323">
        <f t="shared" si="98"/>
        <v>1</v>
      </c>
      <c r="K323">
        <v>323</v>
      </c>
      <c r="L323">
        <f t="shared" si="99"/>
        <v>322</v>
      </c>
      <c r="M323">
        <f t="shared" si="100"/>
        <v>0.46065808297566535</v>
      </c>
      <c r="N323">
        <f t="shared" si="101"/>
        <v>1</v>
      </c>
      <c r="O323">
        <v>323</v>
      </c>
      <c r="P323">
        <f t="shared" si="102"/>
        <v>322</v>
      </c>
      <c r="Q323">
        <f t="shared" si="103"/>
        <v>1.5</v>
      </c>
      <c r="R323">
        <f t="shared" si="104"/>
        <v>1.5</v>
      </c>
      <c r="S323">
        <v>323</v>
      </c>
      <c r="T323">
        <f t="shared" si="105"/>
        <v>322</v>
      </c>
      <c r="U323">
        <f t="shared" si="106"/>
        <v>0.47353891344607302</v>
      </c>
      <c r="V323">
        <f t="shared" si="107"/>
        <v>0.163703645432725</v>
      </c>
      <c r="W323">
        <v>323</v>
      </c>
      <c r="X323">
        <f t="shared" si="108"/>
        <v>322</v>
      </c>
      <c r="Y323">
        <f t="shared" si="109"/>
        <v>1.4735389134460781</v>
      </c>
      <c r="Z323">
        <f t="shared" si="110"/>
        <v>0.163703645432725</v>
      </c>
      <c r="AA323">
        <v>323</v>
      </c>
      <c r="AB323">
        <f t="shared" si="111"/>
        <v>322</v>
      </c>
      <c r="AC323">
        <f t="shared" si="112"/>
        <v>1.5</v>
      </c>
      <c r="AD323">
        <f t="shared" si="113"/>
        <v>0.5</v>
      </c>
    </row>
    <row r="324" spans="7:30" x14ac:dyDescent="0.3">
      <c r="G324">
        <v>324</v>
      </c>
      <c r="H324">
        <f t="shared" si="96"/>
        <v>323</v>
      </c>
      <c r="I324">
        <f t="shared" si="97"/>
        <v>0.46208869814018605</v>
      </c>
      <c r="J324">
        <f t="shared" si="98"/>
        <v>2</v>
      </c>
      <c r="K324">
        <v>324</v>
      </c>
      <c r="L324">
        <f t="shared" si="99"/>
        <v>323</v>
      </c>
      <c r="M324">
        <f t="shared" si="100"/>
        <v>0.46208869814018605</v>
      </c>
      <c r="N324">
        <f t="shared" si="101"/>
        <v>2</v>
      </c>
      <c r="O324">
        <v>324</v>
      </c>
      <c r="P324">
        <f t="shared" si="102"/>
        <v>323</v>
      </c>
      <c r="Q324">
        <f t="shared" si="103"/>
        <v>1.5</v>
      </c>
      <c r="R324">
        <f t="shared" si="104"/>
        <v>1.5</v>
      </c>
      <c r="S324">
        <v>324</v>
      </c>
      <c r="T324">
        <f t="shared" si="105"/>
        <v>323</v>
      </c>
      <c r="U324">
        <f t="shared" si="106"/>
        <v>0.47450113477530698</v>
      </c>
      <c r="V324">
        <f t="shared" si="107"/>
        <v>0.83629635456727502</v>
      </c>
      <c r="W324">
        <v>324</v>
      </c>
      <c r="X324">
        <f t="shared" si="108"/>
        <v>323</v>
      </c>
      <c r="Y324">
        <f t="shared" si="109"/>
        <v>1.4745011347753121</v>
      </c>
      <c r="Z324">
        <f t="shared" si="110"/>
        <v>0.83629635456727502</v>
      </c>
      <c r="AA324">
        <v>324</v>
      </c>
      <c r="AB324">
        <f t="shared" si="111"/>
        <v>323</v>
      </c>
      <c r="AC324">
        <f t="shared" si="112"/>
        <v>1.5</v>
      </c>
      <c r="AD324">
        <f t="shared" si="113"/>
        <v>0.5</v>
      </c>
    </row>
    <row r="325" spans="7:30" x14ac:dyDescent="0.3">
      <c r="G325">
        <v>325</v>
      </c>
      <c r="H325">
        <f t="shared" si="96"/>
        <v>324</v>
      </c>
      <c r="I325">
        <f t="shared" si="97"/>
        <v>0.46351931330470675</v>
      </c>
      <c r="J325">
        <f t="shared" si="98"/>
        <v>1</v>
      </c>
      <c r="K325">
        <v>325</v>
      </c>
      <c r="L325">
        <f t="shared" si="99"/>
        <v>324</v>
      </c>
      <c r="M325">
        <f t="shared" si="100"/>
        <v>0.46351931330470675</v>
      </c>
      <c r="N325">
        <f t="shared" si="101"/>
        <v>1</v>
      </c>
      <c r="O325">
        <v>325</v>
      </c>
      <c r="P325">
        <f t="shared" si="102"/>
        <v>324</v>
      </c>
      <c r="Q325">
        <f t="shared" si="103"/>
        <v>1.5</v>
      </c>
      <c r="R325">
        <f t="shared" si="104"/>
        <v>1.5</v>
      </c>
      <c r="S325">
        <v>325</v>
      </c>
      <c r="T325">
        <f t="shared" si="105"/>
        <v>324</v>
      </c>
      <c r="U325">
        <f t="shared" si="106"/>
        <v>0.47546335610454094</v>
      </c>
      <c r="V325">
        <f t="shared" si="107"/>
        <v>0.163703645432725</v>
      </c>
      <c r="W325">
        <v>325</v>
      </c>
      <c r="X325">
        <f t="shared" si="108"/>
        <v>324</v>
      </c>
      <c r="Y325">
        <f t="shared" si="109"/>
        <v>1.475463356104546</v>
      </c>
      <c r="Z325">
        <f t="shared" si="110"/>
        <v>0.163703645432725</v>
      </c>
      <c r="AA325">
        <v>325</v>
      </c>
      <c r="AB325">
        <f t="shared" si="111"/>
        <v>324</v>
      </c>
      <c r="AC325">
        <f t="shared" si="112"/>
        <v>1.5</v>
      </c>
      <c r="AD325">
        <f t="shared" si="113"/>
        <v>0.5</v>
      </c>
    </row>
    <row r="326" spans="7:30" x14ac:dyDescent="0.3">
      <c r="G326">
        <v>326</v>
      </c>
      <c r="H326">
        <f t="shared" si="96"/>
        <v>325</v>
      </c>
      <c r="I326">
        <f t="shared" si="97"/>
        <v>0.46494992846922745</v>
      </c>
      <c r="J326">
        <f t="shared" si="98"/>
        <v>2</v>
      </c>
      <c r="K326">
        <v>326</v>
      </c>
      <c r="L326">
        <f t="shared" si="99"/>
        <v>325</v>
      </c>
      <c r="M326">
        <f t="shared" si="100"/>
        <v>0.46494992846922745</v>
      </c>
      <c r="N326">
        <f t="shared" si="101"/>
        <v>2</v>
      </c>
      <c r="O326">
        <v>326</v>
      </c>
      <c r="P326">
        <f t="shared" si="102"/>
        <v>325</v>
      </c>
      <c r="Q326">
        <f t="shared" si="103"/>
        <v>1.5</v>
      </c>
      <c r="R326">
        <f t="shared" si="104"/>
        <v>1.5</v>
      </c>
      <c r="S326">
        <v>326</v>
      </c>
      <c r="T326">
        <f t="shared" si="105"/>
        <v>325</v>
      </c>
      <c r="U326">
        <f t="shared" si="106"/>
        <v>0.476425577433775</v>
      </c>
      <c r="V326">
        <f t="shared" si="107"/>
        <v>0.83629635456727502</v>
      </c>
      <c r="W326">
        <v>326</v>
      </c>
      <c r="X326">
        <f t="shared" si="108"/>
        <v>325</v>
      </c>
      <c r="Y326">
        <f t="shared" si="109"/>
        <v>1.47642557743378</v>
      </c>
      <c r="Z326">
        <f t="shared" si="110"/>
        <v>0.83629635456727502</v>
      </c>
      <c r="AA326">
        <v>326</v>
      </c>
      <c r="AB326">
        <f t="shared" si="111"/>
        <v>325</v>
      </c>
      <c r="AC326">
        <f t="shared" si="112"/>
        <v>1.5</v>
      </c>
      <c r="AD326">
        <f t="shared" si="113"/>
        <v>0.5</v>
      </c>
    </row>
    <row r="327" spans="7:30" x14ac:dyDescent="0.3">
      <c r="G327">
        <v>327</v>
      </c>
      <c r="H327">
        <f t="shared" si="96"/>
        <v>326</v>
      </c>
      <c r="I327">
        <f t="shared" si="97"/>
        <v>0.46638054363374815</v>
      </c>
      <c r="J327">
        <f t="shared" si="98"/>
        <v>1</v>
      </c>
      <c r="K327">
        <v>327</v>
      </c>
      <c r="L327">
        <f t="shared" si="99"/>
        <v>326</v>
      </c>
      <c r="M327">
        <f t="shared" si="100"/>
        <v>0.46638054363374815</v>
      </c>
      <c r="N327">
        <f t="shared" si="101"/>
        <v>1</v>
      </c>
      <c r="O327">
        <v>327</v>
      </c>
      <c r="P327">
        <f t="shared" si="102"/>
        <v>326</v>
      </c>
      <c r="Q327">
        <f t="shared" si="103"/>
        <v>1.5</v>
      </c>
      <c r="R327">
        <f t="shared" si="104"/>
        <v>1.5</v>
      </c>
      <c r="S327">
        <v>327</v>
      </c>
      <c r="T327">
        <f t="shared" si="105"/>
        <v>326</v>
      </c>
      <c r="U327">
        <f t="shared" si="106"/>
        <v>0.47738779876300896</v>
      </c>
      <c r="V327">
        <f t="shared" si="107"/>
        <v>0.163703645432725</v>
      </c>
      <c r="W327">
        <v>327</v>
      </c>
      <c r="X327">
        <f t="shared" si="108"/>
        <v>326</v>
      </c>
      <c r="Y327">
        <f t="shared" si="109"/>
        <v>1.4773877987630142</v>
      </c>
      <c r="Z327">
        <f t="shared" si="110"/>
        <v>0.163703645432725</v>
      </c>
      <c r="AA327">
        <v>327</v>
      </c>
      <c r="AB327">
        <f t="shared" si="111"/>
        <v>326</v>
      </c>
      <c r="AC327">
        <f t="shared" si="112"/>
        <v>1.5</v>
      </c>
      <c r="AD327">
        <f t="shared" si="113"/>
        <v>0.5</v>
      </c>
    </row>
    <row r="328" spans="7:30" x14ac:dyDescent="0.3">
      <c r="G328">
        <v>328</v>
      </c>
      <c r="H328">
        <f t="shared" si="96"/>
        <v>327</v>
      </c>
      <c r="I328">
        <f t="shared" si="97"/>
        <v>0.46781115879826884</v>
      </c>
      <c r="J328">
        <f t="shared" si="98"/>
        <v>2</v>
      </c>
      <c r="K328">
        <v>328</v>
      </c>
      <c r="L328">
        <f t="shared" si="99"/>
        <v>327</v>
      </c>
      <c r="M328">
        <f t="shared" si="100"/>
        <v>0.46781115879826884</v>
      </c>
      <c r="N328">
        <f t="shared" si="101"/>
        <v>2</v>
      </c>
      <c r="O328">
        <v>328</v>
      </c>
      <c r="P328">
        <f t="shared" si="102"/>
        <v>327</v>
      </c>
      <c r="Q328">
        <f t="shared" si="103"/>
        <v>1.5</v>
      </c>
      <c r="R328">
        <f t="shared" si="104"/>
        <v>1.5</v>
      </c>
      <c r="S328">
        <v>328</v>
      </c>
      <c r="T328">
        <f t="shared" si="105"/>
        <v>327</v>
      </c>
      <c r="U328">
        <f t="shared" si="106"/>
        <v>0.47835002009224303</v>
      </c>
      <c r="V328">
        <f t="shared" si="107"/>
        <v>0.83629635456727502</v>
      </c>
      <c r="W328">
        <v>328</v>
      </c>
      <c r="X328">
        <f t="shared" si="108"/>
        <v>327</v>
      </c>
      <c r="Y328">
        <f t="shared" si="109"/>
        <v>1.4783500200922481</v>
      </c>
      <c r="Z328">
        <f t="shared" si="110"/>
        <v>0.83629635456727502</v>
      </c>
      <c r="AA328">
        <v>328</v>
      </c>
      <c r="AB328">
        <f t="shared" si="111"/>
        <v>327</v>
      </c>
      <c r="AC328">
        <f t="shared" si="112"/>
        <v>1.5</v>
      </c>
      <c r="AD328">
        <f t="shared" si="113"/>
        <v>0.5</v>
      </c>
    </row>
    <row r="329" spans="7:30" x14ac:dyDescent="0.3">
      <c r="G329">
        <v>329</v>
      </c>
      <c r="H329">
        <f t="shared" si="96"/>
        <v>328</v>
      </c>
      <c r="I329">
        <f t="shared" si="97"/>
        <v>0.46924177396278954</v>
      </c>
      <c r="J329">
        <f t="shared" si="98"/>
        <v>1</v>
      </c>
      <c r="K329">
        <v>329</v>
      </c>
      <c r="L329">
        <f t="shared" si="99"/>
        <v>328</v>
      </c>
      <c r="M329">
        <f t="shared" si="100"/>
        <v>0.46924177396278954</v>
      </c>
      <c r="N329">
        <f t="shared" si="101"/>
        <v>1</v>
      </c>
      <c r="O329">
        <v>329</v>
      </c>
      <c r="P329">
        <f t="shared" si="102"/>
        <v>328</v>
      </c>
      <c r="Q329">
        <f t="shared" si="103"/>
        <v>1.5</v>
      </c>
      <c r="R329">
        <f t="shared" si="104"/>
        <v>1.5</v>
      </c>
      <c r="S329">
        <v>329</v>
      </c>
      <c r="T329">
        <f t="shared" si="105"/>
        <v>328</v>
      </c>
      <c r="U329">
        <f t="shared" si="106"/>
        <v>0.47931224142147699</v>
      </c>
      <c r="V329">
        <f t="shared" si="107"/>
        <v>0.163703645432725</v>
      </c>
      <c r="W329">
        <v>329</v>
      </c>
      <c r="X329">
        <f t="shared" si="108"/>
        <v>328</v>
      </c>
      <c r="Y329">
        <f t="shared" si="109"/>
        <v>1.4793122414214821</v>
      </c>
      <c r="Z329">
        <f t="shared" si="110"/>
        <v>0.163703645432725</v>
      </c>
      <c r="AA329">
        <v>329</v>
      </c>
      <c r="AB329">
        <f t="shared" si="111"/>
        <v>328</v>
      </c>
      <c r="AC329">
        <f t="shared" si="112"/>
        <v>1.5</v>
      </c>
      <c r="AD329">
        <f t="shared" si="113"/>
        <v>0.5</v>
      </c>
    </row>
    <row r="330" spans="7:30" x14ac:dyDescent="0.3">
      <c r="G330">
        <v>330</v>
      </c>
      <c r="H330">
        <f t="shared" si="96"/>
        <v>329</v>
      </c>
      <c r="I330">
        <f t="shared" si="97"/>
        <v>0.47067238912731024</v>
      </c>
      <c r="J330">
        <f t="shared" si="98"/>
        <v>2</v>
      </c>
      <c r="K330">
        <v>330</v>
      </c>
      <c r="L330">
        <f t="shared" si="99"/>
        <v>329</v>
      </c>
      <c r="M330">
        <f t="shared" si="100"/>
        <v>0.47067238912731024</v>
      </c>
      <c r="N330">
        <f t="shared" si="101"/>
        <v>2</v>
      </c>
      <c r="O330">
        <v>330</v>
      </c>
      <c r="P330">
        <f t="shared" si="102"/>
        <v>329</v>
      </c>
      <c r="Q330">
        <f t="shared" si="103"/>
        <v>1.5</v>
      </c>
      <c r="R330">
        <f t="shared" si="104"/>
        <v>1.5</v>
      </c>
      <c r="S330">
        <v>330</v>
      </c>
      <c r="T330">
        <f t="shared" si="105"/>
        <v>329</v>
      </c>
      <c r="U330">
        <f t="shared" si="106"/>
        <v>0.48027446275071095</v>
      </c>
      <c r="V330">
        <f t="shared" si="107"/>
        <v>0.83629635456727502</v>
      </c>
      <c r="W330">
        <v>330</v>
      </c>
      <c r="X330">
        <f t="shared" si="108"/>
        <v>329</v>
      </c>
      <c r="Y330">
        <f t="shared" si="109"/>
        <v>1.4802744627507161</v>
      </c>
      <c r="Z330">
        <f t="shared" si="110"/>
        <v>0.83629635456727502</v>
      </c>
      <c r="AA330">
        <v>330</v>
      </c>
      <c r="AB330">
        <f t="shared" si="111"/>
        <v>329</v>
      </c>
      <c r="AC330">
        <f t="shared" si="112"/>
        <v>1.5</v>
      </c>
      <c r="AD330">
        <f t="shared" si="113"/>
        <v>0.5</v>
      </c>
    </row>
    <row r="331" spans="7:30" x14ac:dyDescent="0.3">
      <c r="G331">
        <v>331</v>
      </c>
      <c r="H331">
        <f t="shared" si="96"/>
        <v>330</v>
      </c>
      <c r="I331">
        <f t="shared" si="97"/>
        <v>0.47210300429183094</v>
      </c>
      <c r="J331">
        <f t="shared" si="98"/>
        <v>1</v>
      </c>
      <c r="K331">
        <v>331</v>
      </c>
      <c r="L331">
        <f t="shared" si="99"/>
        <v>330</v>
      </c>
      <c r="M331">
        <f t="shared" si="100"/>
        <v>0.47210300429183094</v>
      </c>
      <c r="N331">
        <f t="shared" si="101"/>
        <v>1</v>
      </c>
      <c r="O331">
        <v>331</v>
      </c>
      <c r="P331">
        <f t="shared" si="102"/>
        <v>330</v>
      </c>
      <c r="Q331">
        <f t="shared" si="103"/>
        <v>1.5</v>
      </c>
      <c r="R331">
        <f t="shared" si="104"/>
        <v>1.5</v>
      </c>
      <c r="S331">
        <v>331</v>
      </c>
      <c r="T331">
        <f t="shared" si="105"/>
        <v>330</v>
      </c>
      <c r="U331">
        <f t="shared" si="106"/>
        <v>0.48123668407994502</v>
      </c>
      <c r="V331">
        <f t="shared" si="107"/>
        <v>0.163703645432725</v>
      </c>
      <c r="W331">
        <v>331</v>
      </c>
      <c r="X331">
        <f t="shared" si="108"/>
        <v>330</v>
      </c>
      <c r="Y331">
        <f t="shared" si="109"/>
        <v>1.48123668407995</v>
      </c>
      <c r="Z331">
        <f t="shared" si="110"/>
        <v>0.163703645432725</v>
      </c>
      <c r="AA331">
        <v>331</v>
      </c>
      <c r="AB331">
        <f t="shared" si="111"/>
        <v>330</v>
      </c>
      <c r="AC331">
        <f t="shared" si="112"/>
        <v>1.5</v>
      </c>
      <c r="AD331">
        <f t="shared" si="113"/>
        <v>0.5</v>
      </c>
    </row>
    <row r="332" spans="7:30" x14ac:dyDescent="0.3">
      <c r="G332">
        <v>332</v>
      </c>
      <c r="H332">
        <f t="shared" si="96"/>
        <v>331</v>
      </c>
      <c r="I332">
        <f t="shared" si="97"/>
        <v>0.47353361945635164</v>
      </c>
      <c r="J332">
        <f t="shared" si="98"/>
        <v>2</v>
      </c>
      <c r="K332">
        <v>332</v>
      </c>
      <c r="L332">
        <f t="shared" si="99"/>
        <v>331</v>
      </c>
      <c r="M332">
        <f t="shared" si="100"/>
        <v>0.47353361945635164</v>
      </c>
      <c r="N332">
        <f t="shared" si="101"/>
        <v>2</v>
      </c>
      <c r="O332">
        <v>332</v>
      </c>
      <c r="P332">
        <f t="shared" si="102"/>
        <v>331</v>
      </c>
      <c r="Q332">
        <f t="shared" si="103"/>
        <v>1.5</v>
      </c>
      <c r="R332">
        <f t="shared" si="104"/>
        <v>1.5</v>
      </c>
      <c r="S332">
        <v>332</v>
      </c>
      <c r="T332">
        <f t="shared" si="105"/>
        <v>331</v>
      </c>
      <c r="U332">
        <f t="shared" si="106"/>
        <v>0.48219890540917898</v>
      </c>
      <c r="V332">
        <f t="shared" si="107"/>
        <v>0.83629635456727502</v>
      </c>
      <c r="W332">
        <v>332</v>
      </c>
      <c r="X332">
        <f t="shared" si="108"/>
        <v>331</v>
      </c>
      <c r="Y332">
        <f t="shared" si="109"/>
        <v>1.482198905409184</v>
      </c>
      <c r="Z332">
        <f t="shared" si="110"/>
        <v>0.83629635456727502</v>
      </c>
      <c r="AA332">
        <v>332</v>
      </c>
      <c r="AB332">
        <f t="shared" si="111"/>
        <v>331</v>
      </c>
      <c r="AC332">
        <f t="shared" si="112"/>
        <v>1.5</v>
      </c>
      <c r="AD332">
        <f t="shared" si="113"/>
        <v>0.5</v>
      </c>
    </row>
    <row r="333" spans="7:30" x14ac:dyDescent="0.3">
      <c r="G333">
        <v>333</v>
      </c>
      <c r="H333">
        <f t="shared" si="96"/>
        <v>332</v>
      </c>
      <c r="I333">
        <f t="shared" si="97"/>
        <v>0.47496423462087234</v>
      </c>
      <c r="J333">
        <f t="shared" si="98"/>
        <v>1</v>
      </c>
      <c r="K333">
        <v>333</v>
      </c>
      <c r="L333">
        <f t="shared" si="99"/>
        <v>332</v>
      </c>
      <c r="M333">
        <f t="shared" si="100"/>
        <v>0.47496423462087234</v>
      </c>
      <c r="N333">
        <f t="shared" si="101"/>
        <v>1</v>
      </c>
      <c r="O333">
        <v>333</v>
      </c>
      <c r="P333">
        <f t="shared" si="102"/>
        <v>332</v>
      </c>
      <c r="Q333">
        <f t="shared" si="103"/>
        <v>1.5</v>
      </c>
      <c r="R333">
        <f t="shared" si="104"/>
        <v>1.5</v>
      </c>
      <c r="S333">
        <v>333</v>
      </c>
      <c r="T333">
        <f t="shared" si="105"/>
        <v>332</v>
      </c>
      <c r="U333">
        <f t="shared" si="106"/>
        <v>0.48316112673841294</v>
      </c>
      <c r="V333">
        <f t="shared" si="107"/>
        <v>0.163703645432725</v>
      </c>
      <c r="W333">
        <v>333</v>
      </c>
      <c r="X333">
        <f t="shared" si="108"/>
        <v>332</v>
      </c>
      <c r="Y333">
        <f t="shared" si="109"/>
        <v>1.4831611267384179</v>
      </c>
      <c r="Z333">
        <f t="shared" si="110"/>
        <v>0.163703645432725</v>
      </c>
      <c r="AA333">
        <v>333</v>
      </c>
      <c r="AB333">
        <f t="shared" si="111"/>
        <v>332</v>
      </c>
      <c r="AC333">
        <f t="shared" si="112"/>
        <v>1.5</v>
      </c>
      <c r="AD333">
        <f t="shared" si="113"/>
        <v>0.5</v>
      </c>
    </row>
    <row r="334" spans="7:30" x14ac:dyDescent="0.3">
      <c r="G334">
        <v>334</v>
      </c>
      <c r="H334">
        <f t="shared" si="96"/>
        <v>333</v>
      </c>
      <c r="I334">
        <f t="shared" si="97"/>
        <v>0.47639484978539309</v>
      </c>
      <c r="J334">
        <f t="shared" si="98"/>
        <v>2</v>
      </c>
      <c r="K334">
        <v>334</v>
      </c>
      <c r="L334">
        <f t="shared" si="99"/>
        <v>333</v>
      </c>
      <c r="M334">
        <f t="shared" si="100"/>
        <v>0.47639484978539309</v>
      </c>
      <c r="N334">
        <f t="shared" si="101"/>
        <v>2</v>
      </c>
      <c r="O334">
        <v>334</v>
      </c>
      <c r="P334">
        <f t="shared" si="102"/>
        <v>333</v>
      </c>
      <c r="Q334">
        <f t="shared" si="103"/>
        <v>1.5</v>
      </c>
      <c r="R334">
        <f t="shared" si="104"/>
        <v>1.5</v>
      </c>
      <c r="S334">
        <v>334</v>
      </c>
      <c r="T334">
        <f t="shared" si="105"/>
        <v>333</v>
      </c>
      <c r="U334">
        <f t="shared" si="106"/>
        <v>0.48412334806764701</v>
      </c>
      <c r="V334">
        <f t="shared" si="107"/>
        <v>0.83629635456727502</v>
      </c>
      <c r="W334">
        <v>334</v>
      </c>
      <c r="X334">
        <f t="shared" si="108"/>
        <v>333</v>
      </c>
      <c r="Y334">
        <f t="shared" si="109"/>
        <v>1.4841233480676521</v>
      </c>
      <c r="Z334">
        <f t="shared" si="110"/>
        <v>0.83629635456727502</v>
      </c>
      <c r="AA334">
        <v>334</v>
      </c>
      <c r="AB334">
        <f t="shared" si="111"/>
        <v>333</v>
      </c>
      <c r="AC334">
        <f t="shared" si="112"/>
        <v>1.5</v>
      </c>
      <c r="AD334">
        <f t="shared" si="113"/>
        <v>0.5</v>
      </c>
    </row>
    <row r="335" spans="7:30" x14ac:dyDescent="0.3">
      <c r="G335">
        <v>335</v>
      </c>
      <c r="H335">
        <f t="shared" si="96"/>
        <v>334</v>
      </c>
      <c r="I335">
        <f t="shared" si="97"/>
        <v>0.47782546494991379</v>
      </c>
      <c r="J335">
        <f t="shared" si="98"/>
        <v>1</v>
      </c>
      <c r="K335">
        <v>335</v>
      </c>
      <c r="L335">
        <f t="shared" si="99"/>
        <v>334</v>
      </c>
      <c r="M335">
        <f t="shared" si="100"/>
        <v>0.47782546494991379</v>
      </c>
      <c r="N335">
        <f t="shared" si="101"/>
        <v>1</v>
      </c>
      <c r="O335">
        <v>335</v>
      </c>
      <c r="P335">
        <f t="shared" si="102"/>
        <v>334</v>
      </c>
      <c r="Q335">
        <f t="shared" si="103"/>
        <v>1.5</v>
      </c>
      <c r="R335">
        <f t="shared" si="104"/>
        <v>1.5</v>
      </c>
      <c r="S335">
        <v>335</v>
      </c>
      <c r="T335">
        <f t="shared" si="105"/>
        <v>334</v>
      </c>
      <c r="U335">
        <f t="shared" si="106"/>
        <v>0.48508556939688097</v>
      </c>
      <c r="V335">
        <f t="shared" si="107"/>
        <v>0.163703645432725</v>
      </c>
      <c r="W335">
        <v>335</v>
      </c>
      <c r="X335">
        <f t="shared" si="108"/>
        <v>334</v>
      </c>
      <c r="Y335">
        <f t="shared" si="109"/>
        <v>1.4850855693968861</v>
      </c>
      <c r="Z335">
        <f t="shared" si="110"/>
        <v>0.163703645432725</v>
      </c>
      <c r="AA335">
        <v>335</v>
      </c>
      <c r="AB335">
        <f t="shared" si="111"/>
        <v>334</v>
      </c>
      <c r="AC335">
        <f t="shared" si="112"/>
        <v>1.5</v>
      </c>
      <c r="AD335">
        <f t="shared" si="113"/>
        <v>0.5</v>
      </c>
    </row>
    <row r="336" spans="7:30" x14ac:dyDescent="0.3">
      <c r="G336">
        <v>336</v>
      </c>
      <c r="H336">
        <f t="shared" si="96"/>
        <v>335</v>
      </c>
      <c r="I336">
        <f t="shared" si="97"/>
        <v>0.47925608011443449</v>
      </c>
      <c r="J336">
        <f t="shared" si="98"/>
        <v>2</v>
      </c>
      <c r="K336">
        <v>336</v>
      </c>
      <c r="L336">
        <f t="shared" si="99"/>
        <v>335</v>
      </c>
      <c r="M336">
        <f t="shared" si="100"/>
        <v>0.47925608011443449</v>
      </c>
      <c r="N336">
        <f t="shared" si="101"/>
        <v>2</v>
      </c>
      <c r="O336">
        <v>336</v>
      </c>
      <c r="P336">
        <f t="shared" si="102"/>
        <v>335</v>
      </c>
      <c r="Q336">
        <f t="shared" si="103"/>
        <v>1.5</v>
      </c>
      <c r="R336">
        <f t="shared" si="104"/>
        <v>1.5</v>
      </c>
      <c r="S336">
        <v>336</v>
      </c>
      <c r="T336">
        <f t="shared" si="105"/>
        <v>335</v>
      </c>
      <c r="U336">
        <f t="shared" si="106"/>
        <v>0.48604779072611504</v>
      </c>
      <c r="V336">
        <f t="shared" si="107"/>
        <v>0.83629635456727502</v>
      </c>
      <c r="W336">
        <v>336</v>
      </c>
      <c r="X336">
        <f t="shared" si="108"/>
        <v>335</v>
      </c>
      <c r="Y336">
        <f t="shared" si="109"/>
        <v>1.48604779072612</v>
      </c>
      <c r="Z336">
        <f t="shared" si="110"/>
        <v>0.83629635456727502</v>
      </c>
      <c r="AA336">
        <v>336</v>
      </c>
      <c r="AB336">
        <f t="shared" si="111"/>
        <v>335</v>
      </c>
      <c r="AC336">
        <f t="shared" si="112"/>
        <v>1.5</v>
      </c>
      <c r="AD336">
        <f t="shared" si="113"/>
        <v>0.5</v>
      </c>
    </row>
    <row r="337" spans="7:30" x14ac:dyDescent="0.3">
      <c r="G337">
        <v>337</v>
      </c>
      <c r="H337">
        <f t="shared" si="96"/>
        <v>336</v>
      </c>
      <c r="I337">
        <f t="shared" si="97"/>
        <v>0.48068669527895519</v>
      </c>
      <c r="J337">
        <f t="shared" si="98"/>
        <v>1</v>
      </c>
      <c r="K337">
        <v>337</v>
      </c>
      <c r="L337">
        <f t="shared" si="99"/>
        <v>336</v>
      </c>
      <c r="M337">
        <f t="shared" si="100"/>
        <v>0.48068669527895519</v>
      </c>
      <c r="N337">
        <f t="shared" si="101"/>
        <v>1</v>
      </c>
      <c r="O337">
        <v>337</v>
      </c>
      <c r="P337">
        <f t="shared" si="102"/>
        <v>336</v>
      </c>
      <c r="Q337">
        <f t="shared" si="103"/>
        <v>1.5</v>
      </c>
      <c r="R337">
        <f t="shared" si="104"/>
        <v>1.5</v>
      </c>
      <c r="S337">
        <v>337</v>
      </c>
      <c r="T337">
        <f t="shared" si="105"/>
        <v>336</v>
      </c>
      <c r="U337">
        <f t="shared" si="106"/>
        <v>0.487010012055349</v>
      </c>
      <c r="V337">
        <f t="shared" si="107"/>
        <v>0.163703645432725</v>
      </c>
      <c r="W337">
        <v>337</v>
      </c>
      <c r="X337">
        <f t="shared" si="108"/>
        <v>336</v>
      </c>
      <c r="Y337">
        <f t="shared" si="109"/>
        <v>1.487010012055354</v>
      </c>
      <c r="Z337">
        <f t="shared" si="110"/>
        <v>0.163703645432725</v>
      </c>
      <c r="AA337">
        <v>337</v>
      </c>
      <c r="AB337">
        <f t="shared" si="111"/>
        <v>336</v>
      </c>
      <c r="AC337">
        <f t="shared" si="112"/>
        <v>1.5</v>
      </c>
      <c r="AD337">
        <f t="shared" si="113"/>
        <v>0.5</v>
      </c>
    </row>
    <row r="338" spans="7:30" x14ac:dyDescent="0.3">
      <c r="G338">
        <v>338</v>
      </c>
      <c r="H338">
        <f t="shared" si="96"/>
        <v>337</v>
      </c>
      <c r="I338">
        <f t="shared" si="97"/>
        <v>0.48211731044347589</v>
      </c>
      <c r="J338">
        <f t="shared" si="98"/>
        <v>2</v>
      </c>
      <c r="K338">
        <v>338</v>
      </c>
      <c r="L338">
        <f t="shared" si="99"/>
        <v>337</v>
      </c>
      <c r="M338">
        <f t="shared" si="100"/>
        <v>0.48211731044347589</v>
      </c>
      <c r="N338">
        <f t="shared" si="101"/>
        <v>2</v>
      </c>
      <c r="O338">
        <v>338</v>
      </c>
      <c r="P338">
        <f t="shared" si="102"/>
        <v>337</v>
      </c>
      <c r="Q338">
        <f t="shared" si="103"/>
        <v>1.5</v>
      </c>
      <c r="R338">
        <f t="shared" si="104"/>
        <v>1.5</v>
      </c>
      <c r="S338">
        <v>338</v>
      </c>
      <c r="T338">
        <f t="shared" si="105"/>
        <v>337</v>
      </c>
      <c r="U338">
        <f t="shared" si="106"/>
        <v>0.48797223338458295</v>
      </c>
      <c r="V338">
        <f t="shared" si="107"/>
        <v>0.83629635456727502</v>
      </c>
      <c r="W338">
        <v>338</v>
      </c>
      <c r="X338">
        <f t="shared" si="108"/>
        <v>337</v>
      </c>
      <c r="Y338">
        <f t="shared" si="109"/>
        <v>1.4879722333845882</v>
      </c>
      <c r="Z338">
        <f t="shared" si="110"/>
        <v>0.83629635456727502</v>
      </c>
      <c r="AA338">
        <v>338</v>
      </c>
      <c r="AB338">
        <f t="shared" si="111"/>
        <v>337</v>
      </c>
      <c r="AC338">
        <f t="shared" si="112"/>
        <v>1.5</v>
      </c>
      <c r="AD338">
        <f t="shared" si="113"/>
        <v>0.5</v>
      </c>
    </row>
    <row r="339" spans="7:30" x14ac:dyDescent="0.3">
      <c r="G339">
        <v>339</v>
      </c>
      <c r="H339">
        <f t="shared" si="96"/>
        <v>338</v>
      </c>
      <c r="I339">
        <f t="shared" si="97"/>
        <v>0.48354792560799659</v>
      </c>
      <c r="J339">
        <f t="shared" si="98"/>
        <v>1</v>
      </c>
      <c r="K339">
        <v>339</v>
      </c>
      <c r="L339">
        <f t="shared" si="99"/>
        <v>338</v>
      </c>
      <c r="M339">
        <f t="shared" si="100"/>
        <v>0.48354792560799659</v>
      </c>
      <c r="N339">
        <f t="shared" si="101"/>
        <v>1</v>
      </c>
      <c r="O339">
        <v>339</v>
      </c>
      <c r="P339">
        <f t="shared" si="102"/>
        <v>338</v>
      </c>
      <c r="Q339">
        <f t="shared" si="103"/>
        <v>1.5</v>
      </c>
      <c r="R339">
        <f t="shared" si="104"/>
        <v>1.5</v>
      </c>
      <c r="S339">
        <v>339</v>
      </c>
      <c r="T339">
        <f t="shared" si="105"/>
        <v>338</v>
      </c>
      <c r="U339">
        <f t="shared" si="106"/>
        <v>0.48893445471381702</v>
      </c>
      <c r="V339">
        <f t="shared" si="107"/>
        <v>0.163703645432725</v>
      </c>
      <c r="W339">
        <v>339</v>
      </c>
      <c r="X339">
        <f t="shared" si="108"/>
        <v>338</v>
      </c>
      <c r="Y339">
        <f t="shared" si="109"/>
        <v>1.4889344547138221</v>
      </c>
      <c r="Z339">
        <f t="shared" si="110"/>
        <v>0.163703645432725</v>
      </c>
      <c r="AA339">
        <v>339</v>
      </c>
      <c r="AB339">
        <f t="shared" si="111"/>
        <v>338</v>
      </c>
      <c r="AC339">
        <f t="shared" si="112"/>
        <v>1.5</v>
      </c>
      <c r="AD339">
        <f t="shared" si="113"/>
        <v>0.5</v>
      </c>
    </row>
    <row r="340" spans="7:30" x14ac:dyDescent="0.3">
      <c r="G340">
        <v>340</v>
      </c>
      <c r="H340">
        <f t="shared" si="96"/>
        <v>339</v>
      </c>
      <c r="I340">
        <f t="shared" si="97"/>
        <v>0.48497854077251729</v>
      </c>
      <c r="J340">
        <f t="shared" si="98"/>
        <v>2</v>
      </c>
      <c r="K340">
        <v>340</v>
      </c>
      <c r="L340">
        <f t="shared" si="99"/>
        <v>339</v>
      </c>
      <c r="M340">
        <f t="shared" si="100"/>
        <v>0.48497854077251729</v>
      </c>
      <c r="N340">
        <f t="shared" si="101"/>
        <v>2</v>
      </c>
      <c r="O340">
        <v>340</v>
      </c>
      <c r="P340">
        <f t="shared" si="102"/>
        <v>339</v>
      </c>
      <c r="Q340">
        <f t="shared" si="103"/>
        <v>1.5</v>
      </c>
      <c r="R340">
        <f t="shared" si="104"/>
        <v>1.5</v>
      </c>
      <c r="S340">
        <v>340</v>
      </c>
      <c r="T340">
        <f t="shared" si="105"/>
        <v>339</v>
      </c>
      <c r="U340">
        <f t="shared" si="106"/>
        <v>0.48989667604305098</v>
      </c>
      <c r="V340">
        <f t="shared" si="107"/>
        <v>0.83629635456727502</v>
      </c>
      <c r="W340">
        <v>340</v>
      </c>
      <c r="X340">
        <f t="shared" si="108"/>
        <v>339</v>
      </c>
      <c r="Y340">
        <f t="shared" si="109"/>
        <v>1.4898966760430561</v>
      </c>
      <c r="Z340">
        <f t="shared" si="110"/>
        <v>0.83629635456727502</v>
      </c>
      <c r="AA340">
        <v>340</v>
      </c>
      <c r="AB340">
        <f t="shared" si="111"/>
        <v>339</v>
      </c>
      <c r="AC340">
        <f t="shared" si="112"/>
        <v>1.5</v>
      </c>
      <c r="AD340">
        <f t="shared" si="113"/>
        <v>0.5</v>
      </c>
    </row>
    <row r="341" spans="7:30" x14ac:dyDescent="0.3">
      <c r="G341">
        <v>341</v>
      </c>
      <c r="H341">
        <f t="shared" si="96"/>
        <v>340</v>
      </c>
      <c r="I341">
        <f t="shared" si="97"/>
        <v>0.48640915593703798</v>
      </c>
      <c r="J341">
        <f t="shared" si="98"/>
        <v>1</v>
      </c>
      <c r="K341">
        <v>341</v>
      </c>
      <c r="L341">
        <f t="shared" si="99"/>
        <v>340</v>
      </c>
      <c r="M341">
        <f t="shared" si="100"/>
        <v>0.48640915593703798</v>
      </c>
      <c r="N341">
        <f t="shared" si="101"/>
        <v>1</v>
      </c>
      <c r="O341">
        <v>341</v>
      </c>
      <c r="P341">
        <f t="shared" si="102"/>
        <v>340</v>
      </c>
      <c r="Q341">
        <f t="shared" si="103"/>
        <v>1.5</v>
      </c>
      <c r="R341">
        <f t="shared" si="104"/>
        <v>1.5</v>
      </c>
      <c r="S341">
        <v>341</v>
      </c>
      <c r="T341">
        <f t="shared" si="105"/>
        <v>340</v>
      </c>
      <c r="U341">
        <f t="shared" si="106"/>
        <v>0.49085889737228494</v>
      </c>
      <c r="V341">
        <f t="shared" si="107"/>
        <v>0.163703645432725</v>
      </c>
      <c r="W341">
        <v>341</v>
      </c>
      <c r="X341">
        <f t="shared" si="108"/>
        <v>340</v>
      </c>
      <c r="Y341">
        <f t="shared" si="109"/>
        <v>1.49085889737229</v>
      </c>
      <c r="Z341">
        <f t="shared" si="110"/>
        <v>0.163703645432725</v>
      </c>
      <c r="AA341">
        <v>341</v>
      </c>
      <c r="AB341">
        <f t="shared" si="111"/>
        <v>340</v>
      </c>
      <c r="AC341">
        <f t="shared" si="112"/>
        <v>1.5</v>
      </c>
      <c r="AD341">
        <f t="shared" si="113"/>
        <v>0.5</v>
      </c>
    </row>
    <row r="342" spans="7:30" x14ac:dyDescent="0.3">
      <c r="G342">
        <v>342</v>
      </c>
      <c r="H342">
        <f t="shared" si="96"/>
        <v>341</v>
      </c>
      <c r="I342">
        <f t="shared" si="97"/>
        <v>0.48783977110155868</v>
      </c>
      <c r="J342">
        <f t="shared" si="98"/>
        <v>2</v>
      </c>
      <c r="K342">
        <v>342</v>
      </c>
      <c r="L342">
        <f t="shared" si="99"/>
        <v>341</v>
      </c>
      <c r="M342">
        <f t="shared" si="100"/>
        <v>0.48783977110155868</v>
      </c>
      <c r="N342">
        <f t="shared" si="101"/>
        <v>2</v>
      </c>
      <c r="O342">
        <v>342</v>
      </c>
      <c r="P342">
        <f t="shared" si="102"/>
        <v>341</v>
      </c>
      <c r="Q342">
        <f t="shared" si="103"/>
        <v>1.5</v>
      </c>
      <c r="R342">
        <f t="shared" si="104"/>
        <v>1.5</v>
      </c>
      <c r="S342">
        <v>342</v>
      </c>
      <c r="T342">
        <f t="shared" si="105"/>
        <v>341</v>
      </c>
      <c r="U342">
        <f t="shared" si="106"/>
        <v>0.49182111870151901</v>
      </c>
      <c r="V342">
        <f t="shared" si="107"/>
        <v>0.83629635456727502</v>
      </c>
      <c r="W342">
        <v>342</v>
      </c>
      <c r="X342">
        <f t="shared" si="108"/>
        <v>341</v>
      </c>
      <c r="Y342">
        <f t="shared" si="109"/>
        <v>1.491821118701524</v>
      </c>
      <c r="Z342">
        <f t="shared" si="110"/>
        <v>0.83629635456727502</v>
      </c>
      <c r="AA342">
        <v>342</v>
      </c>
      <c r="AB342">
        <f t="shared" si="111"/>
        <v>341</v>
      </c>
      <c r="AC342">
        <f t="shared" si="112"/>
        <v>1.5</v>
      </c>
      <c r="AD342">
        <f t="shared" si="113"/>
        <v>0.5</v>
      </c>
    </row>
    <row r="343" spans="7:30" x14ac:dyDescent="0.3">
      <c r="G343">
        <v>343</v>
      </c>
      <c r="H343">
        <f t="shared" si="96"/>
        <v>342</v>
      </c>
      <c r="I343">
        <f t="shared" si="97"/>
        <v>0.48927038626607938</v>
      </c>
      <c r="J343">
        <f t="shared" si="98"/>
        <v>1</v>
      </c>
      <c r="K343">
        <v>343</v>
      </c>
      <c r="L343">
        <f t="shared" si="99"/>
        <v>342</v>
      </c>
      <c r="M343">
        <f t="shared" si="100"/>
        <v>0.48927038626607938</v>
      </c>
      <c r="N343">
        <f t="shared" si="101"/>
        <v>1</v>
      </c>
      <c r="O343">
        <v>343</v>
      </c>
      <c r="P343">
        <f t="shared" si="102"/>
        <v>342</v>
      </c>
      <c r="Q343">
        <f t="shared" si="103"/>
        <v>1.5</v>
      </c>
      <c r="R343">
        <f t="shared" si="104"/>
        <v>1.5</v>
      </c>
      <c r="S343">
        <v>343</v>
      </c>
      <c r="T343">
        <f t="shared" si="105"/>
        <v>342</v>
      </c>
      <c r="U343">
        <f t="shared" si="106"/>
        <v>0.49278334003075297</v>
      </c>
      <c r="V343">
        <f t="shared" si="107"/>
        <v>0.163703645432725</v>
      </c>
      <c r="W343">
        <v>343</v>
      </c>
      <c r="X343">
        <f t="shared" si="108"/>
        <v>342</v>
      </c>
      <c r="Y343">
        <f t="shared" si="109"/>
        <v>1.492783340030758</v>
      </c>
      <c r="Z343">
        <f t="shared" si="110"/>
        <v>0.163703645432725</v>
      </c>
      <c r="AA343">
        <v>343</v>
      </c>
      <c r="AB343">
        <f t="shared" si="111"/>
        <v>342</v>
      </c>
      <c r="AC343">
        <f t="shared" si="112"/>
        <v>1.5</v>
      </c>
      <c r="AD343">
        <f t="shared" si="113"/>
        <v>0.5</v>
      </c>
    </row>
    <row r="344" spans="7:30" x14ac:dyDescent="0.3">
      <c r="G344">
        <v>344</v>
      </c>
      <c r="H344">
        <f t="shared" si="96"/>
        <v>343</v>
      </c>
      <c r="I344">
        <f t="shared" si="97"/>
        <v>0.49070100143060008</v>
      </c>
      <c r="J344">
        <f t="shared" si="98"/>
        <v>2</v>
      </c>
      <c r="K344">
        <v>344</v>
      </c>
      <c r="L344">
        <f t="shared" si="99"/>
        <v>343</v>
      </c>
      <c r="M344">
        <f t="shared" si="100"/>
        <v>0.49070100143060008</v>
      </c>
      <c r="N344">
        <f t="shared" si="101"/>
        <v>2</v>
      </c>
      <c r="O344">
        <v>344</v>
      </c>
      <c r="P344">
        <f t="shared" si="102"/>
        <v>343</v>
      </c>
      <c r="Q344">
        <f t="shared" si="103"/>
        <v>1.5</v>
      </c>
      <c r="R344">
        <f t="shared" si="104"/>
        <v>1.5</v>
      </c>
      <c r="S344">
        <v>344</v>
      </c>
      <c r="T344">
        <f t="shared" si="105"/>
        <v>343</v>
      </c>
      <c r="U344">
        <f t="shared" si="106"/>
        <v>0.49374556135998704</v>
      </c>
      <c r="V344">
        <f t="shared" si="107"/>
        <v>0.83629635456727502</v>
      </c>
      <c r="W344">
        <v>344</v>
      </c>
      <c r="X344">
        <f t="shared" si="108"/>
        <v>343</v>
      </c>
      <c r="Y344">
        <f t="shared" si="109"/>
        <v>1.4937455613599921</v>
      </c>
      <c r="Z344">
        <f t="shared" si="110"/>
        <v>0.83629635456727502</v>
      </c>
      <c r="AA344">
        <v>344</v>
      </c>
      <c r="AB344">
        <f t="shared" si="111"/>
        <v>343</v>
      </c>
      <c r="AC344">
        <f t="shared" si="112"/>
        <v>1.5</v>
      </c>
      <c r="AD344">
        <f t="shared" si="113"/>
        <v>0.5</v>
      </c>
    </row>
    <row r="345" spans="7:30" x14ac:dyDescent="0.3">
      <c r="G345">
        <v>345</v>
      </c>
      <c r="H345">
        <f t="shared" si="96"/>
        <v>344</v>
      </c>
      <c r="I345">
        <f t="shared" si="97"/>
        <v>0.49213161659512078</v>
      </c>
      <c r="J345">
        <f t="shared" si="98"/>
        <v>1</v>
      </c>
      <c r="K345">
        <v>345</v>
      </c>
      <c r="L345">
        <f t="shared" si="99"/>
        <v>344</v>
      </c>
      <c r="M345">
        <f t="shared" si="100"/>
        <v>0.49213161659512078</v>
      </c>
      <c r="N345">
        <f t="shared" si="101"/>
        <v>1</v>
      </c>
      <c r="O345">
        <v>345</v>
      </c>
      <c r="P345">
        <f t="shared" si="102"/>
        <v>344</v>
      </c>
      <c r="Q345">
        <f t="shared" si="103"/>
        <v>1.5</v>
      </c>
      <c r="R345">
        <f t="shared" si="104"/>
        <v>1.5</v>
      </c>
      <c r="S345">
        <v>345</v>
      </c>
      <c r="T345">
        <f t="shared" si="105"/>
        <v>344</v>
      </c>
      <c r="U345">
        <f t="shared" si="106"/>
        <v>0.494707782689221</v>
      </c>
      <c r="V345">
        <f t="shared" si="107"/>
        <v>0.163703645432725</v>
      </c>
      <c r="W345">
        <v>345</v>
      </c>
      <c r="X345">
        <f t="shared" si="108"/>
        <v>344</v>
      </c>
      <c r="Y345">
        <f t="shared" si="109"/>
        <v>1.4947077826892261</v>
      </c>
      <c r="Z345">
        <f t="shared" si="110"/>
        <v>0.163703645432725</v>
      </c>
      <c r="AA345">
        <v>345</v>
      </c>
      <c r="AB345">
        <f t="shared" si="111"/>
        <v>344</v>
      </c>
      <c r="AC345">
        <f t="shared" si="112"/>
        <v>1.5</v>
      </c>
      <c r="AD345">
        <f t="shared" si="113"/>
        <v>0.5</v>
      </c>
    </row>
    <row r="346" spans="7:30" x14ac:dyDescent="0.3">
      <c r="G346">
        <v>346</v>
      </c>
      <c r="H346">
        <f t="shared" si="96"/>
        <v>345</v>
      </c>
      <c r="I346">
        <f t="shared" si="97"/>
        <v>0.49356223175964148</v>
      </c>
      <c r="J346">
        <f t="shared" si="98"/>
        <v>2</v>
      </c>
      <c r="K346">
        <v>346</v>
      </c>
      <c r="L346">
        <f t="shared" si="99"/>
        <v>345</v>
      </c>
      <c r="M346">
        <f t="shared" si="100"/>
        <v>0.49356223175964148</v>
      </c>
      <c r="N346">
        <f t="shared" si="101"/>
        <v>2</v>
      </c>
      <c r="O346">
        <v>346</v>
      </c>
      <c r="P346">
        <f t="shared" si="102"/>
        <v>345</v>
      </c>
      <c r="Q346">
        <f t="shared" si="103"/>
        <v>1.5</v>
      </c>
      <c r="R346">
        <f t="shared" si="104"/>
        <v>1.5</v>
      </c>
      <c r="S346">
        <v>346</v>
      </c>
      <c r="T346">
        <f t="shared" si="105"/>
        <v>345</v>
      </c>
      <c r="U346">
        <f t="shared" si="106"/>
        <v>0.49567000401845496</v>
      </c>
      <c r="V346">
        <f t="shared" si="107"/>
        <v>0.83629635456727502</v>
      </c>
      <c r="W346">
        <v>346</v>
      </c>
      <c r="X346">
        <f t="shared" si="108"/>
        <v>345</v>
      </c>
      <c r="Y346">
        <f t="shared" si="109"/>
        <v>1.4956700040184601</v>
      </c>
      <c r="Z346">
        <f t="shared" si="110"/>
        <v>0.83629635456727502</v>
      </c>
      <c r="AA346">
        <v>346</v>
      </c>
      <c r="AB346">
        <f t="shared" si="111"/>
        <v>345</v>
      </c>
      <c r="AC346">
        <f t="shared" si="112"/>
        <v>1.5</v>
      </c>
      <c r="AD346">
        <f t="shared" si="113"/>
        <v>0.5</v>
      </c>
    </row>
    <row r="347" spans="7:30" x14ac:dyDescent="0.3">
      <c r="G347">
        <v>347</v>
      </c>
      <c r="H347">
        <f t="shared" si="96"/>
        <v>346</v>
      </c>
      <c r="I347">
        <f t="shared" si="97"/>
        <v>0.49499284692416218</v>
      </c>
      <c r="J347">
        <f t="shared" si="98"/>
        <v>1</v>
      </c>
      <c r="K347">
        <v>347</v>
      </c>
      <c r="L347">
        <f t="shared" si="99"/>
        <v>346</v>
      </c>
      <c r="M347">
        <f t="shared" si="100"/>
        <v>0.49499284692416218</v>
      </c>
      <c r="N347">
        <f t="shared" si="101"/>
        <v>1</v>
      </c>
      <c r="O347">
        <v>347</v>
      </c>
      <c r="P347">
        <f t="shared" si="102"/>
        <v>346</v>
      </c>
      <c r="Q347">
        <f t="shared" si="103"/>
        <v>1.5</v>
      </c>
      <c r="R347">
        <f t="shared" si="104"/>
        <v>1.5</v>
      </c>
      <c r="S347">
        <v>347</v>
      </c>
      <c r="T347">
        <f t="shared" si="105"/>
        <v>346</v>
      </c>
      <c r="U347">
        <f t="shared" si="106"/>
        <v>0.49663222534768903</v>
      </c>
      <c r="V347">
        <f t="shared" si="107"/>
        <v>0.163703645432725</v>
      </c>
      <c r="W347">
        <v>347</v>
      </c>
      <c r="X347">
        <f t="shared" si="108"/>
        <v>346</v>
      </c>
      <c r="Y347">
        <f t="shared" si="109"/>
        <v>1.496632225347694</v>
      </c>
      <c r="Z347">
        <f t="shared" si="110"/>
        <v>0.163703645432725</v>
      </c>
      <c r="AA347">
        <v>347</v>
      </c>
      <c r="AB347">
        <f t="shared" si="111"/>
        <v>346</v>
      </c>
      <c r="AC347">
        <f t="shared" si="112"/>
        <v>1.5</v>
      </c>
      <c r="AD347">
        <f t="shared" si="113"/>
        <v>0.5</v>
      </c>
    </row>
    <row r="348" spans="7:30" x14ac:dyDescent="0.3">
      <c r="G348">
        <v>348</v>
      </c>
      <c r="H348">
        <f t="shared" si="96"/>
        <v>347</v>
      </c>
      <c r="I348">
        <f t="shared" si="97"/>
        <v>0.49642346208868288</v>
      </c>
      <c r="J348">
        <f t="shared" si="98"/>
        <v>2</v>
      </c>
      <c r="K348">
        <v>348</v>
      </c>
      <c r="L348">
        <f t="shared" si="99"/>
        <v>347</v>
      </c>
      <c r="M348">
        <f t="shared" si="100"/>
        <v>0.49642346208868288</v>
      </c>
      <c r="N348">
        <f t="shared" si="101"/>
        <v>2</v>
      </c>
      <c r="O348">
        <v>348</v>
      </c>
      <c r="P348">
        <f t="shared" si="102"/>
        <v>347</v>
      </c>
      <c r="Q348">
        <f t="shared" si="103"/>
        <v>1.5</v>
      </c>
      <c r="R348">
        <f t="shared" si="104"/>
        <v>1.5</v>
      </c>
      <c r="S348">
        <v>348</v>
      </c>
      <c r="T348">
        <f t="shared" si="105"/>
        <v>347</v>
      </c>
      <c r="U348">
        <f t="shared" si="106"/>
        <v>0.49759444667692299</v>
      </c>
      <c r="V348">
        <f t="shared" si="107"/>
        <v>0.83629635456727502</v>
      </c>
      <c r="W348">
        <v>348</v>
      </c>
      <c r="X348">
        <f t="shared" si="108"/>
        <v>347</v>
      </c>
      <c r="Y348">
        <f t="shared" si="109"/>
        <v>1.4975944466769282</v>
      </c>
      <c r="Z348">
        <f t="shared" si="110"/>
        <v>0.83629635456727502</v>
      </c>
      <c r="AA348">
        <v>348</v>
      </c>
      <c r="AB348">
        <f t="shared" si="111"/>
        <v>347</v>
      </c>
      <c r="AC348">
        <f t="shared" si="112"/>
        <v>1.5</v>
      </c>
      <c r="AD348">
        <f t="shared" si="113"/>
        <v>0.5</v>
      </c>
    </row>
    <row r="349" spans="7:30" x14ac:dyDescent="0.3">
      <c r="G349">
        <v>349</v>
      </c>
      <c r="H349">
        <f t="shared" si="96"/>
        <v>348</v>
      </c>
      <c r="I349">
        <f t="shared" si="97"/>
        <v>0.49785407725320358</v>
      </c>
      <c r="J349">
        <f t="shared" si="98"/>
        <v>1</v>
      </c>
      <c r="K349">
        <v>349</v>
      </c>
      <c r="L349">
        <f t="shared" si="99"/>
        <v>348</v>
      </c>
      <c r="M349">
        <f t="shared" si="100"/>
        <v>0.49785407725320358</v>
      </c>
      <c r="N349">
        <f t="shared" si="101"/>
        <v>1</v>
      </c>
      <c r="O349">
        <v>349</v>
      </c>
      <c r="P349">
        <f t="shared" si="102"/>
        <v>348</v>
      </c>
      <c r="Q349">
        <f t="shared" si="103"/>
        <v>1.5</v>
      </c>
      <c r="R349">
        <f t="shared" si="104"/>
        <v>1.5</v>
      </c>
      <c r="S349">
        <v>349</v>
      </c>
      <c r="T349">
        <f t="shared" si="105"/>
        <v>348</v>
      </c>
      <c r="U349">
        <f t="shared" si="106"/>
        <v>0.49855666800615694</v>
      </c>
      <c r="V349">
        <f t="shared" si="107"/>
        <v>0.163703645432725</v>
      </c>
      <c r="W349">
        <v>349</v>
      </c>
      <c r="X349">
        <f t="shared" si="108"/>
        <v>348</v>
      </c>
      <c r="Y349">
        <f t="shared" si="109"/>
        <v>1.4985566680061622</v>
      </c>
      <c r="Z349">
        <f t="shared" si="110"/>
        <v>0.163703645432725</v>
      </c>
      <c r="AA349">
        <v>349</v>
      </c>
      <c r="AB349">
        <f t="shared" si="111"/>
        <v>348</v>
      </c>
      <c r="AC349">
        <f t="shared" si="112"/>
        <v>1.5</v>
      </c>
      <c r="AD349">
        <f t="shared" si="113"/>
        <v>0.5</v>
      </c>
    </row>
    <row r="350" spans="7:30" x14ac:dyDescent="0.3">
      <c r="G350">
        <v>350</v>
      </c>
      <c r="H350">
        <f t="shared" si="96"/>
        <v>349</v>
      </c>
      <c r="I350">
        <f t="shared" si="97"/>
        <v>0.49928469241772427</v>
      </c>
      <c r="J350">
        <f t="shared" si="98"/>
        <v>2</v>
      </c>
      <c r="K350">
        <v>350</v>
      </c>
      <c r="L350">
        <f t="shared" si="99"/>
        <v>349</v>
      </c>
      <c r="M350">
        <f t="shared" si="100"/>
        <v>0.49928469241772427</v>
      </c>
      <c r="N350">
        <f t="shared" si="101"/>
        <v>2</v>
      </c>
      <c r="O350">
        <v>350</v>
      </c>
      <c r="P350">
        <f t="shared" si="102"/>
        <v>349</v>
      </c>
      <c r="Q350">
        <f t="shared" si="103"/>
        <v>1.5</v>
      </c>
      <c r="R350">
        <f t="shared" si="104"/>
        <v>1.5</v>
      </c>
      <c r="S350">
        <v>350</v>
      </c>
      <c r="T350">
        <f t="shared" si="105"/>
        <v>349</v>
      </c>
      <c r="U350">
        <f t="shared" si="106"/>
        <v>0.49951888933539101</v>
      </c>
      <c r="V350">
        <f t="shared" si="107"/>
        <v>0.83629635456727502</v>
      </c>
      <c r="W350">
        <v>350</v>
      </c>
      <c r="X350">
        <f t="shared" si="108"/>
        <v>349</v>
      </c>
      <c r="Y350">
        <f t="shared" si="109"/>
        <v>1.4995188893353961</v>
      </c>
      <c r="Z350">
        <f t="shared" si="110"/>
        <v>0.83629635456727502</v>
      </c>
      <c r="AA350">
        <v>350</v>
      </c>
      <c r="AB350">
        <f t="shared" si="111"/>
        <v>349</v>
      </c>
      <c r="AC350">
        <f t="shared" si="112"/>
        <v>1.5</v>
      </c>
      <c r="AD350">
        <f t="shared" si="113"/>
        <v>0.5</v>
      </c>
    </row>
    <row r="351" spans="7:30" x14ac:dyDescent="0.3">
      <c r="G351">
        <v>351</v>
      </c>
      <c r="H351">
        <f t="shared" si="96"/>
        <v>350</v>
      </c>
      <c r="I351">
        <f t="shared" si="97"/>
        <v>0.50071530758224492</v>
      </c>
      <c r="J351">
        <f t="shared" si="98"/>
        <v>1</v>
      </c>
      <c r="K351">
        <v>351</v>
      </c>
      <c r="L351">
        <f t="shared" si="99"/>
        <v>350</v>
      </c>
      <c r="M351">
        <f t="shared" si="100"/>
        <v>0.50071530758224492</v>
      </c>
      <c r="N351">
        <f t="shared" si="101"/>
        <v>1</v>
      </c>
      <c r="O351">
        <v>351</v>
      </c>
      <c r="P351">
        <f t="shared" si="102"/>
        <v>350</v>
      </c>
      <c r="Q351">
        <f t="shared" si="103"/>
        <v>1.5</v>
      </c>
      <c r="R351">
        <f t="shared" si="104"/>
        <v>1.5</v>
      </c>
      <c r="S351">
        <v>351</v>
      </c>
      <c r="T351">
        <f t="shared" si="105"/>
        <v>350</v>
      </c>
      <c r="U351">
        <f t="shared" si="106"/>
        <v>0.50048111066462497</v>
      </c>
      <c r="V351">
        <f t="shared" si="107"/>
        <v>0.163703645432725</v>
      </c>
      <c r="W351">
        <v>351</v>
      </c>
      <c r="X351">
        <f t="shared" si="108"/>
        <v>350</v>
      </c>
      <c r="Y351">
        <f t="shared" si="109"/>
        <v>1.5004811106646301</v>
      </c>
      <c r="Z351">
        <f t="shared" si="110"/>
        <v>0.163703645432725</v>
      </c>
      <c r="AA351">
        <v>351</v>
      </c>
      <c r="AB351">
        <f t="shared" si="111"/>
        <v>350</v>
      </c>
      <c r="AC351">
        <f t="shared" si="112"/>
        <v>1.5</v>
      </c>
      <c r="AD351">
        <f t="shared" si="113"/>
        <v>0.5</v>
      </c>
    </row>
    <row r="352" spans="7:30" x14ac:dyDescent="0.3">
      <c r="G352">
        <v>352</v>
      </c>
      <c r="H352">
        <f t="shared" si="96"/>
        <v>351</v>
      </c>
      <c r="I352">
        <f t="shared" si="97"/>
        <v>0.50214592274676562</v>
      </c>
      <c r="J352">
        <f t="shared" si="98"/>
        <v>2</v>
      </c>
      <c r="K352">
        <v>352</v>
      </c>
      <c r="L352">
        <f t="shared" si="99"/>
        <v>351</v>
      </c>
      <c r="M352">
        <f t="shared" si="100"/>
        <v>0.50214592274676562</v>
      </c>
      <c r="N352">
        <f t="shared" si="101"/>
        <v>2</v>
      </c>
      <c r="O352">
        <v>352</v>
      </c>
      <c r="P352">
        <f t="shared" si="102"/>
        <v>351</v>
      </c>
      <c r="Q352">
        <f t="shared" si="103"/>
        <v>1.5</v>
      </c>
      <c r="R352">
        <f t="shared" si="104"/>
        <v>1.5</v>
      </c>
      <c r="S352">
        <v>352</v>
      </c>
      <c r="T352">
        <f t="shared" si="105"/>
        <v>351</v>
      </c>
      <c r="U352">
        <f t="shared" si="106"/>
        <v>0.50144333199385904</v>
      </c>
      <c r="V352">
        <f t="shared" si="107"/>
        <v>0.83629635456727502</v>
      </c>
      <c r="W352">
        <v>352</v>
      </c>
      <c r="X352">
        <f t="shared" si="108"/>
        <v>351</v>
      </c>
      <c r="Y352">
        <f t="shared" si="109"/>
        <v>1.501443331993864</v>
      </c>
      <c r="Z352">
        <f t="shared" si="110"/>
        <v>0.83629635456727502</v>
      </c>
      <c r="AA352">
        <v>352</v>
      </c>
      <c r="AB352">
        <f t="shared" si="111"/>
        <v>351</v>
      </c>
      <c r="AC352">
        <f t="shared" si="112"/>
        <v>1.5</v>
      </c>
      <c r="AD352">
        <f t="shared" si="113"/>
        <v>0.5</v>
      </c>
    </row>
    <row r="353" spans="7:30" x14ac:dyDescent="0.3">
      <c r="G353">
        <v>353</v>
      </c>
      <c r="H353">
        <f t="shared" si="96"/>
        <v>352</v>
      </c>
      <c r="I353">
        <f t="shared" si="97"/>
        <v>0.50357653791128631</v>
      </c>
      <c r="J353">
        <f t="shared" si="98"/>
        <v>1</v>
      </c>
      <c r="K353">
        <v>353</v>
      </c>
      <c r="L353">
        <f t="shared" si="99"/>
        <v>352</v>
      </c>
      <c r="M353">
        <f t="shared" si="100"/>
        <v>0.50357653791128631</v>
      </c>
      <c r="N353">
        <f t="shared" si="101"/>
        <v>1</v>
      </c>
      <c r="O353">
        <v>353</v>
      </c>
      <c r="P353">
        <f t="shared" si="102"/>
        <v>352</v>
      </c>
      <c r="Q353">
        <f t="shared" si="103"/>
        <v>1.5</v>
      </c>
      <c r="R353">
        <f t="shared" si="104"/>
        <v>1.5</v>
      </c>
      <c r="S353">
        <v>353</v>
      </c>
      <c r="T353">
        <f t="shared" si="105"/>
        <v>352</v>
      </c>
      <c r="U353">
        <f t="shared" si="106"/>
        <v>0.502405553323093</v>
      </c>
      <c r="V353">
        <f t="shared" si="107"/>
        <v>0.163703645432725</v>
      </c>
      <c r="W353">
        <v>353</v>
      </c>
      <c r="X353">
        <f t="shared" si="108"/>
        <v>352</v>
      </c>
      <c r="Y353">
        <f t="shared" si="109"/>
        <v>1.502405553323098</v>
      </c>
      <c r="Z353">
        <f t="shared" si="110"/>
        <v>0.163703645432725</v>
      </c>
      <c r="AA353">
        <v>353</v>
      </c>
      <c r="AB353">
        <f t="shared" si="111"/>
        <v>352</v>
      </c>
      <c r="AC353">
        <f t="shared" si="112"/>
        <v>1.5</v>
      </c>
      <c r="AD353">
        <f t="shared" si="113"/>
        <v>0.5</v>
      </c>
    </row>
    <row r="354" spans="7:30" x14ac:dyDescent="0.3">
      <c r="G354">
        <v>354</v>
      </c>
      <c r="H354">
        <f t="shared" si="96"/>
        <v>353</v>
      </c>
      <c r="I354">
        <f t="shared" si="97"/>
        <v>0.50500715307580701</v>
      </c>
      <c r="J354">
        <f t="shared" si="98"/>
        <v>2</v>
      </c>
      <c r="K354">
        <v>354</v>
      </c>
      <c r="L354">
        <f t="shared" si="99"/>
        <v>353</v>
      </c>
      <c r="M354">
        <f t="shared" si="100"/>
        <v>0.50500715307580701</v>
      </c>
      <c r="N354">
        <f t="shared" si="101"/>
        <v>2</v>
      </c>
      <c r="O354">
        <v>354</v>
      </c>
      <c r="P354">
        <f t="shared" si="102"/>
        <v>353</v>
      </c>
      <c r="Q354">
        <f t="shared" si="103"/>
        <v>1.5</v>
      </c>
      <c r="R354">
        <f t="shared" si="104"/>
        <v>1.5</v>
      </c>
      <c r="S354">
        <v>354</v>
      </c>
      <c r="T354">
        <f t="shared" si="105"/>
        <v>353</v>
      </c>
      <c r="U354">
        <f t="shared" si="106"/>
        <v>0.50336777465232696</v>
      </c>
      <c r="V354">
        <f t="shared" si="107"/>
        <v>0.83629635456727502</v>
      </c>
      <c r="W354">
        <v>354</v>
      </c>
      <c r="X354">
        <f t="shared" si="108"/>
        <v>353</v>
      </c>
      <c r="Y354">
        <f t="shared" si="109"/>
        <v>1.503367774652332</v>
      </c>
      <c r="Z354">
        <f t="shared" si="110"/>
        <v>0.83629635456727502</v>
      </c>
      <c r="AA354">
        <v>354</v>
      </c>
      <c r="AB354">
        <f t="shared" si="111"/>
        <v>353</v>
      </c>
      <c r="AC354">
        <f t="shared" si="112"/>
        <v>1.5</v>
      </c>
      <c r="AD354">
        <f t="shared" si="113"/>
        <v>0.5</v>
      </c>
    </row>
    <row r="355" spans="7:30" x14ac:dyDescent="0.3">
      <c r="G355">
        <v>355</v>
      </c>
      <c r="H355">
        <f t="shared" si="96"/>
        <v>354</v>
      </c>
      <c r="I355">
        <f t="shared" si="97"/>
        <v>0.50643776824032771</v>
      </c>
      <c r="J355">
        <f t="shared" si="98"/>
        <v>1</v>
      </c>
      <c r="K355">
        <v>355</v>
      </c>
      <c r="L355">
        <f t="shared" si="99"/>
        <v>354</v>
      </c>
      <c r="M355">
        <f t="shared" si="100"/>
        <v>0.50643776824032771</v>
      </c>
      <c r="N355">
        <f t="shared" si="101"/>
        <v>1</v>
      </c>
      <c r="O355">
        <v>355</v>
      </c>
      <c r="P355">
        <f t="shared" si="102"/>
        <v>354</v>
      </c>
      <c r="Q355">
        <f t="shared" si="103"/>
        <v>1.5</v>
      </c>
      <c r="R355">
        <f t="shared" si="104"/>
        <v>1.5</v>
      </c>
      <c r="S355">
        <v>355</v>
      </c>
      <c r="T355">
        <f t="shared" si="105"/>
        <v>354</v>
      </c>
      <c r="U355">
        <f t="shared" si="106"/>
        <v>0.50432999598156103</v>
      </c>
      <c r="V355">
        <f t="shared" si="107"/>
        <v>0.163703645432725</v>
      </c>
      <c r="W355">
        <v>355</v>
      </c>
      <c r="X355">
        <f t="shared" si="108"/>
        <v>354</v>
      </c>
      <c r="Y355">
        <f t="shared" si="109"/>
        <v>1.5043299959815661</v>
      </c>
      <c r="Z355">
        <f t="shared" si="110"/>
        <v>0.163703645432725</v>
      </c>
      <c r="AA355">
        <v>355</v>
      </c>
      <c r="AB355">
        <f t="shared" si="111"/>
        <v>354</v>
      </c>
      <c r="AC355">
        <f t="shared" si="112"/>
        <v>1.5</v>
      </c>
      <c r="AD355">
        <f t="shared" si="113"/>
        <v>0.5</v>
      </c>
    </row>
    <row r="356" spans="7:30" x14ac:dyDescent="0.3">
      <c r="G356">
        <v>356</v>
      </c>
      <c r="H356">
        <f t="shared" si="96"/>
        <v>355</v>
      </c>
      <c r="I356">
        <f t="shared" si="97"/>
        <v>0.50786838340484841</v>
      </c>
      <c r="J356">
        <f t="shared" si="98"/>
        <v>2</v>
      </c>
      <c r="K356">
        <v>356</v>
      </c>
      <c r="L356">
        <f t="shared" si="99"/>
        <v>355</v>
      </c>
      <c r="M356">
        <f t="shared" si="100"/>
        <v>0.50786838340484841</v>
      </c>
      <c r="N356">
        <f t="shared" si="101"/>
        <v>2</v>
      </c>
      <c r="O356">
        <v>356</v>
      </c>
      <c r="P356">
        <f t="shared" si="102"/>
        <v>355</v>
      </c>
      <c r="Q356">
        <f t="shared" si="103"/>
        <v>1.5</v>
      </c>
      <c r="R356">
        <f t="shared" si="104"/>
        <v>1.5</v>
      </c>
      <c r="S356">
        <v>356</v>
      </c>
      <c r="T356">
        <f t="shared" si="105"/>
        <v>355</v>
      </c>
      <c r="U356">
        <f t="shared" si="106"/>
        <v>0.50529221731079499</v>
      </c>
      <c r="V356">
        <f t="shared" si="107"/>
        <v>0.83629635456727502</v>
      </c>
      <c r="W356">
        <v>356</v>
      </c>
      <c r="X356">
        <f t="shared" si="108"/>
        <v>355</v>
      </c>
      <c r="Y356">
        <f t="shared" si="109"/>
        <v>1.5052922173108001</v>
      </c>
      <c r="Z356">
        <f t="shared" si="110"/>
        <v>0.83629635456727502</v>
      </c>
      <c r="AA356">
        <v>356</v>
      </c>
      <c r="AB356">
        <f t="shared" si="111"/>
        <v>355</v>
      </c>
      <c r="AC356">
        <f t="shared" si="112"/>
        <v>1.5</v>
      </c>
      <c r="AD356">
        <f t="shared" si="113"/>
        <v>0.5</v>
      </c>
    </row>
    <row r="357" spans="7:30" x14ac:dyDescent="0.3">
      <c r="G357">
        <v>357</v>
      </c>
      <c r="H357">
        <f t="shared" si="96"/>
        <v>356</v>
      </c>
      <c r="I357">
        <f t="shared" si="97"/>
        <v>0.50929899856936911</v>
      </c>
      <c r="J357">
        <f t="shared" si="98"/>
        <v>1</v>
      </c>
      <c r="K357">
        <v>357</v>
      </c>
      <c r="L357">
        <f t="shared" si="99"/>
        <v>356</v>
      </c>
      <c r="M357">
        <f t="shared" si="100"/>
        <v>0.50929899856936911</v>
      </c>
      <c r="N357">
        <f t="shared" si="101"/>
        <v>1</v>
      </c>
      <c r="O357">
        <v>357</v>
      </c>
      <c r="P357">
        <f t="shared" si="102"/>
        <v>356</v>
      </c>
      <c r="Q357">
        <f t="shared" si="103"/>
        <v>1.5</v>
      </c>
      <c r="R357">
        <f t="shared" si="104"/>
        <v>1.5</v>
      </c>
      <c r="S357">
        <v>357</v>
      </c>
      <c r="T357">
        <f t="shared" si="105"/>
        <v>356</v>
      </c>
      <c r="U357">
        <f t="shared" si="106"/>
        <v>0.50625443864002895</v>
      </c>
      <c r="V357">
        <f t="shared" si="107"/>
        <v>0.163703645432725</v>
      </c>
      <c r="W357">
        <v>357</v>
      </c>
      <c r="X357">
        <f t="shared" si="108"/>
        <v>356</v>
      </c>
      <c r="Y357">
        <f t="shared" si="109"/>
        <v>1.5062544386400341</v>
      </c>
      <c r="Z357">
        <f t="shared" si="110"/>
        <v>0.163703645432725</v>
      </c>
      <c r="AA357">
        <v>357</v>
      </c>
      <c r="AB357">
        <f t="shared" si="111"/>
        <v>356</v>
      </c>
      <c r="AC357">
        <f t="shared" si="112"/>
        <v>1.5</v>
      </c>
      <c r="AD357">
        <f t="shared" si="113"/>
        <v>0.5</v>
      </c>
    </row>
    <row r="358" spans="7:30" x14ac:dyDescent="0.3">
      <c r="G358">
        <v>358</v>
      </c>
      <c r="H358">
        <f t="shared" si="96"/>
        <v>357</v>
      </c>
      <c r="I358">
        <f t="shared" si="97"/>
        <v>0.51072961373388981</v>
      </c>
      <c r="J358">
        <f t="shared" si="98"/>
        <v>2</v>
      </c>
      <c r="K358">
        <v>358</v>
      </c>
      <c r="L358">
        <f t="shared" si="99"/>
        <v>357</v>
      </c>
      <c r="M358">
        <f t="shared" si="100"/>
        <v>0.51072961373388981</v>
      </c>
      <c r="N358">
        <f t="shared" si="101"/>
        <v>2</v>
      </c>
      <c r="O358">
        <v>358</v>
      </c>
      <c r="P358">
        <f t="shared" si="102"/>
        <v>357</v>
      </c>
      <c r="Q358">
        <f t="shared" si="103"/>
        <v>1.5</v>
      </c>
      <c r="R358">
        <f t="shared" si="104"/>
        <v>1.5</v>
      </c>
      <c r="S358">
        <v>358</v>
      </c>
      <c r="T358">
        <f t="shared" si="105"/>
        <v>357</v>
      </c>
      <c r="U358">
        <f t="shared" si="106"/>
        <v>0.50721665996926302</v>
      </c>
      <c r="V358">
        <f t="shared" si="107"/>
        <v>0.83629635456727502</v>
      </c>
      <c r="W358">
        <v>358</v>
      </c>
      <c r="X358">
        <f t="shared" si="108"/>
        <v>357</v>
      </c>
      <c r="Y358">
        <f t="shared" si="109"/>
        <v>1.507216659969268</v>
      </c>
      <c r="Z358">
        <f t="shared" si="110"/>
        <v>0.83629635456727502</v>
      </c>
      <c r="AA358">
        <v>358</v>
      </c>
      <c r="AB358">
        <f t="shared" si="111"/>
        <v>357</v>
      </c>
      <c r="AC358">
        <f t="shared" si="112"/>
        <v>1.5</v>
      </c>
      <c r="AD358">
        <f t="shared" si="113"/>
        <v>0.5</v>
      </c>
    </row>
    <row r="359" spans="7:30" x14ac:dyDescent="0.3">
      <c r="G359">
        <v>359</v>
      </c>
      <c r="H359">
        <f t="shared" si="96"/>
        <v>358</v>
      </c>
      <c r="I359">
        <f t="shared" si="97"/>
        <v>0.51216022889841051</v>
      </c>
      <c r="J359">
        <f t="shared" si="98"/>
        <v>1</v>
      </c>
      <c r="K359">
        <v>359</v>
      </c>
      <c r="L359">
        <f t="shared" si="99"/>
        <v>358</v>
      </c>
      <c r="M359">
        <f t="shared" si="100"/>
        <v>0.51216022889841051</v>
      </c>
      <c r="N359">
        <f t="shared" si="101"/>
        <v>1</v>
      </c>
      <c r="O359">
        <v>359</v>
      </c>
      <c r="P359">
        <f t="shared" si="102"/>
        <v>358</v>
      </c>
      <c r="Q359">
        <f t="shared" si="103"/>
        <v>1.5</v>
      </c>
      <c r="R359">
        <f t="shared" si="104"/>
        <v>1.5</v>
      </c>
      <c r="S359">
        <v>359</v>
      </c>
      <c r="T359">
        <f t="shared" si="105"/>
        <v>358</v>
      </c>
      <c r="U359">
        <f t="shared" si="106"/>
        <v>0.50817888129849698</v>
      </c>
      <c r="V359">
        <f t="shared" si="107"/>
        <v>0.163703645432725</v>
      </c>
      <c r="W359">
        <v>359</v>
      </c>
      <c r="X359">
        <f t="shared" si="108"/>
        <v>358</v>
      </c>
      <c r="Y359">
        <f t="shared" si="109"/>
        <v>1.5081788812985022</v>
      </c>
      <c r="Z359">
        <f t="shared" si="110"/>
        <v>0.163703645432725</v>
      </c>
      <c r="AA359">
        <v>359</v>
      </c>
      <c r="AB359">
        <f t="shared" si="111"/>
        <v>358</v>
      </c>
      <c r="AC359">
        <f t="shared" si="112"/>
        <v>1.5</v>
      </c>
      <c r="AD359">
        <f t="shared" si="113"/>
        <v>0.5</v>
      </c>
    </row>
    <row r="360" spans="7:30" x14ac:dyDescent="0.3">
      <c r="G360">
        <v>360</v>
      </c>
      <c r="H360">
        <f t="shared" si="96"/>
        <v>359</v>
      </c>
      <c r="I360">
        <f t="shared" si="97"/>
        <v>0.51359084406293132</v>
      </c>
      <c r="J360">
        <f t="shared" si="98"/>
        <v>2</v>
      </c>
      <c r="K360">
        <v>360</v>
      </c>
      <c r="L360">
        <f t="shared" si="99"/>
        <v>359</v>
      </c>
      <c r="M360">
        <f t="shared" si="100"/>
        <v>0.51359084406293132</v>
      </c>
      <c r="N360">
        <f t="shared" si="101"/>
        <v>2</v>
      </c>
      <c r="O360">
        <v>360</v>
      </c>
      <c r="P360">
        <f t="shared" si="102"/>
        <v>359</v>
      </c>
      <c r="Q360">
        <f t="shared" si="103"/>
        <v>1.5</v>
      </c>
      <c r="R360">
        <f t="shared" si="104"/>
        <v>1.5</v>
      </c>
      <c r="S360">
        <v>360</v>
      </c>
      <c r="T360">
        <f t="shared" si="105"/>
        <v>359</v>
      </c>
      <c r="U360">
        <f t="shared" si="106"/>
        <v>0.50914110262773093</v>
      </c>
      <c r="V360">
        <f t="shared" si="107"/>
        <v>0.83629635456727502</v>
      </c>
      <c r="W360">
        <v>360</v>
      </c>
      <c r="X360">
        <f t="shared" si="108"/>
        <v>359</v>
      </c>
      <c r="Y360">
        <f t="shared" si="109"/>
        <v>1.5091411026277362</v>
      </c>
      <c r="Z360">
        <f t="shared" si="110"/>
        <v>0.83629635456727502</v>
      </c>
      <c r="AA360">
        <v>360</v>
      </c>
      <c r="AB360">
        <f t="shared" si="111"/>
        <v>359</v>
      </c>
      <c r="AC360">
        <f t="shared" si="112"/>
        <v>1.5</v>
      </c>
      <c r="AD360">
        <f t="shared" si="113"/>
        <v>0.5</v>
      </c>
    </row>
    <row r="361" spans="7:30" x14ac:dyDescent="0.3">
      <c r="G361">
        <v>361</v>
      </c>
      <c r="H361">
        <f t="shared" si="96"/>
        <v>360</v>
      </c>
      <c r="I361">
        <f t="shared" si="97"/>
        <v>0.51502145922745202</v>
      </c>
      <c r="J361">
        <f t="shared" si="98"/>
        <v>1</v>
      </c>
      <c r="K361">
        <v>361</v>
      </c>
      <c r="L361">
        <f t="shared" si="99"/>
        <v>360</v>
      </c>
      <c r="M361">
        <f t="shared" si="100"/>
        <v>0.51502145922745202</v>
      </c>
      <c r="N361">
        <f t="shared" si="101"/>
        <v>1</v>
      </c>
      <c r="O361">
        <v>361</v>
      </c>
      <c r="P361">
        <f t="shared" si="102"/>
        <v>360</v>
      </c>
      <c r="Q361">
        <f t="shared" si="103"/>
        <v>1.5</v>
      </c>
      <c r="R361">
        <f t="shared" si="104"/>
        <v>1.5</v>
      </c>
      <c r="S361">
        <v>361</v>
      </c>
      <c r="T361">
        <f t="shared" si="105"/>
        <v>360</v>
      </c>
      <c r="U361">
        <f t="shared" si="106"/>
        <v>0.510103323956965</v>
      </c>
      <c r="V361">
        <f t="shared" si="107"/>
        <v>0.163703645432725</v>
      </c>
      <c r="W361">
        <v>361</v>
      </c>
      <c r="X361">
        <f t="shared" si="108"/>
        <v>360</v>
      </c>
      <c r="Y361">
        <f t="shared" si="109"/>
        <v>1.5101033239569701</v>
      </c>
      <c r="Z361">
        <f t="shared" si="110"/>
        <v>0.163703645432725</v>
      </c>
      <c r="AA361">
        <v>361</v>
      </c>
      <c r="AB361">
        <f t="shared" si="111"/>
        <v>360</v>
      </c>
      <c r="AC361">
        <f t="shared" si="112"/>
        <v>1.5</v>
      </c>
      <c r="AD361">
        <f t="shared" si="113"/>
        <v>0.5</v>
      </c>
    </row>
    <row r="362" spans="7:30" x14ac:dyDescent="0.3">
      <c r="G362">
        <v>362</v>
      </c>
      <c r="H362">
        <f t="shared" si="96"/>
        <v>361</v>
      </c>
      <c r="I362">
        <f t="shared" si="97"/>
        <v>0.51645207439197272</v>
      </c>
      <c r="J362">
        <f t="shared" si="98"/>
        <v>2</v>
      </c>
      <c r="K362">
        <v>362</v>
      </c>
      <c r="L362">
        <f t="shared" si="99"/>
        <v>361</v>
      </c>
      <c r="M362">
        <f t="shared" si="100"/>
        <v>0.51645207439197272</v>
      </c>
      <c r="N362">
        <f t="shared" si="101"/>
        <v>2</v>
      </c>
      <c r="O362">
        <v>362</v>
      </c>
      <c r="P362">
        <f t="shared" si="102"/>
        <v>361</v>
      </c>
      <c r="Q362">
        <f t="shared" si="103"/>
        <v>1.5</v>
      </c>
      <c r="R362">
        <f t="shared" si="104"/>
        <v>1.5</v>
      </c>
      <c r="S362">
        <v>362</v>
      </c>
      <c r="T362">
        <f t="shared" si="105"/>
        <v>361</v>
      </c>
      <c r="U362">
        <f t="shared" si="106"/>
        <v>0.51106554528619896</v>
      </c>
      <c r="V362">
        <f t="shared" si="107"/>
        <v>0.83629635456727502</v>
      </c>
      <c r="W362">
        <v>362</v>
      </c>
      <c r="X362">
        <f t="shared" si="108"/>
        <v>361</v>
      </c>
      <c r="Y362">
        <f t="shared" si="109"/>
        <v>1.5110655452862041</v>
      </c>
      <c r="Z362">
        <f t="shared" si="110"/>
        <v>0.83629635456727502</v>
      </c>
      <c r="AA362">
        <v>362</v>
      </c>
      <c r="AB362">
        <f t="shared" si="111"/>
        <v>361</v>
      </c>
      <c r="AC362">
        <f t="shared" si="112"/>
        <v>1.5</v>
      </c>
      <c r="AD362">
        <f t="shared" si="113"/>
        <v>0.5</v>
      </c>
    </row>
    <row r="363" spans="7:30" x14ac:dyDescent="0.3">
      <c r="G363">
        <v>363</v>
      </c>
      <c r="H363">
        <f t="shared" si="96"/>
        <v>362</v>
      </c>
      <c r="I363">
        <f t="shared" si="97"/>
        <v>0.51788268955649341</v>
      </c>
      <c r="J363">
        <f t="shared" si="98"/>
        <v>1</v>
      </c>
      <c r="K363">
        <v>363</v>
      </c>
      <c r="L363">
        <f t="shared" si="99"/>
        <v>362</v>
      </c>
      <c r="M363">
        <f t="shared" si="100"/>
        <v>0.51788268955649341</v>
      </c>
      <c r="N363">
        <f t="shared" si="101"/>
        <v>1</v>
      </c>
      <c r="O363">
        <v>363</v>
      </c>
      <c r="P363">
        <f t="shared" si="102"/>
        <v>362</v>
      </c>
      <c r="Q363">
        <f t="shared" si="103"/>
        <v>1.5</v>
      </c>
      <c r="R363">
        <f t="shared" si="104"/>
        <v>1.5</v>
      </c>
      <c r="S363">
        <v>363</v>
      </c>
      <c r="T363">
        <f t="shared" si="105"/>
        <v>362</v>
      </c>
      <c r="U363">
        <f t="shared" si="106"/>
        <v>0.51202776661543303</v>
      </c>
      <c r="V363">
        <f t="shared" si="107"/>
        <v>0.163703645432725</v>
      </c>
      <c r="W363">
        <v>363</v>
      </c>
      <c r="X363">
        <f t="shared" si="108"/>
        <v>362</v>
      </c>
      <c r="Y363">
        <f t="shared" si="109"/>
        <v>1.512027766615438</v>
      </c>
      <c r="Z363">
        <f t="shared" si="110"/>
        <v>0.163703645432725</v>
      </c>
      <c r="AA363">
        <v>363</v>
      </c>
      <c r="AB363">
        <f t="shared" si="111"/>
        <v>362</v>
      </c>
      <c r="AC363">
        <f t="shared" si="112"/>
        <v>1.5</v>
      </c>
      <c r="AD363">
        <f t="shared" si="113"/>
        <v>0.5</v>
      </c>
    </row>
    <row r="364" spans="7:30" x14ac:dyDescent="0.3">
      <c r="G364">
        <v>364</v>
      </c>
      <c r="H364">
        <f t="shared" si="96"/>
        <v>363</v>
      </c>
      <c r="I364">
        <f t="shared" si="97"/>
        <v>0.51931330472101411</v>
      </c>
      <c r="J364">
        <f t="shared" si="98"/>
        <v>2</v>
      </c>
      <c r="K364">
        <v>364</v>
      </c>
      <c r="L364">
        <f t="shared" si="99"/>
        <v>363</v>
      </c>
      <c r="M364">
        <f t="shared" si="100"/>
        <v>0.51931330472101411</v>
      </c>
      <c r="N364">
        <f t="shared" si="101"/>
        <v>2</v>
      </c>
      <c r="O364">
        <v>364</v>
      </c>
      <c r="P364">
        <f t="shared" si="102"/>
        <v>363</v>
      </c>
      <c r="Q364">
        <f t="shared" si="103"/>
        <v>1.5</v>
      </c>
      <c r="R364">
        <f t="shared" si="104"/>
        <v>1.5</v>
      </c>
      <c r="S364">
        <v>364</v>
      </c>
      <c r="T364">
        <f t="shared" si="105"/>
        <v>363</v>
      </c>
      <c r="U364">
        <f t="shared" si="106"/>
        <v>0.51298998794466699</v>
      </c>
      <c r="V364">
        <f t="shared" si="107"/>
        <v>0.83629635456727502</v>
      </c>
      <c r="W364">
        <v>364</v>
      </c>
      <c r="X364">
        <f t="shared" si="108"/>
        <v>363</v>
      </c>
      <c r="Y364">
        <f t="shared" si="109"/>
        <v>1.512989987944672</v>
      </c>
      <c r="Z364">
        <f t="shared" si="110"/>
        <v>0.83629635456727502</v>
      </c>
      <c r="AA364">
        <v>364</v>
      </c>
      <c r="AB364">
        <f t="shared" si="111"/>
        <v>363</v>
      </c>
      <c r="AC364">
        <f t="shared" si="112"/>
        <v>1.5</v>
      </c>
      <c r="AD364">
        <f t="shared" si="113"/>
        <v>0.5</v>
      </c>
    </row>
    <row r="365" spans="7:30" x14ac:dyDescent="0.3">
      <c r="G365">
        <v>365</v>
      </c>
      <c r="H365">
        <f t="shared" si="96"/>
        <v>364</v>
      </c>
      <c r="I365">
        <f t="shared" si="97"/>
        <v>0.52074391988553481</v>
      </c>
      <c r="J365">
        <f t="shared" si="98"/>
        <v>1</v>
      </c>
      <c r="K365">
        <v>365</v>
      </c>
      <c r="L365">
        <f t="shared" si="99"/>
        <v>364</v>
      </c>
      <c r="M365">
        <f t="shared" si="100"/>
        <v>0.52074391988553481</v>
      </c>
      <c r="N365">
        <f t="shared" si="101"/>
        <v>1</v>
      </c>
      <c r="O365">
        <v>365</v>
      </c>
      <c r="P365">
        <f t="shared" si="102"/>
        <v>364</v>
      </c>
      <c r="Q365">
        <f t="shared" si="103"/>
        <v>1.5</v>
      </c>
      <c r="R365">
        <f t="shared" si="104"/>
        <v>1.5</v>
      </c>
      <c r="S365">
        <v>365</v>
      </c>
      <c r="T365">
        <f t="shared" si="105"/>
        <v>364</v>
      </c>
      <c r="U365">
        <f t="shared" si="106"/>
        <v>0.51395220927390095</v>
      </c>
      <c r="V365">
        <f t="shared" si="107"/>
        <v>0.163703645432725</v>
      </c>
      <c r="W365">
        <v>365</v>
      </c>
      <c r="X365">
        <f t="shared" si="108"/>
        <v>364</v>
      </c>
      <c r="Y365">
        <f t="shared" si="109"/>
        <v>1.5139522092739059</v>
      </c>
      <c r="Z365">
        <f t="shared" si="110"/>
        <v>0.163703645432725</v>
      </c>
      <c r="AA365">
        <v>365</v>
      </c>
      <c r="AB365">
        <f t="shared" si="111"/>
        <v>364</v>
      </c>
      <c r="AC365">
        <f t="shared" si="112"/>
        <v>1.5</v>
      </c>
      <c r="AD365">
        <f t="shared" si="113"/>
        <v>0.5</v>
      </c>
    </row>
    <row r="366" spans="7:30" x14ac:dyDescent="0.3">
      <c r="G366">
        <v>366</v>
      </c>
      <c r="H366">
        <f t="shared" si="96"/>
        <v>365</v>
      </c>
      <c r="I366">
        <f t="shared" si="97"/>
        <v>0.52217453505005551</v>
      </c>
      <c r="J366">
        <f t="shared" si="98"/>
        <v>2</v>
      </c>
      <c r="K366">
        <v>366</v>
      </c>
      <c r="L366">
        <f t="shared" si="99"/>
        <v>365</v>
      </c>
      <c r="M366">
        <f t="shared" si="100"/>
        <v>0.52217453505005551</v>
      </c>
      <c r="N366">
        <f t="shared" si="101"/>
        <v>2</v>
      </c>
      <c r="O366">
        <v>366</v>
      </c>
      <c r="P366">
        <f t="shared" si="102"/>
        <v>365</v>
      </c>
      <c r="Q366">
        <f t="shared" si="103"/>
        <v>1.5</v>
      </c>
      <c r="R366">
        <f t="shared" si="104"/>
        <v>1.5</v>
      </c>
      <c r="S366">
        <v>366</v>
      </c>
      <c r="T366">
        <f t="shared" si="105"/>
        <v>365</v>
      </c>
      <c r="U366">
        <f t="shared" si="106"/>
        <v>0.51491443060313502</v>
      </c>
      <c r="V366">
        <f t="shared" si="107"/>
        <v>0.83629635456727502</v>
      </c>
      <c r="W366">
        <v>366</v>
      </c>
      <c r="X366">
        <f t="shared" si="108"/>
        <v>365</v>
      </c>
      <c r="Y366">
        <f t="shared" si="109"/>
        <v>1.5149144306031401</v>
      </c>
      <c r="Z366">
        <f t="shared" si="110"/>
        <v>0.83629635456727502</v>
      </c>
      <c r="AA366">
        <v>366</v>
      </c>
      <c r="AB366">
        <f t="shared" si="111"/>
        <v>365</v>
      </c>
      <c r="AC366">
        <f t="shared" si="112"/>
        <v>1.5</v>
      </c>
      <c r="AD366">
        <f t="shared" si="113"/>
        <v>0.5</v>
      </c>
    </row>
    <row r="367" spans="7:30" x14ac:dyDescent="0.3">
      <c r="G367">
        <v>367</v>
      </c>
      <c r="H367">
        <f t="shared" si="96"/>
        <v>366</v>
      </c>
      <c r="I367">
        <f t="shared" si="97"/>
        <v>0.52360515021457621</v>
      </c>
      <c r="J367">
        <f t="shared" si="98"/>
        <v>1</v>
      </c>
      <c r="K367">
        <v>367</v>
      </c>
      <c r="L367">
        <f t="shared" si="99"/>
        <v>366</v>
      </c>
      <c r="M367">
        <f t="shared" si="100"/>
        <v>0.52360515021457621</v>
      </c>
      <c r="N367">
        <f t="shared" si="101"/>
        <v>1</v>
      </c>
      <c r="O367">
        <v>367</v>
      </c>
      <c r="P367">
        <f t="shared" si="102"/>
        <v>366</v>
      </c>
      <c r="Q367">
        <f t="shared" si="103"/>
        <v>1.5</v>
      </c>
      <c r="R367">
        <f t="shared" si="104"/>
        <v>1.5</v>
      </c>
      <c r="S367">
        <v>367</v>
      </c>
      <c r="T367">
        <f t="shared" si="105"/>
        <v>366</v>
      </c>
      <c r="U367">
        <f t="shared" si="106"/>
        <v>0.51587665193236898</v>
      </c>
      <c r="V367">
        <f t="shared" si="107"/>
        <v>0.163703645432725</v>
      </c>
      <c r="W367">
        <v>367</v>
      </c>
      <c r="X367">
        <f t="shared" si="108"/>
        <v>366</v>
      </c>
      <c r="Y367">
        <f t="shared" si="109"/>
        <v>1.5158766519323741</v>
      </c>
      <c r="Z367">
        <f t="shared" si="110"/>
        <v>0.163703645432725</v>
      </c>
      <c r="AA367">
        <v>367</v>
      </c>
      <c r="AB367">
        <f t="shared" si="111"/>
        <v>366</v>
      </c>
      <c r="AC367">
        <f t="shared" si="112"/>
        <v>1.5</v>
      </c>
      <c r="AD367">
        <f t="shared" si="113"/>
        <v>0.5</v>
      </c>
    </row>
    <row r="368" spans="7:30" x14ac:dyDescent="0.3">
      <c r="G368">
        <v>368</v>
      </c>
      <c r="H368">
        <f t="shared" si="96"/>
        <v>367</v>
      </c>
      <c r="I368">
        <f t="shared" si="97"/>
        <v>0.52503576537909691</v>
      </c>
      <c r="J368">
        <f t="shared" si="98"/>
        <v>2</v>
      </c>
      <c r="K368">
        <v>368</v>
      </c>
      <c r="L368">
        <f t="shared" si="99"/>
        <v>367</v>
      </c>
      <c r="M368">
        <f t="shared" si="100"/>
        <v>0.52503576537909691</v>
      </c>
      <c r="N368">
        <f t="shared" si="101"/>
        <v>2</v>
      </c>
      <c r="O368">
        <v>368</v>
      </c>
      <c r="P368">
        <f t="shared" si="102"/>
        <v>367</v>
      </c>
      <c r="Q368">
        <f t="shared" si="103"/>
        <v>1.5</v>
      </c>
      <c r="R368">
        <f t="shared" si="104"/>
        <v>1.5</v>
      </c>
      <c r="S368">
        <v>368</v>
      </c>
      <c r="T368">
        <f t="shared" si="105"/>
        <v>367</v>
      </c>
      <c r="U368">
        <f t="shared" si="106"/>
        <v>0.51683887326160294</v>
      </c>
      <c r="V368">
        <f t="shared" si="107"/>
        <v>0.83629635456727502</v>
      </c>
      <c r="W368">
        <v>368</v>
      </c>
      <c r="X368">
        <f t="shared" si="108"/>
        <v>367</v>
      </c>
      <c r="Y368">
        <f t="shared" si="109"/>
        <v>1.516838873261608</v>
      </c>
      <c r="Z368">
        <f t="shared" si="110"/>
        <v>0.83629635456727502</v>
      </c>
      <c r="AA368">
        <v>368</v>
      </c>
      <c r="AB368">
        <f t="shared" si="111"/>
        <v>367</v>
      </c>
      <c r="AC368">
        <f t="shared" si="112"/>
        <v>1.5</v>
      </c>
      <c r="AD368">
        <f t="shared" si="113"/>
        <v>0.5</v>
      </c>
    </row>
    <row r="369" spans="7:30" x14ac:dyDescent="0.3">
      <c r="G369">
        <v>369</v>
      </c>
      <c r="H369">
        <f t="shared" si="96"/>
        <v>368</v>
      </c>
      <c r="I369">
        <f t="shared" si="97"/>
        <v>0.52646638054361761</v>
      </c>
      <c r="J369">
        <f t="shared" si="98"/>
        <v>1</v>
      </c>
      <c r="K369">
        <v>369</v>
      </c>
      <c r="L369">
        <f t="shared" si="99"/>
        <v>368</v>
      </c>
      <c r="M369">
        <f t="shared" si="100"/>
        <v>0.52646638054361761</v>
      </c>
      <c r="N369">
        <f t="shared" si="101"/>
        <v>1</v>
      </c>
      <c r="O369">
        <v>369</v>
      </c>
      <c r="P369">
        <f t="shared" si="102"/>
        <v>368</v>
      </c>
      <c r="Q369">
        <f t="shared" si="103"/>
        <v>1.5</v>
      </c>
      <c r="R369">
        <f t="shared" si="104"/>
        <v>1.5</v>
      </c>
      <c r="S369">
        <v>369</v>
      </c>
      <c r="T369">
        <f t="shared" si="105"/>
        <v>368</v>
      </c>
      <c r="U369">
        <f t="shared" si="106"/>
        <v>0.51780109459083701</v>
      </c>
      <c r="V369">
        <f t="shared" si="107"/>
        <v>0.163703645432725</v>
      </c>
      <c r="W369">
        <v>369</v>
      </c>
      <c r="X369">
        <f t="shared" si="108"/>
        <v>368</v>
      </c>
      <c r="Y369">
        <f t="shared" si="109"/>
        <v>1.517801094590842</v>
      </c>
      <c r="Z369">
        <f t="shared" si="110"/>
        <v>0.163703645432725</v>
      </c>
      <c r="AA369">
        <v>369</v>
      </c>
      <c r="AB369">
        <f t="shared" si="111"/>
        <v>368</v>
      </c>
      <c r="AC369">
        <f t="shared" si="112"/>
        <v>1.5</v>
      </c>
      <c r="AD369">
        <f t="shared" si="113"/>
        <v>0.5</v>
      </c>
    </row>
    <row r="370" spans="7:30" x14ac:dyDescent="0.3">
      <c r="G370">
        <v>370</v>
      </c>
      <c r="H370">
        <f t="shared" si="96"/>
        <v>369</v>
      </c>
      <c r="I370">
        <f t="shared" si="97"/>
        <v>0.52789699570813831</v>
      </c>
      <c r="J370">
        <f t="shared" si="98"/>
        <v>2</v>
      </c>
      <c r="K370">
        <v>370</v>
      </c>
      <c r="L370">
        <f t="shared" si="99"/>
        <v>369</v>
      </c>
      <c r="M370">
        <f t="shared" si="100"/>
        <v>0.52789699570813831</v>
      </c>
      <c r="N370">
        <f t="shared" si="101"/>
        <v>2</v>
      </c>
      <c r="O370">
        <v>370</v>
      </c>
      <c r="P370">
        <f t="shared" si="102"/>
        <v>369</v>
      </c>
      <c r="Q370">
        <f t="shared" si="103"/>
        <v>1.5</v>
      </c>
      <c r="R370">
        <f t="shared" si="104"/>
        <v>1.5</v>
      </c>
      <c r="S370">
        <v>370</v>
      </c>
      <c r="T370">
        <f t="shared" si="105"/>
        <v>369</v>
      </c>
      <c r="U370">
        <f t="shared" si="106"/>
        <v>0.51876331592007097</v>
      </c>
      <c r="V370">
        <f t="shared" si="107"/>
        <v>0.83629635456727502</v>
      </c>
      <c r="W370">
        <v>370</v>
      </c>
      <c r="X370">
        <f t="shared" si="108"/>
        <v>369</v>
      </c>
      <c r="Y370">
        <f t="shared" si="109"/>
        <v>1.5187633159200762</v>
      </c>
      <c r="Z370">
        <f t="shared" si="110"/>
        <v>0.83629635456727502</v>
      </c>
      <c r="AA370">
        <v>370</v>
      </c>
      <c r="AB370">
        <f t="shared" si="111"/>
        <v>369</v>
      </c>
      <c r="AC370">
        <f t="shared" si="112"/>
        <v>1.5</v>
      </c>
      <c r="AD370">
        <f t="shared" si="113"/>
        <v>0.5</v>
      </c>
    </row>
    <row r="371" spans="7:30" x14ac:dyDescent="0.3">
      <c r="G371">
        <v>371</v>
      </c>
      <c r="H371">
        <f t="shared" si="96"/>
        <v>370</v>
      </c>
      <c r="I371">
        <f t="shared" si="97"/>
        <v>0.529327610872659</v>
      </c>
      <c r="J371">
        <f t="shared" si="98"/>
        <v>1</v>
      </c>
      <c r="K371">
        <v>371</v>
      </c>
      <c r="L371">
        <f t="shared" si="99"/>
        <v>370</v>
      </c>
      <c r="M371">
        <f t="shared" si="100"/>
        <v>0.529327610872659</v>
      </c>
      <c r="N371">
        <f t="shared" si="101"/>
        <v>1</v>
      </c>
      <c r="O371">
        <v>371</v>
      </c>
      <c r="P371">
        <f t="shared" si="102"/>
        <v>370</v>
      </c>
      <c r="Q371">
        <f t="shared" si="103"/>
        <v>1.5</v>
      </c>
      <c r="R371">
        <f t="shared" si="104"/>
        <v>1.5</v>
      </c>
      <c r="S371">
        <v>371</v>
      </c>
      <c r="T371">
        <f t="shared" si="105"/>
        <v>370</v>
      </c>
      <c r="U371">
        <f t="shared" si="106"/>
        <v>0.51972553724930504</v>
      </c>
      <c r="V371">
        <f t="shared" si="107"/>
        <v>0.163703645432725</v>
      </c>
      <c r="W371">
        <v>371</v>
      </c>
      <c r="X371">
        <f t="shared" si="108"/>
        <v>370</v>
      </c>
      <c r="Y371">
        <f t="shared" si="109"/>
        <v>1.5197255372493101</v>
      </c>
      <c r="Z371">
        <f t="shared" si="110"/>
        <v>0.163703645432725</v>
      </c>
      <c r="AA371">
        <v>371</v>
      </c>
      <c r="AB371">
        <f t="shared" si="111"/>
        <v>370</v>
      </c>
      <c r="AC371">
        <f t="shared" si="112"/>
        <v>1.5</v>
      </c>
      <c r="AD371">
        <f t="shared" si="113"/>
        <v>0.5</v>
      </c>
    </row>
    <row r="372" spans="7:30" x14ac:dyDescent="0.3">
      <c r="G372">
        <v>372</v>
      </c>
      <c r="H372">
        <f t="shared" si="96"/>
        <v>371</v>
      </c>
      <c r="I372">
        <f t="shared" si="97"/>
        <v>0.5307582260371797</v>
      </c>
      <c r="J372">
        <f t="shared" si="98"/>
        <v>2</v>
      </c>
      <c r="K372">
        <v>372</v>
      </c>
      <c r="L372">
        <f t="shared" si="99"/>
        <v>371</v>
      </c>
      <c r="M372">
        <f t="shared" si="100"/>
        <v>0.5307582260371797</v>
      </c>
      <c r="N372">
        <f t="shared" si="101"/>
        <v>2</v>
      </c>
      <c r="O372">
        <v>372</v>
      </c>
      <c r="P372">
        <f t="shared" si="102"/>
        <v>371</v>
      </c>
      <c r="Q372">
        <f t="shared" si="103"/>
        <v>1.5</v>
      </c>
      <c r="R372">
        <f t="shared" si="104"/>
        <v>1.5</v>
      </c>
      <c r="S372">
        <v>372</v>
      </c>
      <c r="T372">
        <f t="shared" si="105"/>
        <v>371</v>
      </c>
      <c r="U372">
        <f t="shared" si="106"/>
        <v>0.520687758578539</v>
      </c>
      <c r="V372">
        <f t="shared" si="107"/>
        <v>0.83629635456727502</v>
      </c>
      <c r="W372">
        <v>372</v>
      </c>
      <c r="X372">
        <f t="shared" si="108"/>
        <v>371</v>
      </c>
      <c r="Y372">
        <f t="shared" si="109"/>
        <v>1.5206877585785441</v>
      </c>
      <c r="Z372">
        <f t="shared" si="110"/>
        <v>0.83629635456727502</v>
      </c>
      <c r="AA372">
        <v>372</v>
      </c>
      <c r="AB372">
        <f t="shared" si="111"/>
        <v>371</v>
      </c>
      <c r="AC372">
        <f t="shared" si="112"/>
        <v>1.5</v>
      </c>
      <c r="AD372">
        <f t="shared" si="113"/>
        <v>0.5</v>
      </c>
    </row>
    <row r="373" spans="7:30" x14ac:dyDescent="0.3">
      <c r="G373">
        <v>373</v>
      </c>
      <c r="H373">
        <f t="shared" si="96"/>
        <v>372</v>
      </c>
      <c r="I373">
        <f t="shared" si="97"/>
        <v>0.5321888412017004</v>
      </c>
      <c r="J373">
        <f t="shared" si="98"/>
        <v>1</v>
      </c>
      <c r="K373">
        <v>373</v>
      </c>
      <c r="L373">
        <f t="shared" si="99"/>
        <v>372</v>
      </c>
      <c r="M373">
        <f t="shared" si="100"/>
        <v>0.5321888412017004</v>
      </c>
      <c r="N373">
        <f t="shared" si="101"/>
        <v>1</v>
      </c>
      <c r="O373">
        <v>373</v>
      </c>
      <c r="P373">
        <f t="shared" si="102"/>
        <v>372</v>
      </c>
      <c r="Q373">
        <f t="shared" si="103"/>
        <v>1.5</v>
      </c>
      <c r="R373">
        <f t="shared" si="104"/>
        <v>1.5</v>
      </c>
      <c r="S373">
        <v>373</v>
      </c>
      <c r="T373">
        <f t="shared" si="105"/>
        <v>372</v>
      </c>
      <c r="U373">
        <f t="shared" si="106"/>
        <v>0.52164997990777295</v>
      </c>
      <c r="V373">
        <f t="shared" si="107"/>
        <v>0.163703645432725</v>
      </c>
      <c r="W373">
        <v>373</v>
      </c>
      <c r="X373">
        <f t="shared" si="108"/>
        <v>372</v>
      </c>
      <c r="Y373">
        <f t="shared" si="109"/>
        <v>1.5216499799077781</v>
      </c>
      <c r="Z373">
        <f t="shared" si="110"/>
        <v>0.163703645432725</v>
      </c>
      <c r="AA373">
        <v>373</v>
      </c>
      <c r="AB373">
        <f t="shared" si="111"/>
        <v>372</v>
      </c>
      <c r="AC373">
        <f t="shared" si="112"/>
        <v>1.5</v>
      </c>
      <c r="AD373">
        <f t="shared" si="113"/>
        <v>0.5</v>
      </c>
    </row>
    <row r="374" spans="7:30" x14ac:dyDescent="0.3">
      <c r="G374">
        <v>374</v>
      </c>
      <c r="H374">
        <f t="shared" si="96"/>
        <v>373</v>
      </c>
      <c r="I374">
        <f t="shared" si="97"/>
        <v>0.5336194563662211</v>
      </c>
      <c r="J374">
        <f t="shared" si="98"/>
        <v>2</v>
      </c>
      <c r="K374">
        <v>374</v>
      </c>
      <c r="L374">
        <f t="shared" si="99"/>
        <v>373</v>
      </c>
      <c r="M374">
        <f t="shared" si="100"/>
        <v>0.5336194563662211</v>
      </c>
      <c r="N374">
        <f t="shared" si="101"/>
        <v>2</v>
      </c>
      <c r="O374">
        <v>374</v>
      </c>
      <c r="P374">
        <f t="shared" si="102"/>
        <v>373</v>
      </c>
      <c r="Q374">
        <f t="shared" si="103"/>
        <v>1.5</v>
      </c>
      <c r="R374">
        <f t="shared" si="104"/>
        <v>1.5</v>
      </c>
      <c r="S374">
        <v>374</v>
      </c>
      <c r="T374">
        <f t="shared" si="105"/>
        <v>373</v>
      </c>
      <c r="U374">
        <f t="shared" si="106"/>
        <v>0.52261220123700702</v>
      </c>
      <c r="V374">
        <f t="shared" si="107"/>
        <v>0.83629635456727502</v>
      </c>
      <c r="W374">
        <v>374</v>
      </c>
      <c r="X374">
        <f t="shared" si="108"/>
        <v>373</v>
      </c>
      <c r="Y374">
        <f t="shared" si="109"/>
        <v>1.522612201237012</v>
      </c>
      <c r="Z374">
        <f t="shared" si="110"/>
        <v>0.83629635456727502</v>
      </c>
      <c r="AA374">
        <v>374</v>
      </c>
      <c r="AB374">
        <f t="shared" si="111"/>
        <v>373</v>
      </c>
      <c r="AC374">
        <f t="shared" si="112"/>
        <v>1.5</v>
      </c>
      <c r="AD374">
        <f t="shared" si="113"/>
        <v>0.5</v>
      </c>
    </row>
    <row r="375" spans="7:30" x14ac:dyDescent="0.3">
      <c r="G375">
        <v>375</v>
      </c>
      <c r="H375">
        <f t="shared" si="96"/>
        <v>374</v>
      </c>
      <c r="I375">
        <f t="shared" si="97"/>
        <v>0.5350500715307418</v>
      </c>
      <c r="J375">
        <f t="shared" si="98"/>
        <v>1</v>
      </c>
      <c r="K375">
        <v>375</v>
      </c>
      <c r="L375">
        <f t="shared" si="99"/>
        <v>374</v>
      </c>
      <c r="M375">
        <f t="shared" si="100"/>
        <v>0.5350500715307418</v>
      </c>
      <c r="N375">
        <f t="shared" si="101"/>
        <v>1</v>
      </c>
      <c r="O375">
        <v>375</v>
      </c>
      <c r="P375">
        <f t="shared" si="102"/>
        <v>374</v>
      </c>
      <c r="Q375">
        <f t="shared" si="103"/>
        <v>1.5</v>
      </c>
      <c r="R375">
        <f t="shared" si="104"/>
        <v>1.5</v>
      </c>
      <c r="S375">
        <v>375</v>
      </c>
      <c r="T375">
        <f t="shared" si="105"/>
        <v>374</v>
      </c>
      <c r="U375">
        <f t="shared" si="106"/>
        <v>0.52357442256624098</v>
      </c>
      <c r="V375">
        <f t="shared" si="107"/>
        <v>0.163703645432725</v>
      </c>
      <c r="W375">
        <v>375</v>
      </c>
      <c r="X375">
        <f t="shared" si="108"/>
        <v>374</v>
      </c>
      <c r="Y375">
        <f t="shared" si="109"/>
        <v>1.523574422566246</v>
      </c>
      <c r="Z375">
        <f t="shared" si="110"/>
        <v>0.163703645432725</v>
      </c>
      <c r="AA375">
        <v>375</v>
      </c>
      <c r="AB375">
        <f t="shared" si="111"/>
        <v>374</v>
      </c>
      <c r="AC375">
        <f t="shared" si="112"/>
        <v>1.5</v>
      </c>
      <c r="AD375">
        <f t="shared" si="113"/>
        <v>0.5</v>
      </c>
    </row>
    <row r="376" spans="7:30" x14ac:dyDescent="0.3">
      <c r="G376">
        <v>376</v>
      </c>
      <c r="H376">
        <f t="shared" si="96"/>
        <v>375</v>
      </c>
      <c r="I376">
        <f t="shared" si="97"/>
        <v>0.5364806866952625</v>
      </c>
      <c r="J376">
        <f t="shared" si="98"/>
        <v>2</v>
      </c>
      <c r="K376">
        <v>376</v>
      </c>
      <c r="L376">
        <f t="shared" si="99"/>
        <v>375</v>
      </c>
      <c r="M376">
        <f t="shared" si="100"/>
        <v>0.5364806866952625</v>
      </c>
      <c r="N376">
        <f t="shared" si="101"/>
        <v>2</v>
      </c>
      <c r="O376">
        <v>376</v>
      </c>
      <c r="P376">
        <f t="shared" si="102"/>
        <v>375</v>
      </c>
      <c r="Q376">
        <f t="shared" si="103"/>
        <v>1.5</v>
      </c>
      <c r="R376">
        <f t="shared" si="104"/>
        <v>1.5</v>
      </c>
      <c r="S376">
        <v>376</v>
      </c>
      <c r="T376">
        <f t="shared" si="105"/>
        <v>375</v>
      </c>
      <c r="U376">
        <f t="shared" si="106"/>
        <v>0.52453664389547494</v>
      </c>
      <c r="V376">
        <f t="shared" si="107"/>
        <v>0.83629635456727502</v>
      </c>
      <c r="W376">
        <v>376</v>
      </c>
      <c r="X376">
        <f t="shared" si="108"/>
        <v>375</v>
      </c>
      <c r="Y376">
        <f t="shared" si="109"/>
        <v>1.5245366438954799</v>
      </c>
      <c r="Z376">
        <f t="shared" si="110"/>
        <v>0.83629635456727502</v>
      </c>
      <c r="AA376">
        <v>376</v>
      </c>
      <c r="AB376">
        <f t="shared" si="111"/>
        <v>375</v>
      </c>
      <c r="AC376">
        <f t="shared" si="112"/>
        <v>1.5</v>
      </c>
      <c r="AD376">
        <f t="shared" si="113"/>
        <v>0.5</v>
      </c>
    </row>
    <row r="377" spans="7:30" x14ac:dyDescent="0.3">
      <c r="G377">
        <v>377</v>
      </c>
      <c r="H377">
        <f t="shared" si="96"/>
        <v>376</v>
      </c>
      <c r="I377">
        <f t="shared" si="97"/>
        <v>0.5379113018597832</v>
      </c>
      <c r="J377">
        <f t="shared" si="98"/>
        <v>1</v>
      </c>
      <c r="K377">
        <v>377</v>
      </c>
      <c r="L377">
        <f t="shared" si="99"/>
        <v>376</v>
      </c>
      <c r="M377">
        <f t="shared" si="100"/>
        <v>0.5379113018597832</v>
      </c>
      <c r="N377">
        <f t="shared" si="101"/>
        <v>1</v>
      </c>
      <c r="O377">
        <v>377</v>
      </c>
      <c r="P377">
        <f t="shared" si="102"/>
        <v>376</v>
      </c>
      <c r="Q377">
        <f t="shared" si="103"/>
        <v>1.5</v>
      </c>
      <c r="R377">
        <f t="shared" si="104"/>
        <v>1.5</v>
      </c>
      <c r="S377">
        <v>377</v>
      </c>
      <c r="T377">
        <f t="shared" si="105"/>
        <v>376</v>
      </c>
      <c r="U377">
        <f t="shared" si="106"/>
        <v>0.52549886522470901</v>
      </c>
      <c r="V377">
        <f t="shared" si="107"/>
        <v>0.163703645432725</v>
      </c>
      <c r="W377">
        <v>377</v>
      </c>
      <c r="X377">
        <f t="shared" si="108"/>
        <v>376</v>
      </c>
      <c r="Y377">
        <f t="shared" si="109"/>
        <v>1.5254988652247141</v>
      </c>
      <c r="Z377">
        <f t="shared" si="110"/>
        <v>0.163703645432725</v>
      </c>
      <c r="AA377">
        <v>377</v>
      </c>
      <c r="AB377">
        <f t="shared" si="111"/>
        <v>376</v>
      </c>
      <c r="AC377">
        <f t="shared" si="112"/>
        <v>1.5</v>
      </c>
      <c r="AD377">
        <f t="shared" si="113"/>
        <v>0.5</v>
      </c>
    </row>
    <row r="378" spans="7:30" x14ac:dyDescent="0.3">
      <c r="G378">
        <v>378</v>
      </c>
      <c r="H378">
        <f t="shared" si="96"/>
        <v>377</v>
      </c>
      <c r="I378">
        <f t="shared" si="97"/>
        <v>0.5393419170243039</v>
      </c>
      <c r="J378">
        <f t="shared" si="98"/>
        <v>2</v>
      </c>
      <c r="K378">
        <v>378</v>
      </c>
      <c r="L378">
        <f t="shared" si="99"/>
        <v>377</v>
      </c>
      <c r="M378">
        <f t="shared" si="100"/>
        <v>0.5393419170243039</v>
      </c>
      <c r="N378">
        <f t="shared" si="101"/>
        <v>2</v>
      </c>
      <c r="O378">
        <v>378</v>
      </c>
      <c r="P378">
        <f t="shared" si="102"/>
        <v>377</v>
      </c>
      <c r="Q378">
        <f t="shared" si="103"/>
        <v>1.5</v>
      </c>
      <c r="R378">
        <f t="shared" si="104"/>
        <v>1.5</v>
      </c>
      <c r="S378">
        <v>378</v>
      </c>
      <c r="T378">
        <f t="shared" si="105"/>
        <v>377</v>
      </c>
      <c r="U378">
        <f t="shared" si="106"/>
        <v>0.52646108655394297</v>
      </c>
      <c r="V378">
        <f t="shared" si="107"/>
        <v>0.83629635456727502</v>
      </c>
      <c r="W378">
        <v>378</v>
      </c>
      <c r="X378">
        <f t="shared" si="108"/>
        <v>377</v>
      </c>
      <c r="Y378">
        <f t="shared" si="109"/>
        <v>1.5264610865539481</v>
      </c>
      <c r="Z378">
        <f t="shared" si="110"/>
        <v>0.83629635456727502</v>
      </c>
      <c r="AA378">
        <v>378</v>
      </c>
      <c r="AB378">
        <f t="shared" si="111"/>
        <v>377</v>
      </c>
      <c r="AC378">
        <f t="shared" si="112"/>
        <v>1.5</v>
      </c>
      <c r="AD378">
        <f t="shared" si="113"/>
        <v>0.5</v>
      </c>
    </row>
    <row r="379" spans="7:30" x14ac:dyDescent="0.3">
      <c r="G379">
        <v>379</v>
      </c>
      <c r="H379">
        <f t="shared" si="96"/>
        <v>378</v>
      </c>
      <c r="I379">
        <f t="shared" si="97"/>
        <v>0.5407725321888246</v>
      </c>
      <c r="J379">
        <f t="shared" si="98"/>
        <v>1</v>
      </c>
      <c r="K379">
        <v>379</v>
      </c>
      <c r="L379">
        <f t="shared" si="99"/>
        <v>378</v>
      </c>
      <c r="M379">
        <f t="shared" si="100"/>
        <v>0.5407725321888246</v>
      </c>
      <c r="N379">
        <f t="shared" si="101"/>
        <v>1</v>
      </c>
      <c r="O379">
        <v>379</v>
      </c>
      <c r="P379">
        <f t="shared" si="102"/>
        <v>378</v>
      </c>
      <c r="Q379">
        <f t="shared" si="103"/>
        <v>1.5</v>
      </c>
      <c r="R379">
        <f t="shared" si="104"/>
        <v>1.5</v>
      </c>
      <c r="S379">
        <v>379</v>
      </c>
      <c r="T379">
        <f t="shared" si="105"/>
        <v>378</v>
      </c>
      <c r="U379">
        <f t="shared" si="106"/>
        <v>0.52742330788317704</v>
      </c>
      <c r="V379">
        <f t="shared" si="107"/>
        <v>0.163703645432725</v>
      </c>
      <c r="W379">
        <v>379</v>
      </c>
      <c r="X379">
        <f t="shared" si="108"/>
        <v>378</v>
      </c>
      <c r="Y379">
        <f t="shared" si="109"/>
        <v>1.527423307883182</v>
      </c>
      <c r="Z379">
        <f t="shared" si="110"/>
        <v>0.163703645432725</v>
      </c>
      <c r="AA379">
        <v>379</v>
      </c>
      <c r="AB379">
        <f t="shared" si="111"/>
        <v>378</v>
      </c>
      <c r="AC379">
        <f t="shared" si="112"/>
        <v>1.5</v>
      </c>
      <c r="AD379">
        <f t="shared" si="113"/>
        <v>0.5</v>
      </c>
    </row>
    <row r="380" spans="7:30" x14ac:dyDescent="0.3">
      <c r="G380">
        <v>380</v>
      </c>
      <c r="H380">
        <f t="shared" si="96"/>
        <v>379</v>
      </c>
      <c r="I380">
        <f t="shared" si="97"/>
        <v>0.54220314735334529</v>
      </c>
      <c r="J380">
        <f t="shared" si="98"/>
        <v>2</v>
      </c>
      <c r="K380">
        <v>380</v>
      </c>
      <c r="L380">
        <f t="shared" si="99"/>
        <v>379</v>
      </c>
      <c r="M380">
        <f t="shared" si="100"/>
        <v>0.54220314735334529</v>
      </c>
      <c r="N380">
        <f t="shared" si="101"/>
        <v>2</v>
      </c>
      <c r="O380">
        <v>380</v>
      </c>
      <c r="P380">
        <f t="shared" si="102"/>
        <v>379</v>
      </c>
      <c r="Q380">
        <f t="shared" si="103"/>
        <v>1.5</v>
      </c>
      <c r="R380">
        <f t="shared" si="104"/>
        <v>1.5</v>
      </c>
      <c r="S380">
        <v>380</v>
      </c>
      <c r="T380">
        <f t="shared" si="105"/>
        <v>379</v>
      </c>
      <c r="U380">
        <f t="shared" si="106"/>
        <v>0.528385529212411</v>
      </c>
      <c r="V380">
        <f t="shared" si="107"/>
        <v>0.83629635456727502</v>
      </c>
      <c r="W380">
        <v>380</v>
      </c>
      <c r="X380">
        <f t="shared" si="108"/>
        <v>379</v>
      </c>
      <c r="Y380">
        <f t="shared" si="109"/>
        <v>1.528385529212416</v>
      </c>
      <c r="Z380">
        <f t="shared" si="110"/>
        <v>0.83629635456727502</v>
      </c>
      <c r="AA380">
        <v>380</v>
      </c>
      <c r="AB380">
        <f t="shared" si="111"/>
        <v>379</v>
      </c>
      <c r="AC380">
        <f t="shared" si="112"/>
        <v>1.5</v>
      </c>
      <c r="AD380">
        <f t="shared" si="113"/>
        <v>0.5</v>
      </c>
    </row>
    <row r="381" spans="7:30" x14ac:dyDescent="0.3">
      <c r="G381">
        <v>381</v>
      </c>
      <c r="H381">
        <f t="shared" si="96"/>
        <v>380</v>
      </c>
      <c r="I381">
        <f t="shared" si="97"/>
        <v>0.54363376251786599</v>
      </c>
      <c r="J381">
        <f t="shared" si="98"/>
        <v>1</v>
      </c>
      <c r="K381">
        <v>381</v>
      </c>
      <c r="L381">
        <f t="shared" si="99"/>
        <v>380</v>
      </c>
      <c r="M381">
        <f t="shared" si="100"/>
        <v>0.54363376251786599</v>
      </c>
      <c r="N381">
        <f t="shared" si="101"/>
        <v>1</v>
      </c>
      <c r="O381">
        <v>381</v>
      </c>
      <c r="P381">
        <f t="shared" si="102"/>
        <v>380</v>
      </c>
      <c r="Q381">
        <f t="shared" si="103"/>
        <v>1.5</v>
      </c>
      <c r="R381">
        <f t="shared" si="104"/>
        <v>1.5</v>
      </c>
      <c r="S381">
        <v>381</v>
      </c>
      <c r="T381">
        <f t="shared" si="105"/>
        <v>380</v>
      </c>
      <c r="U381">
        <f t="shared" si="106"/>
        <v>0.52934775054164496</v>
      </c>
      <c r="V381">
        <f t="shared" si="107"/>
        <v>0.163703645432725</v>
      </c>
      <c r="W381">
        <v>381</v>
      </c>
      <c r="X381">
        <f t="shared" si="108"/>
        <v>380</v>
      </c>
      <c r="Y381">
        <f t="shared" si="109"/>
        <v>1.5293477505416502</v>
      </c>
      <c r="Z381">
        <f t="shared" si="110"/>
        <v>0.163703645432725</v>
      </c>
      <c r="AA381">
        <v>381</v>
      </c>
      <c r="AB381">
        <f t="shared" si="111"/>
        <v>380</v>
      </c>
      <c r="AC381">
        <f t="shared" si="112"/>
        <v>1.5</v>
      </c>
      <c r="AD381">
        <f t="shared" si="113"/>
        <v>0.5</v>
      </c>
    </row>
    <row r="382" spans="7:30" x14ac:dyDescent="0.3">
      <c r="G382">
        <v>382</v>
      </c>
      <c r="H382">
        <f t="shared" si="96"/>
        <v>381</v>
      </c>
      <c r="I382">
        <f t="shared" si="97"/>
        <v>0.54506437768238669</v>
      </c>
      <c r="J382">
        <f t="shared" si="98"/>
        <v>2</v>
      </c>
      <c r="K382">
        <v>382</v>
      </c>
      <c r="L382">
        <f t="shared" si="99"/>
        <v>381</v>
      </c>
      <c r="M382">
        <f t="shared" si="100"/>
        <v>0.54506437768238669</v>
      </c>
      <c r="N382">
        <f t="shared" si="101"/>
        <v>2</v>
      </c>
      <c r="O382">
        <v>382</v>
      </c>
      <c r="P382">
        <f t="shared" si="102"/>
        <v>381</v>
      </c>
      <c r="Q382">
        <f t="shared" si="103"/>
        <v>1.5</v>
      </c>
      <c r="R382">
        <f t="shared" si="104"/>
        <v>1.5</v>
      </c>
      <c r="S382">
        <v>382</v>
      </c>
      <c r="T382">
        <f t="shared" si="105"/>
        <v>381</v>
      </c>
      <c r="U382">
        <f t="shared" si="106"/>
        <v>0.53030997187087903</v>
      </c>
      <c r="V382">
        <f t="shared" si="107"/>
        <v>0.83629635456727502</v>
      </c>
      <c r="W382">
        <v>382</v>
      </c>
      <c r="X382">
        <f t="shared" si="108"/>
        <v>381</v>
      </c>
      <c r="Y382">
        <f t="shared" si="109"/>
        <v>1.5303099718708841</v>
      </c>
      <c r="Z382">
        <f t="shared" si="110"/>
        <v>0.83629635456727502</v>
      </c>
      <c r="AA382">
        <v>382</v>
      </c>
      <c r="AB382">
        <f t="shared" si="111"/>
        <v>381</v>
      </c>
      <c r="AC382">
        <f t="shared" si="112"/>
        <v>1.5</v>
      </c>
      <c r="AD382">
        <f t="shared" si="113"/>
        <v>0.5</v>
      </c>
    </row>
    <row r="383" spans="7:30" x14ac:dyDescent="0.3">
      <c r="G383">
        <v>383</v>
      </c>
      <c r="H383">
        <f t="shared" si="96"/>
        <v>382</v>
      </c>
      <c r="I383">
        <f t="shared" si="97"/>
        <v>0.54649499284690739</v>
      </c>
      <c r="J383">
        <f t="shared" si="98"/>
        <v>1</v>
      </c>
      <c r="K383">
        <v>383</v>
      </c>
      <c r="L383">
        <f t="shared" si="99"/>
        <v>382</v>
      </c>
      <c r="M383">
        <f t="shared" si="100"/>
        <v>0.54649499284690739</v>
      </c>
      <c r="N383">
        <f t="shared" si="101"/>
        <v>1</v>
      </c>
      <c r="O383">
        <v>383</v>
      </c>
      <c r="P383">
        <f t="shared" si="102"/>
        <v>382</v>
      </c>
      <c r="Q383">
        <f t="shared" si="103"/>
        <v>1.5</v>
      </c>
      <c r="R383">
        <f t="shared" si="104"/>
        <v>1.5</v>
      </c>
      <c r="S383">
        <v>383</v>
      </c>
      <c r="T383">
        <f t="shared" si="105"/>
        <v>382</v>
      </c>
      <c r="U383">
        <f t="shared" si="106"/>
        <v>0.53127219320011299</v>
      </c>
      <c r="V383">
        <f t="shared" si="107"/>
        <v>0.163703645432725</v>
      </c>
      <c r="W383">
        <v>383</v>
      </c>
      <c r="X383">
        <f t="shared" si="108"/>
        <v>382</v>
      </c>
      <c r="Y383">
        <f t="shared" si="109"/>
        <v>1.5312721932001181</v>
      </c>
      <c r="Z383">
        <f t="shared" si="110"/>
        <v>0.163703645432725</v>
      </c>
      <c r="AA383">
        <v>383</v>
      </c>
      <c r="AB383">
        <f t="shared" si="111"/>
        <v>382</v>
      </c>
      <c r="AC383">
        <f t="shared" si="112"/>
        <v>1.5</v>
      </c>
      <c r="AD383">
        <f t="shared" si="113"/>
        <v>0.5</v>
      </c>
    </row>
    <row r="384" spans="7:30" x14ac:dyDescent="0.3">
      <c r="G384">
        <v>384</v>
      </c>
      <c r="H384">
        <f t="shared" si="96"/>
        <v>383</v>
      </c>
      <c r="I384">
        <f t="shared" si="97"/>
        <v>0.54792560801142809</v>
      </c>
      <c r="J384">
        <f t="shared" si="98"/>
        <v>2</v>
      </c>
      <c r="K384">
        <v>384</v>
      </c>
      <c r="L384">
        <f t="shared" si="99"/>
        <v>383</v>
      </c>
      <c r="M384">
        <f t="shared" si="100"/>
        <v>0.54792560801142809</v>
      </c>
      <c r="N384">
        <f t="shared" si="101"/>
        <v>2</v>
      </c>
      <c r="O384">
        <v>384</v>
      </c>
      <c r="P384">
        <f t="shared" si="102"/>
        <v>383</v>
      </c>
      <c r="Q384">
        <f t="shared" si="103"/>
        <v>1.5</v>
      </c>
      <c r="R384">
        <f t="shared" si="104"/>
        <v>1.5</v>
      </c>
      <c r="S384">
        <v>384</v>
      </c>
      <c r="T384">
        <f t="shared" si="105"/>
        <v>383</v>
      </c>
      <c r="U384">
        <f t="shared" si="106"/>
        <v>0.53223441452934694</v>
      </c>
      <c r="V384">
        <f t="shared" si="107"/>
        <v>0.83629635456727502</v>
      </c>
      <c r="W384">
        <v>384</v>
      </c>
      <c r="X384">
        <f t="shared" si="108"/>
        <v>383</v>
      </c>
      <c r="Y384">
        <f t="shared" si="109"/>
        <v>1.5322344145293521</v>
      </c>
      <c r="Z384">
        <f t="shared" si="110"/>
        <v>0.83629635456727502</v>
      </c>
      <c r="AA384">
        <v>384</v>
      </c>
      <c r="AB384">
        <f t="shared" si="111"/>
        <v>383</v>
      </c>
      <c r="AC384">
        <f t="shared" si="112"/>
        <v>1.5</v>
      </c>
      <c r="AD384">
        <f t="shared" si="113"/>
        <v>0.5</v>
      </c>
    </row>
    <row r="385" spans="7:30" x14ac:dyDescent="0.3">
      <c r="G385">
        <v>385</v>
      </c>
      <c r="H385">
        <f t="shared" ref="H385:H448" si="114">(G385-1)</f>
        <v>384</v>
      </c>
      <c r="I385">
        <f t="shared" ref="I385:I448" si="115">0+H385*0.0014306151645207</f>
        <v>0.54935622317594879</v>
      </c>
      <c r="J385">
        <f t="shared" ref="J385:J448" si="116">IF(H385/2-INT(H385/2)&lt;0.1,1,2)</f>
        <v>1</v>
      </c>
      <c r="K385">
        <v>385</v>
      </c>
      <c r="L385">
        <f t="shared" ref="L385:L448" si="117">(K385-1)</f>
        <v>384</v>
      </c>
      <c r="M385">
        <f t="shared" ref="M385:M448" si="118">0+L385*0.0014306151645207</f>
        <v>0.54935622317594879</v>
      </c>
      <c r="N385">
        <f t="shared" ref="N385:N448" si="119">IF(L385/2-INT(L385/2)&lt;0.1,1,2)</f>
        <v>1</v>
      </c>
      <c r="O385">
        <v>385</v>
      </c>
      <c r="P385">
        <f t="shared" ref="P385:P448" si="120">(O385-1)</f>
        <v>384</v>
      </c>
      <c r="Q385">
        <f t="shared" ref="Q385:Q448" si="121">1.5+P385*0</f>
        <v>1.5</v>
      </c>
      <c r="R385">
        <f t="shared" ref="R385:R448" si="122">IF(P385/2-INT(P385/2)&lt;0.1,1.5,1.5)</f>
        <v>1.5</v>
      </c>
      <c r="S385">
        <v>385</v>
      </c>
      <c r="T385">
        <f t="shared" ref="T385:T448" si="123">(S385-1)</f>
        <v>384</v>
      </c>
      <c r="U385">
        <f t="shared" ref="U385:U448" si="124">0.163703645432725+T385*0.000962221329234</f>
        <v>0.53319663585858101</v>
      </c>
      <c r="V385">
        <f t="shared" ref="V385:V448" si="125">IF(T385/2-INT(T385/2)&lt;0.1,0.163703645432725,0.836296354567275)</f>
        <v>0.163703645432725</v>
      </c>
      <c r="W385">
        <v>385</v>
      </c>
      <c r="X385">
        <f t="shared" ref="X385:X448" si="126">(W385-1)</f>
        <v>384</v>
      </c>
      <c r="Y385">
        <f t="shared" ref="Y385:Y448" si="127">1.16370364543273+X385*0.000962221329234</f>
        <v>1.533196635858586</v>
      </c>
      <c r="Z385">
        <f t="shared" ref="Z385:Z448" si="128">IF(X385/2-INT(X385/2)&lt;0.1,0.163703645432725,0.836296354567275)</f>
        <v>0.163703645432725</v>
      </c>
      <c r="AA385">
        <v>385</v>
      </c>
      <c r="AB385">
        <f t="shared" ref="AB385:AB448" si="129">(AA385-1)</f>
        <v>384</v>
      </c>
      <c r="AC385">
        <f t="shared" ref="AC385:AC448" si="130">1.5+AB385*0</f>
        <v>1.5</v>
      </c>
      <c r="AD385">
        <f t="shared" ref="AD385:AD448" si="131">IF(AB385/2-INT(AB385/2)&lt;0.1,0.5,0.5)</f>
        <v>0.5</v>
      </c>
    </row>
    <row r="386" spans="7:30" x14ac:dyDescent="0.3">
      <c r="G386">
        <v>386</v>
      </c>
      <c r="H386">
        <f t="shared" si="114"/>
        <v>385</v>
      </c>
      <c r="I386">
        <f t="shared" si="115"/>
        <v>0.55078683834046949</v>
      </c>
      <c r="J386">
        <f t="shared" si="116"/>
        <v>2</v>
      </c>
      <c r="K386">
        <v>386</v>
      </c>
      <c r="L386">
        <f t="shared" si="117"/>
        <v>385</v>
      </c>
      <c r="M386">
        <f t="shared" si="118"/>
        <v>0.55078683834046949</v>
      </c>
      <c r="N386">
        <f t="shared" si="119"/>
        <v>2</v>
      </c>
      <c r="O386">
        <v>386</v>
      </c>
      <c r="P386">
        <f t="shared" si="120"/>
        <v>385</v>
      </c>
      <c r="Q386">
        <f t="shared" si="121"/>
        <v>1.5</v>
      </c>
      <c r="R386">
        <f t="shared" si="122"/>
        <v>1.5</v>
      </c>
      <c r="S386">
        <v>386</v>
      </c>
      <c r="T386">
        <f t="shared" si="123"/>
        <v>385</v>
      </c>
      <c r="U386">
        <f t="shared" si="124"/>
        <v>0.53415885718781497</v>
      </c>
      <c r="V386">
        <f t="shared" si="125"/>
        <v>0.83629635456727502</v>
      </c>
      <c r="W386">
        <v>386</v>
      </c>
      <c r="X386">
        <f t="shared" si="126"/>
        <v>385</v>
      </c>
      <c r="Y386">
        <f t="shared" si="127"/>
        <v>1.53415885718782</v>
      </c>
      <c r="Z386">
        <f t="shared" si="128"/>
        <v>0.83629635456727502</v>
      </c>
      <c r="AA386">
        <v>386</v>
      </c>
      <c r="AB386">
        <f t="shared" si="129"/>
        <v>385</v>
      </c>
      <c r="AC386">
        <f t="shared" si="130"/>
        <v>1.5</v>
      </c>
      <c r="AD386">
        <f t="shared" si="131"/>
        <v>0.5</v>
      </c>
    </row>
    <row r="387" spans="7:30" x14ac:dyDescent="0.3">
      <c r="G387">
        <v>387</v>
      </c>
      <c r="H387">
        <f t="shared" si="114"/>
        <v>386</v>
      </c>
      <c r="I387">
        <f t="shared" si="115"/>
        <v>0.55221745350499019</v>
      </c>
      <c r="J387">
        <f t="shared" si="116"/>
        <v>1</v>
      </c>
      <c r="K387">
        <v>387</v>
      </c>
      <c r="L387">
        <f t="shared" si="117"/>
        <v>386</v>
      </c>
      <c r="M387">
        <f t="shared" si="118"/>
        <v>0.55221745350499019</v>
      </c>
      <c r="N387">
        <f t="shared" si="119"/>
        <v>1</v>
      </c>
      <c r="O387">
        <v>387</v>
      </c>
      <c r="P387">
        <f t="shared" si="120"/>
        <v>386</v>
      </c>
      <c r="Q387">
        <f t="shared" si="121"/>
        <v>1.5</v>
      </c>
      <c r="R387">
        <f t="shared" si="122"/>
        <v>1.5</v>
      </c>
      <c r="S387">
        <v>387</v>
      </c>
      <c r="T387">
        <f t="shared" si="123"/>
        <v>386</v>
      </c>
      <c r="U387">
        <f t="shared" si="124"/>
        <v>0.53512107851704893</v>
      </c>
      <c r="V387">
        <f t="shared" si="125"/>
        <v>0.163703645432725</v>
      </c>
      <c r="W387">
        <v>387</v>
      </c>
      <c r="X387">
        <f t="shared" si="126"/>
        <v>386</v>
      </c>
      <c r="Y387">
        <f t="shared" si="127"/>
        <v>1.5351210785170539</v>
      </c>
      <c r="Z387">
        <f t="shared" si="128"/>
        <v>0.163703645432725</v>
      </c>
      <c r="AA387">
        <v>387</v>
      </c>
      <c r="AB387">
        <f t="shared" si="129"/>
        <v>386</v>
      </c>
      <c r="AC387">
        <f t="shared" si="130"/>
        <v>1.5</v>
      </c>
      <c r="AD387">
        <f t="shared" si="131"/>
        <v>0.5</v>
      </c>
    </row>
    <row r="388" spans="7:30" x14ac:dyDescent="0.3">
      <c r="G388">
        <v>388</v>
      </c>
      <c r="H388">
        <f t="shared" si="114"/>
        <v>387</v>
      </c>
      <c r="I388">
        <f t="shared" si="115"/>
        <v>0.55364806866951088</v>
      </c>
      <c r="J388">
        <f t="shared" si="116"/>
        <v>2</v>
      </c>
      <c r="K388">
        <v>388</v>
      </c>
      <c r="L388">
        <f t="shared" si="117"/>
        <v>387</v>
      </c>
      <c r="M388">
        <f t="shared" si="118"/>
        <v>0.55364806866951088</v>
      </c>
      <c r="N388">
        <f t="shared" si="119"/>
        <v>2</v>
      </c>
      <c r="O388">
        <v>388</v>
      </c>
      <c r="P388">
        <f t="shared" si="120"/>
        <v>387</v>
      </c>
      <c r="Q388">
        <f t="shared" si="121"/>
        <v>1.5</v>
      </c>
      <c r="R388">
        <f t="shared" si="122"/>
        <v>1.5</v>
      </c>
      <c r="S388">
        <v>388</v>
      </c>
      <c r="T388">
        <f t="shared" si="123"/>
        <v>387</v>
      </c>
      <c r="U388">
        <f t="shared" si="124"/>
        <v>0.536083299846283</v>
      </c>
      <c r="V388">
        <f t="shared" si="125"/>
        <v>0.83629635456727502</v>
      </c>
      <c r="W388">
        <v>388</v>
      </c>
      <c r="X388">
        <f t="shared" si="126"/>
        <v>387</v>
      </c>
      <c r="Y388">
        <f t="shared" si="127"/>
        <v>1.5360832998462881</v>
      </c>
      <c r="Z388">
        <f t="shared" si="128"/>
        <v>0.83629635456727502</v>
      </c>
      <c r="AA388">
        <v>388</v>
      </c>
      <c r="AB388">
        <f t="shared" si="129"/>
        <v>387</v>
      </c>
      <c r="AC388">
        <f t="shared" si="130"/>
        <v>1.5</v>
      </c>
      <c r="AD388">
        <f t="shared" si="131"/>
        <v>0.5</v>
      </c>
    </row>
    <row r="389" spans="7:30" x14ac:dyDescent="0.3">
      <c r="G389">
        <v>389</v>
      </c>
      <c r="H389">
        <f t="shared" si="114"/>
        <v>388</v>
      </c>
      <c r="I389">
        <f t="shared" si="115"/>
        <v>0.55507868383403158</v>
      </c>
      <c r="J389">
        <f t="shared" si="116"/>
        <v>1</v>
      </c>
      <c r="K389">
        <v>389</v>
      </c>
      <c r="L389">
        <f t="shared" si="117"/>
        <v>388</v>
      </c>
      <c r="M389">
        <f t="shared" si="118"/>
        <v>0.55507868383403158</v>
      </c>
      <c r="N389">
        <f t="shared" si="119"/>
        <v>1</v>
      </c>
      <c r="O389">
        <v>389</v>
      </c>
      <c r="P389">
        <f t="shared" si="120"/>
        <v>388</v>
      </c>
      <c r="Q389">
        <f t="shared" si="121"/>
        <v>1.5</v>
      </c>
      <c r="R389">
        <f t="shared" si="122"/>
        <v>1.5</v>
      </c>
      <c r="S389">
        <v>389</v>
      </c>
      <c r="T389">
        <f t="shared" si="123"/>
        <v>388</v>
      </c>
      <c r="U389">
        <f t="shared" si="124"/>
        <v>0.53704552117551696</v>
      </c>
      <c r="V389">
        <f t="shared" si="125"/>
        <v>0.163703645432725</v>
      </c>
      <c r="W389">
        <v>389</v>
      </c>
      <c r="X389">
        <f t="shared" si="126"/>
        <v>388</v>
      </c>
      <c r="Y389">
        <f t="shared" si="127"/>
        <v>1.5370455211755221</v>
      </c>
      <c r="Z389">
        <f t="shared" si="128"/>
        <v>0.163703645432725</v>
      </c>
      <c r="AA389">
        <v>389</v>
      </c>
      <c r="AB389">
        <f t="shared" si="129"/>
        <v>388</v>
      </c>
      <c r="AC389">
        <f t="shared" si="130"/>
        <v>1.5</v>
      </c>
      <c r="AD389">
        <f t="shared" si="131"/>
        <v>0.5</v>
      </c>
    </row>
    <row r="390" spans="7:30" x14ac:dyDescent="0.3">
      <c r="G390">
        <v>390</v>
      </c>
      <c r="H390">
        <f t="shared" si="114"/>
        <v>389</v>
      </c>
      <c r="I390">
        <f t="shared" si="115"/>
        <v>0.55650929899855228</v>
      </c>
      <c r="J390">
        <f t="shared" si="116"/>
        <v>2</v>
      </c>
      <c r="K390">
        <v>390</v>
      </c>
      <c r="L390">
        <f t="shared" si="117"/>
        <v>389</v>
      </c>
      <c r="M390">
        <f t="shared" si="118"/>
        <v>0.55650929899855228</v>
      </c>
      <c r="N390">
        <f t="shared" si="119"/>
        <v>2</v>
      </c>
      <c r="O390">
        <v>390</v>
      </c>
      <c r="P390">
        <f t="shared" si="120"/>
        <v>389</v>
      </c>
      <c r="Q390">
        <f t="shared" si="121"/>
        <v>1.5</v>
      </c>
      <c r="R390">
        <f t="shared" si="122"/>
        <v>1.5</v>
      </c>
      <c r="S390">
        <v>390</v>
      </c>
      <c r="T390">
        <f t="shared" si="123"/>
        <v>389</v>
      </c>
      <c r="U390">
        <f t="shared" si="124"/>
        <v>0.53800774250475103</v>
      </c>
      <c r="V390">
        <f t="shared" si="125"/>
        <v>0.83629635456727502</v>
      </c>
      <c r="W390">
        <v>390</v>
      </c>
      <c r="X390">
        <f t="shared" si="126"/>
        <v>389</v>
      </c>
      <c r="Y390">
        <f t="shared" si="127"/>
        <v>1.538007742504756</v>
      </c>
      <c r="Z390">
        <f t="shared" si="128"/>
        <v>0.83629635456727502</v>
      </c>
      <c r="AA390">
        <v>390</v>
      </c>
      <c r="AB390">
        <f t="shared" si="129"/>
        <v>389</v>
      </c>
      <c r="AC390">
        <f t="shared" si="130"/>
        <v>1.5</v>
      </c>
      <c r="AD390">
        <f t="shared" si="131"/>
        <v>0.5</v>
      </c>
    </row>
    <row r="391" spans="7:30" x14ac:dyDescent="0.3">
      <c r="G391">
        <v>391</v>
      </c>
      <c r="H391">
        <f t="shared" si="114"/>
        <v>390</v>
      </c>
      <c r="I391">
        <f t="shared" si="115"/>
        <v>0.55793991416307298</v>
      </c>
      <c r="J391">
        <f t="shared" si="116"/>
        <v>1</v>
      </c>
      <c r="K391">
        <v>391</v>
      </c>
      <c r="L391">
        <f t="shared" si="117"/>
        <v>390</v>
      </c>
      <c r="M391">
        <f t="shared" si="118"/>
        <v>0.55793991416307298</v>
      </c>
      <c r="N391">
        <f t="shared" si="119"/>
        <v>1</v>
      </c>
      <c r="O391">
        <v>391</v>
      </c>
      <c r="P391">
        <f t="shared" si="120"/>
        <v>390</v>
      </c>
      <c r="Q391">
        <f t="shared" si="121"/>
        <v>1.5</v>
      </c>
      <c r="R391">
        <f t="shared" si="122"/>
        <v>1.5</v>
      </c>
      <c r="S391">
        <v>391</v>
      </c>
      <c r="T391">
        <f t="shared" si="123"/>
        <v>390</v>
      </c>
      <c r="U391">
        <f t="shared" si="124"/>
        <v>0.53896996383398499</v>
      </c>
      <c r="V391">
        <f t="shared" si="125"/>
        <v>0.163703645432725</v>
      </c>
      <c r="W391">
        <v>391</v>
      </c>
      <c r="X391">
        <f t="shared" si="126"/>
        <v>390</v>
      </c>
      <c r="Y391">
        <f t="shared" si="127"/>
        <v>1.53896996383399</v>
      </c>
      <c r="Z391">
        <f t="shared" si="128"/>
        <v>0.163703645432725</v>
      </c>
      <c r="AA391">
        <v>391</v>
      </c>
      <c r="AB391">
        <f t="shared" si="129"/>
        <v>390</v>
      </c>
      <c r="AC391">
        <f t="shared" si="130"/>
        <v>1.5</v>
      </c>
      <c r="AD391">
        <f t="shared" si="131"/>
        <v>0.5</v>
      </c>
    </row>
    <row r="392" spans="7:30" x14ac:dyDescent="0.3">
      <c r="G392">
        <v>392</v>
      </c>
      <c r="H392">
        <f t="shared" si="114"/>
        <v>391</v>
      </c>
      <c r="I392">
        <f t="shared" si="115"/>
        <v>0.55937052932759368</v>
      </c>
      <c r="J392">
        <f t="shared" si="116"/>
        <v>2</v>
      </c>
      <c r="K392">
        <v>392</v>
      </c>
      <c r="L392">
        <f t="shared" si="117"/>
        <v>391</v>
      </c>
      <c r="M392">
        <f t="shared" si="118"/>
        <v>0.55937052932759368</v>
      </c>
      <c r="N392">
        <f t="shared" si="119"/>
        <v>2</v>
      </c>
      <c r="O392">
        <v>392</v>
      </c>
      <c r="P392">
        <f t="shared" si="120"/>
        <v>391</v>
      </c>
      <c r="Q392">
        <f t="shared" si="121"/>
        <v>1.5</v>
      </c>
      <c r="R392">
        <f t="shared" si="122"/>
        <v>1.5</v>
      </c>
      <c r="S392">
        <v>392</v>
      </c>
      <c r="T392">
        <f t="shared" si="123"/>
        <v>391</v>
      </c>
      <c r="U392">
        <f t="shared" si="124"/>
        <v>0.53993218516321895</v>
      </c>
      <c r="V392">
        <f t="shared" si="125"/>
        <v>0.83629635456727502</v>
      </c>
      <c r="W392">
        <v>392</v>
      </c>
      <c r="X392">
        <f t="shared" si="126"/>
        <v>391</v>
      </c>
      <c r="Y392">
        <f t="shared" si="127"/>
        <v>1.5399321851632242</v>
      </c>
      <c r="Z392">
        <f t="shared" si="128"/>
        <v>0.83629635456727502</v>
      </c>
      <c r="AA392">
        <v>392</v>
      </c>
      <c r="AB392">
        <f t="shared" si="129"/>
        <v>391</v>
      </c>
      <c r="AC392">
        <f t="shared" si="130"/>
        <v>1.5</v>
      </c>
      <c r="AD392">
        <f t="shared" si="131"/>
        <v>0.5</v>
      </c>
    </row>
    <row r="393" spans="7:30" x14ac:dyDescent="0.3">
      <c r="G393">
        <v>393</v>
      </c>
      <c r="H393">
        <f t="shared" si="114"/>
        <v>392</v>
      </c>
      <c r="I393">
        <f t="shared" si="115"/>
        <v>0.56080114449211438</v>
      </c>
      <c r="J393">
        <f t="shared" si="116"/>
        <v>1</v>
      </c>
      <c r="K393">
        <v>393</v>
      </c>
      <c r="L393">
        <f t="shared" si="117"/>
        <v>392</v>
      </c>
      <c r="M393">
        <f t="shared" si="118"/>
        <v>0.56080114449211438</v>
      </c>
      <c r="N393">
        <f t="shared" si="119"/>
        <v>1</v>
      </c>
      <c r="O393">
        <v>393</v>
      </c>
      <c r="P393">
        <f t="shared" si="120"/>
        <v>392</v>
      </c>
      <c r="Q393">
        <f t="shared" si="121"/>
        <v>1.5</v>
      </c>
      <c r="R393">
        <f t="shared" si="122"/>
        <v>1.5</v>
      </c>
      <c r="S393">
        <v>393</v>
      </c>
      <c r="T393">
        <f t="shared" si="123"/>
        <v>392</v>
      </c>
      <c r="U393">
        <f t="shared" si="124"/>
        <v>0.54089440649245302</v>
      </c>
      <c r="V393">
        <f t="shared" si="125"/>
        <v>0.163703645432725</v>
      </c>
      <c r="W393">
        <v>393</v>
      </c>
      <c r="X393">
        <f t="shared" si="126"/>
        <v>392</v>
      </c>
      <c r="Y393">
        <f t="shared" si="127"/>
        <v>1.5408944064924581</v>
      </c>
      <c r="Z393">
        <f t="shared" si="128"/>
        <v>0.163703645432725</v>
      </c>
      <c r="AA393">
        <v>393</v>
      </c>
      <c r="AB393">
        <f t="shared" si="129"/>
        <v>392</v>
      </c>
      <c r="AC393">
        <f t="shared" si="130"/>
        <v>1.5</v>
      </c>
      <c r="AD393">
        <f t="shared" si="131"/>
        <v>0.5</v>
      </c>
    </row>
    <row r="394" spans="7:30" x14ac:dyDescent="0.3">
      <c r="G394">
        <v>394</v>
      </c>
      <c r="H394">
        <f t="shared" si="114"/>
        <v>393</v>
      </c>
      <c r="I394">
        <f t="shared" si="115"/>
        <v>0.56223175965663508</v>
      </c>
      <c r="J394">
        <f t="shared" si="116"/>
        <v>2</v>
      </c>
      <c r="K394">
        <v>394</v>
      </c>
      <c r="L394">
        <f t="shared" si="117"/>
        <v>393</v>
      </c>
      <c r="M394">
        <f t="shared" si="118"/>
        <v>0.56223175965663508</v>
      </c>
      <c r="N394">
        <f t="shared" si="119"/>
        <v>2</v>
      </c>
      <c r="O394">
        <v>394</v>
      </c>
      <c r="P394">
        <f t="shared" si="120"/>
        <v>393</v>
      </c>
      <c r="Q394">
        <f t="shared" si="121"/>
        <v>1.5</v>
      </c>
      <c r="R394">
        <f t="shared" si="122"/>
        <v>1.5</v>
      </c>
      <c r="S394">
        <v>394</v>
      </c>
      <c r="T394">
        <f t="shared" si="123"/>
        <v>393</v>
      </c>
      <c r="U394">
        <f t="shared" si="124"/>
        <v>0.54185662782168698</v>
      </c>
      <c r="V394">
        <f t="shared" si="125"/>
        <v>0.83629635456727502</v>
      </c>
      <c r="W394">
        <v>394</v>
      </c>
      <c r="X394">
        <f t="shared" si="126"/>
        <v>393</v>
      </c>
      <c r="Y394">
        <f t="shared" si="127"/>
        <v>1.5418566278216921</v>
      </c>
      <c r="Z394">
        <f t="shared" si="128"/>
        <v>0.83629635456727502</v>
      </c>
      <c r="AA394">
        <v>394</v>
      </c>
      <c r="AB394">
        <f t="shared" si="129"/>
        <v>393</v>
      </c>
      <c r="AC394">
        <f t="shared" si="130"/>
        <v>1.5</v>
      </c>
      <c r="AD394">
        <f t="shared" si="131"/>
        <v>0.5</v>
      </c>
    </row>
    <row r="395" spans="7:30" x14ac:dyDescent="0.3">
      <c r="G395">
        <v>395</v>
      </c>
      <c r="H395">
        <f t="shared" si="114"/>
        <v>394</v>
      </c>
      <c r="I395">
        <f t="shared" si="115"/>
        <v>0.56366237482115578</v>
      </c>
      <c r="J395">
        <f t="shared" si="116"/>
        <v>1</v>
      </c>
      <c r="K395">
        <v>395</v>
      </c>
      <c r="L395">
        <f t="shared" si="117"/>
        <v>394</v>
      </c>
      <c r="M395">
        <f t="shared" si="118"/>
        <v>0.56366237482115578</v>
      </c>
      <c r="N395">
        <f t="shared" si="119"/>
        <v>1</v>
      </c>
      <c r="O395">
        <v>395</v>
      </c>
      <c r="P395">
        <f t="shared" si="120"/>
        <v>394</v>
      </c>
      <c r="Q395">
        <f t="shared" si="121"/>
        <v>1.5</v>
      </c>
      <c r="R395">
        <f t="shared" si="122"/>
        <v>1.5</v>
      </c>
      <c r="S395">
        <v>395</v>
      </c>
      <c r="T395">
        <f t="shared" si="123"/>
        <v>394</v>
      </c>
      <c r="U395">
        <f t="shared" si="124"/>
        <v>0.54281884915092093</v>
      </c>
      <c r="V395">
        <f t="shared" si="125"/>
        <v>0.163703645432725</v>
      </c>
      <c r="W395">
        <v>395</v>
      </c>
      <c r="X395">
        <f t="shared" si="126"/>
        <v>394</v>
      </c>
      <c r="Y395">
        <f t="shared" si="127"/>
        <v>1.542818849150926</v>
      </c>
      <c r="Z395">
        <f t="shared" si="128"/>
        <v>0.163703645432725</v>
      </c>
      <c r="AA395">
        <v>395</v>
      </c>
      <c r="AB395">
        <f t="shared" si="129"/>
        <v>394</v>
      </c>
      <c r="AC395">
        <f t="shared" si="130"/>
        <v>1.5</v>
      </c>
      <c r="AD395">
        <f t="shared" si="131"/>
        <v>0.5</v>
      </c>
    </row>
    <row r="396" spans="7:30" x14ac:dyDescent="0.3">
      <c r="G396">
        <v>396</v>
      </c>
      <c r="H396">
        <f t="shared" si="114"/>
        <v>395</v>
      </c>
      <c r="I396">
        <f t="shared" si="115"/>
        <v>0.56509298998567647</v>
      </c>
      <c r="J396">
        <f t="shared" si="116"/>
        <v>2</v>
      </c>
      <c r="K396">
        <v>396</v>
      </c>
      <c r="L396">
        <f t="shared" si="117"/>
        <v>395</v>
      </c>
      <c r="M396">
        <f t="shared" si="118"/>
        <v>0.56509298998567647</v>
      </c>
      <c r="N396">
        <f t="shared" si="119"/>
        <v>2</v>
      </c>
      <c r="O396">
        <v>396</v>
      </c>
      <c r="P396">
        <f t="shared" si="120"/>
        <v>395</v>
      </c>
      <c r="Q396">
        <f t="shared" si="121"/>
        <v>1.5</v>
      </c>
      <c r="R396">
        <f t="shared" si="122"/>
        <v>1.5</v>
      </c>
      <c r="S396">
        <v>396</v>
      </c>
      <c r="T396">
        <f t="shared" si="123"/>
        <v>395</v>
      </c>
      <c r="U396">
        <f t="shared" si="124"/>
        <v>0.543781070480155</v>
      </c>
      <c r="V396">
        <f t="shared" si="125"/>
        <v>0.83629635456727502</v>
      </c>
      <c r="W396">
        <v>396</v>
      </c>
      <c r="X396">
        <f t="shared" si="126"/>
        <v>395</v>
      </c>
      <c r="Y396">
        <f t="shared" si="127"/>
        <v>1.54378107048016</v>
      </c>
      <c r="Z396">
        <f t="shared" si="128"/>
        <v>0.83629635456727502</v>
      </c>
      <c r="AA396">
        <v>396</v>
      </c>
      <c r="AB396">
        <f t="shared" si="129"/>
        <v>395</v>
      </c>
      <c r="AC396">
        <f t="shared" si="130"/>
        <v>1.5</v>
      </c>
      <c r="AD396">
        <f t="shared" si="131"/>
        <v>0.5</v>
      </c>
    </row>
    <row r="397" spans="7:30" x14ac:dyDescent="0.3">
      <c r="G397">
        <v>397</v>
      </c>
      <c r="H397">
        <f t="shared" si="114"/>
        <v>396</v>
      </c>
      <c r="I397">
        <f t="shared" si="115"/>
        <v>0.56652360515019717</v>
      </c>
      <c r="J397">
        <f t="shared" si="116"/>
        <v>1</v>
      </c>
      <c r="K397">
        <v>397</v>
      </c>
      <c r="L397">
        <f t="shared" si="117"/>
        <v>396</v>
      </c>
      <c r="M397">
        <f t="shared" si="118"/>
        <v>0.56652360515019717</v>
      </c>
      <c r="N397">
        <f t="shared" si="119"/>
        <v>1</v>
      </c>
      <c r="O397">
        <v>397</v>
      </c>
      <c r="P397">
        <f t="shared" si="120"/>
        <v>396</v>
      </c>
      <c r="Q397">
        <f t="shared" si="121"/>
        <v>1.5</v>
      </c>
      <c r="R397">
        <f t="shared" si="122"/>
        <v>1.5</v>
      </c>
      <c r="S397">
        <v>397</v>
      </c>
      <c r="T397">
        <f t="shared" si="123"/>
        <v>396</v>
      </c>
      <c r="U397">
        <f t="shared" si="124"/>
        <v>0.54474329180938896</v>
      </c>
      <c r="V397">
        <f t="shared" si="125"/>
        <v>0.163703645432725</v>
      </c>
      <c r="W397">
        <v>397</v>
      </c>
      <c r="X397">
        <f t="shared" si="126"/>
        <v>396</v>
      </c>
      <c r="Y397">
        <f t="shared" si="127"/>
        <v>1.544743291809394</v>
      </c>
      <c r="Z397">
        <f t="shared" si="128"/>
        <v>0.163703645432725</v>
      </c>
      <c r="AA397">
        <v>397</v>
      </c>
      <c r="AB397">
        <f t="shared" si="129"/>
        <v>396</v>
      </c>
      <c r="AC397">
        <f t="shared" si="130"/>
        <v>1.5</v>
      </c>
      <c r="AD397">
        <f t="shared" si="131"/>
        <v>0.5</v>
      </c>
    </row>
    <row r="398" spans="7:30" x14ac:dyDescent="0.3">
      <c r="G398">
        <v>398</v>
      </c>
      <c r="H398">
        <f t="shared" si="114"/>
        <v>397</v>
      </c>
      <c r="I398">
        <f t="shared" si="115"/>
        <v>0.56795422031471787</v>
      </c>
      <c r="J398">
        <f t="shared" si="116"/>
        <v>2</v>
      </c>
      <c r="K398">
        <v>398</v>
      </c>
      <c r="L398">
        <f t="shared" si="117"/>
        <v>397</v>
      </c>
      <c r="M398">
        <f t="shared" si="118"/>
        <v>0.56795422031471787</v>
      </c>
      <c r="N398">
        <f t="shared" si="119"/>
        <v>2</v>
      </c>
      <c r="O398">
        <v>398</v>
      </c>
      <c r="P398">
        <f t="shared" si="120"/>
        <v>397</v>
      </c>
      <c r="Q398">
        <f t="shared" si="121"/>
        <v>1.5</v>
      </c>
      <c r="R398">
        <f t="shared" si="122"/>
        <v>1.5</v>
      </c>
      <c r="S398">
        <v>398</v>
      </c>
      <c r="T398">
        <f t="shared" si="123"/>
        <v>397</v>
      </c>
      <c r="U398">
        <f t="shared" si="124"/>
        <v>0.54570551313862303</v>
      </c>
      <c r="V398">
        <f t="shared" si="125"/>
        <v>0.83629635456727502</v>
      </c>
      <c r="W398">
        <v>398</v>
      </c>
      <c r="X398">
        <f t="shared" si="126"/>
        <v>397</v>
      </c>
      <c r="Y398">
        <f t="shared" si="127"/>
        <v>1.5457055131386281</v>
      </c>
      <c r="Z398">
        <f t="shared" si="128"/>
        <v>0.83629635456727502</v>
      </c>
      <c r="AA398">
        <v>398</v>
      </c>
      <c r="AB398">
        <f t="shared" si="129"/>
        <v>397</v>
      </c>
      <c r="AC398">
        <f t="shared" si="130"/>
        <v>1.5</v>
      </c>
      <c r="AD398">
        <f t="shared" si="131"/>
        <v>0.5</v>
      </c>
    </row>
    <row r="399" spans="7:30" x14ac:dyDescent="0.3">
      <c r="G399">
        <v>399</v>
      </c>
      <c r="H399">
        <f t="shared" si="114"/>
        <v>398</v>
      </c>
      <c r="I399">
        <f t="shared" si="115"/>
        <v>0.56938483547923857</v>
      </c>
      <c r="J399">
        <f t="shared" si="116"/>
        <v>1</v>
      </c>
      <c r="K399">
        <v>399</v>
      </c>
      <c r="L399">
        <f t="shared" si="117"/>
        <v>398</v>
      </c>
      <c r="M399">
        <f t="shared" si="118"/>
        <v>0.56938483547923857</v>
      </c>
      <c r="N399">
        <f t="shared" si="119"/>
        <v>1</v>
      </c>
      <c r="O399">
        <v>399</v>
      </c>
      <c r="P399">
        <f t="shared" si="120"/>
        <v>398</v>
      </c>
      <c r="Q399">
        <f t="shared" si="121"/>
        <v>1.5</v>
      </c>
      <c r="R399">
        <f t="shared" si="122"/>
        <v>1.5</v>
      </c>
      <c r="S399">
        <v>399</v>
      </c>
      <c r="T399">
        <f t="shared" si="123"/>
        <v>398</v>
      </c>
      <c r="U399">
        <f t="shared" si="124"/>
        <v>0.54666773446785699</v>
      </c>
      <c r="V399">
        <f t="shared" si="125"/>
        <v>0.163703645432725</v>
      </c>
      <c r="W399">
        <v>399</v>
      </c>
      <c r="X399">
        <f t="shared" si="126"/>
        <v>398</v>
      </c>
      <c r="Y399">
        <f t="shared" si="127"/>
        <v>1.5466677344678621</v>
      </c>
      <c r="Z399">
        <f t="shared" si="128"/>
        <v>0.163703645432725</v>
      </c>
      <c r="AA399">
        <v>399</v>
      </c>
      <c r="AB399">
        <f t="shared" si="129"/>
        <v>398</v>
      </c>
      <c r="AC399">
        <f t="shared" si="130"/>
        <v>1.5</v>
      </c>
      <c r="AD399">
        <f t="shared" si="131"/>
        <v>0.5</v>
      </c>
    </row>
    <row r="400" spans="7:30" x14ac:dyDescent="0.3">
      <c r="G400">
        <v>400</v>
      </c>
      <c r="H400">
        <f t="shared" si="114"/>
        <v>399</v>
      </c>
      <c r="I400">
        <f t="shared" si="115"/>
        <v>0.57081545064375927</v>
      </c>
      <c r="J400">
        <f t="shared" si="116"/>
        <v>2</v>
      </c>
      <c r="K400">
        <v>400</v>
      </c>
      <c r="L400">
        <f t="shared" si="117"/>
        <v>399</v>
      </c>
      <c r="M400">
        <f t="shared" si="118"/>
        <v>0.57081545064375927</v>
      </c>
      <c r="N400">
        <f t="shared" si="119"/>
        <v>2</v>
      </c>
      <c r="O400">
        <v>400</v>
      </c>
      <c r="P400">
        <f t="shared" si="120"/>
        <v>399</v>
      </c>
      <c r="Q400">
        <f t="shared" si="121"/>
        <v>1.5</v>
      </c>
      <c r="R400">
        <f t="shared" si="122"/>
        <v>1.5</v>
      </c>
      <c r="S400">
        <v>400</v>
      </c>
      <c r="T400">
        <f t="shared" si="123"/>
        <v>399</v>
      </c>
      <c r="U400">
        <f t="shared" si="124"/>
        <v>0.54762995579709095</v>
      </c>
      <c r="V400">
        <f t="shared" si="125"/>
        <v>0.83629635456727502</v>
      </c>
      <c r="W400">
        <v>400</v>
      </c>
      <c r="X400">
        <f t="shared" si="126"/>
        <v>399</v>
      </c>
      <c r="Y400">
        <f t="shared" si="127"/>
        <v>1.5476299557970961</v>
      </c>
      <c r="Z400">
        <f t="shared" si="128"/>
        <v>0.83629635456727502</v>
      </c>
      <c r="AA400">
        <v>400</v>
      </c>
      <c r="AB400">
        <f t="shared" si="129"/>
        <v>399</v>
      </c>
      <c r="AC400">
        <f t="shared" si="130"/>
        <v>1.5</v>
      </c>
      <c r="AD400">
        <f t="shared" si="131"/>
        <v>0.5</v>
      </c>
    </row>
    <row r="401" spans="7:30" x14ac:dyDescent="0.3">
      <c r="G401">
        <v>401</v>
      </c>
      <c r="H401">
        <f t="shared" si="114"/>
        <v>400</v>
      </c>
      <c r="I401">
        <f t="shared" si="115"/>
        <v>0.57224606580827997</v>
      </c>
      <c r="J401">
        <f t="shared" si="116"/>
        <v>1</v>
      </c>
      <c r="K401">
        <v>401</v>
      </c>
      <c r="L401">
        <f t="shared" si="117"/>
        <v>400</v>
      </c>
      <c r="M401">
        <f t="shared" si="118"/>
        <v>0.57224606580827997</v>
      </c>
      <c r="N401">
        <f t="shared" si="119"/>
        <v>1</v>
      </c>
      <c r="O401">
        <v>401</v>
      </c>
      <c r="P401">
        <f t="shared" si="120"/>
        <v>400</v>
      </c>
      <c r="Q401">
        <f t="shared" si="121"/>
        <v>1.5</v>
      </c>
      <c r="R401">
        <f t="shared" si="122"/>
        <v>1.5</v>
      </c>
      <c r="S401">
        <v>401</v>
      </c>
      <c r="T401">
        <f t="shared" si="123"/>
        <v>400</v>
      </c>
      <c r="U401">
        <f t="shared" si="124"/>
        <v>0.54859217712632502</v>
      </c>
      <c r="V401">
        <f t="shared" si="125"/>
        <v>0.163703645432725</v>
      </c>
      <c r="W401">
        <v>401</v>
      </c>
      <c r="X401">
        <f t="shared" si="126"/>
        <v>400</v>
      </c>
      <c r="Y401">
        <f t="shared" si="127"/>
        <v>1.54859217712633</v>
      </c>
      <c r="Z401">
        <f t="shared" si="128"/>
        <v>0.163703645432725</v>
      </c>
      <c r="AA401">
        <v>401</v>
      </c>
      <c r="AB401">
        <f t="shared" si="129"/>
        <v>400</v>
      </c>
      <c r="AC401">
        <f t="shared" si="130"/>
        <v>1.5</v>
      </c>
      <c r="AD401">
        <f t="shared" si="131"/>
        <v>0.5</v>
      </c>
    </row>
    <row r="402" spans="7:30" x14ac:dyDescent="0.3">
      <c r="G402">
        <v>402</v>
      </c>
      <c r="H402">
        <f t="shared" si="114"/>
        <v>401</v>
      </c>
      <c r="I402">
        <f t="shared" si="115"/>
        <v>0.57367668097280067</v>
      </c>
      <c r="J402">
        <f t="shared" si="116"/>
        <v>2</v>
      </c>
      <c r="K402">
        <v>402</v>
      </c>
      <c r="L402">
        <f t="shared" si="117"/>
        <v>401</v>
      </c>
      <c r="M402">
        <f t="shared" si="118"/>
        <v>0.57367668097280067</v>
      </c>
      <c r="N402">
        <f t="shared" si="119"/>
        <v>2</v>
      </c>
      <c r="O402">
        <v>402</v>
      </c>
      <c r="P402">
        <f t="shared" si="120"/>
        <v>401</v>
      </c>
      <c r="Q402">
        <f t="shared" si="121"/>
        <v>1.5</v>
      </c>
      <c r="R402">
        <f t="shared" si="122"/>
        <v>1.5</v>
      </c>
      <c r="S402">
        <v>402</v>
      </c>
      <c r="T402">
        <f t="shared" si="123"/>
        <v>401</v>
      </c>
      <c r="U402">
        <f t="shared" si="124"/>
        <v>0.54955439845555898</v>
      </c>
      <c r="V402">
        <f t="shared" si="125"/>
        <v>0.83629635456727502</v>
      </c>
      <c r="W402">
        <v>402</v>
      </c>
      <c r="X402">
        <f t="shared" si="126"/>
        <v>401</v>
      </c>
      <c r="Y402">
        <f t="shared" si="127"/>
        <v>1.5495543984555642</v>
      </c>
      <c r="Z402">
        <f t="shared" si="128"/>
        <v>0.83629635456727502</v>
      </c>
      <c r="AA402">
        <v>402</v>
      </c>
      <c r="AB402">
        <f t="shared" si="129"/>
        <v>401</v>
      </c>
      <c r="AC402">
        <f t="shared" si="130"/>
        <v>1.5</v>
      </c>
      <c r="AD402">
        <f t="shared" si="131"/>
        <v>0.5</v>
      </c>
    </row>
    <row r="403" spans="7:30" x14ac:dyDescent="0.3">
      <c r="G403">
        <v>403</v>
      </c>
      <c r="H403">
        <f t="shared" si="114"/>
        <v>402</v>
      </c>
      <c r="I403">
        <f t="shared" si="115"/>
        <v>0.57510729613732137</v>
      </c>
      <c r="J403">
        <f t="shared" si="116"/>
        <v>1</v>
      </c>
      <c r="K403">
        <v>403</v>
      </c>
      <c r="L403">
        <f t="shared" si="117"/>
        <v>402</v>
      </c>
      <c r="M403">
        <f t="shared" si="118"/>
        <v>0.57510729613732137</v>
      </c>
      <c r="N403">
        <f t="shared" si="119"/>
        <v>1</v>
      </c>
      <c r="O403">
        <v>403</v>
      </c>
      <c r="P403">
        <f t="shared" si="120"/>
        <v>402</v>
      </c>
      <c r="Q403">
        <f t="shared" si="121"/>
        <v>1.5</v>
      </c>
      <c r="R403">
        <f t="shared" si="122"/>
        <v>1.5</v>
      </c>
      <c r="S403">
        <v>403</v>
      </c>
      <c r="T403">
        <f t="shared" si="123"/>
        <v>402</v>
      </c>
      <c r="U403">
        <f t="shared" si="124"/>
        <v>0.55051661978479294</v>
      </c>
      <c r="V403">
        <f t="shared" si="125"/>
        <v>0.163703645432725</v>
      </c>
      <c r="W403">
        <v>403</v>
      </c>
      <c r="X403">
        <f t="shared" si="126"/>
        <v>402</v>
      </c>
      <c r="Y403">
        <f t="shared" si="127"/>
        <v>1.5505166197847982</v>
      </c>
      <c r="Z403">
        <f t="shared" si="128"/>
        <v>0.163703645432725</v>
      </c>
      <c r="AA403">
        <v>403</v>
      </c>
      <c r="AB403">
        <f t="shared" si="129"/>
        <v>402</v>
      </c>
      <c r="AC403">
        <f t="shared" si="130"/>
        <v>1.5</v>
      </c>
      <c r="AD403">
        <f t="shared" si="131"/>
        <v>0.5</v>
      </c>
    </row>
    <row r="404" spans="7:30" x14ac:dyDescent="0.3">
      <c r="G404">
        <v>404</v>
      </c>
      <c r="H404">
        <f t="shared" si="114"/>
        <v>403</v>
      </c>
      <c r="I404">
        <f t="shared" si="115"/>
        <v>0.57653791130184207</v>
      </c>
      <c r="J404">
        <f t="shared" si="116"/>
        <v>2</v>
      </c>
      <c r="K404">
        <v>404</v>
      </c>
      <c r="L404">
        <f t="shared" si="117"/>
        <v>403</v>
      </c>
      <c r="M404">
        <f t="shared" si="118"/>
        <v>0.57653791130184207</v>
      </c>
      <c r="N404">
        <f t="shared" si="119"/>
        <v>2</v>
      </c>
      <c r="O404">
        <v>404</v>
      </c>
      <c r="P404">
        <f t="shared" si="120"/>
        <v>403</v>
      </c>
      <c r="Q404">
        <f t="shared" si="121"/>
        <v>1.5</v>
      </c>
      <c r="R404">
        <f t="shared" si="122"/>
        <v>1.5</v>
      </c>
      <c r="S404">
        <v>404</v>
      </c>
      <c r="T404">
        <f t="shared" si="123"/>
        <v>403</v>
      </c>
      <c r="U404">
        <f t="shared" si="124"/>
        <v>0.55147884111402701</v>
      </c>
      <c r="V404">
        <f t="shared" si="125"/>
        <v>0.83629635456727502</v>
      </c>
      <c r="W404">
        <v>404</v>
      </c>
      <c r="X404">
        <f t="shared" si="126"/>
        <v>403</v>
      </c>
      <c r="Y404">
        <f t="shared" si="127"/>
        <v>1.5514788411140321</v>
      </c>
      <c r="Z404">
        <f t="shared" si="128"/>
        <v>0.83629635456727502</v>
      </c>
      <c r="AA404">
        <v>404</v>
      </c>
      <c r="AB404">
        <f t="shared" si="129"/>
        <v>403</v>
      </c>
      <c r="AC404">
        <f t="shared" si="130"/>
        <v>1.5</v>
      </c>
      <c r="AD404">
        <f t="shared" si="131"/>
        <v>0.5</v>
      </c>
    </row>
    <row r="405" spans="7:30" x14ac:dyDescent="0.3">
      <c r="G405">
        <v>405</v>
      </c>
      <c r="H405">
        <f t="shared" si="114"/>
        <v>404</v>
      </c>
      <c r="I405">
        <f t="shared" si="115"/>
        <v>0.57796852646636276</v>
      </c>
      <c r="J405">
        <f t="shared" si="116"/>
        <v>1</v>
      </c>
      <c r="K405">
        <v>405</v>
      </c>
      <c r="L405">
        <f t="shared" si="117"/>
        <v>404</v>
      </c>
      <c r="M405">
        <f t="shared" si="118"/>
        <v>0.57796852646636276</v>
      </c>
      <c r="N405">
        <f t="shared" si="119"/>
        <v>1</v>
      </c>
      <c r="O405">
        <v>405</v>
      </c>
      <c r="P405">
        <f t="shared" si="120"/>
        <v>404</v>
      </c>
      <c r="Q405">
        <f t="shared" si="121"/>
        <v>1.5</v>
      </c>
      <c r="R405">
        <f t="shared" si="122"/>
        <v>1.5</v>
      </c>
      <c r="S405">
        <v>405</v>
      </c>
      <c r="T405">
        <f t="shared" si="123"/>
        <v>404</v>
      </c>
      <c r="U405">
        <f t="shared" si="124"/>
        <v>0.55244106244326097</v>
      </c>
      <c r="V405">
        <f t="shared" si="125"/>
        <v>0.163703645432725</v>
      </c>
      <c r="W405">
        <v>405</v>
      </c>
      <c r="X405">
        <f t="shared" si="126"/>
        <v>404</v>
      </c>
      <c r="Y405">
        <f t="shared" si="127"/>
        <v>1.5524410624432661</v>
      </c>
      <c r="Z405">
        <f t="shared" si="128"/>
        <v>0.163703645432725</v>
      </c>
      <c r="AA405">
        <v>405</v>
      </c>
      <c r="AB405">
        <f t="shared" si="129"/>
        <v>404</v>
      </c>
      <c r="AC405">
        <f t="shared" si="130"/>
        <v>1.5</v>
      </c>
      <c r="AD405">
        <f t="shared" si="131"/>
        <v>0.5</v>
      </c>
    </row>
    <row r="406" spans="7:30" x14ac:dyDescent="0.3">
      <c r="G406">
        <v>406</v>
      </c>
      <c r="H406">
        <f t="shared" si="114"/>
        <v>405</v>
      </c>
      <c r="I406">
        <f t="shared" si="115"/>
        <v>0.57939914163088346</v>
      </c>
      <c r="J406">
        <f t="shared" si="116"/>
        <v>2</v>
      </c>
      <c r="K406">
        <v>406</v>
      </c>
      <c r="L406">
        <f t="shared" si="117"/>
        <v>405</v>
      </c>
      <c r="M406">
        <f t="shared" si="118"/>
        <v>0.57939914163088346</v>
      </c>
      <c r="N406">
        <f t="shared" si="119"/>
        <v>2</v>
      </c>
      <c r="O406">
        <v>406</v>
      </c>
      <c r="P406">
        <f t="shared" si="120"/>
        <v>405</v>
      </c>
      <c r="Q406">
        <f t="shared" si="121"/>
        <v>1.5</v>
      </c>
      <c r="R406">
        <f t="shared" si="122"/>
        <v>1.5</v>
      </c>
      <c r="S406">
        <v>406</v>
      </c>
      <c r="T406">
        <f t="shared" si="123"/>
        <v>405</v>
      </c>
      <c r="U406">
        <f t="shared" si="124"/>
        <v>0.55340328377249504</v>
      </c>
      <c r="V406">
        <f t="shared" si="125"/>
        <v>0.83629635456727502</v>
      </c>
      <c r="W406">
        <v>406</v>
      </c>
      <c r="X406">
        <f t="shared" si="126"/>
        <v>405</v>
      </c>
      <c r="Y406">
        <f t="shared" si="127"/>
        <v>1.5534032837725</v>
      </c>
      <c r="Z406">
        <f t="shared" si="128"/>
        <v>0.83629635456727502</v>
      </c>
      <c r="AA406">
        <v>406</v>
      </c>
      <c r="AB406">
        <f t="shared" si="129"/>
        <v>405</v>
      </c>
      <c r="AC406">
        <f t="shared" si="130"/>
        <v>1.5</v>
      </c>
      <c r="AD406">
        <f t="shared" si="131"/>
        <v>0.5</v>
      </c>
    </row>
    <row r="407" spans="7:30" x14ac:dyDescent="0.3">
      <c r="G407">
        <v>407</v>
      </c>
      <c r="H407">
        <f t="shared" si="114"/>
        <v>406</v>
      </c>
      <c r="I407">
        <f t="shared" si="115"/>
        <v>0.58082975679540416</v>
      </c>
      <c r="J407">
        <f t="shared" si="116"/>
        <v>1</v>
      </c>
      <c r="K407">
        <v>407</v>
      </c>
      <c r="L407">
        <f t="shared" si="117"/>
        <v>406</v>
      </c>
      <c r="M407">
        <f t="shared" si="118"/>
        <v>0.58082975679540416</v>
      </c>
      <c r="N407">
        <f t="shared" si="119"/>
        <v>1</v>
      </c>
      <c r="O407">
        <v>407</v>
      </c>
      <c r="P407">
        <f t="shared" si="120"/>
        <v>406</v>
      </c>
      <c r="Q407">
        <f t="shared" si="121"/>
        <v>1.5</v>
      </c>
      <c r="R407">
        <f t="shared" si="122"/>
        <v>1.5</v>
      </c>
      <c r="S407">
        <v>407</v>
      </c>
      <c r="T407">
        <f t="shared" si="123"/>
        <v>406</v>
      </c>
      <c r="U407">
        <f t="shared" si="124"/>
        <v>0.55436550510172899</v>
      </c>
      <c r="V407">
        <f t="shared" si="125"/>
        <v>0.163703645432725</v>
      </c>
      <c r="W407">
        <v>407</v>
      </c>
      <c r="X407">
        <f t="shared" si="126"/>
        <v>406</v>
      </c>
      <c r="Y407">
        <f t="shared" si="127"/>
        <v>1.554365505101734</v>
      </c>
      <c r="Z407">
        <f t="shared" si="128"/>
        <v>0.163703645432725</v>
      </c>
      <c r="AA407">
        <v>407</v>
      </c>
      <c r="AB407">
        <f t="shared" si="129"/>
        <v>406</v>
      </c>
      <c r="AC407">
        <f t="shared" si="130"/>
        <v>1.5</v>
      </c>
      <c r="AD407">
        <f t="shared" si="131"/>
        <v>0.5</v>
      </c>
    </row>
    <row r="408" spans="7:30" x14ac:dyDescent="0.3">
      <c r="G408">
        <v>408</v>
      </c>
      <c r="H408">
        <f t="shared" si="114"/>
        <v>407</v>
      </c>
      <c r="I408">
        <f t="shared" si="115"/>
        <v>0.58226037195992486</v>
      </c>
      <c r="J408">
        <f t="shared" si="116"/>
        <v>2</v>
      </c>
      <c r="K408">
        <v>408</v>
      </c>
      <c r="L408">
        <f t="shared" si="117"/>
        <v>407</v>
      </c>
      <c r="M408">
        <f t="shared" si="118"/>
        <v>0.58226037195992486</v>
      </c>
      <c r="N408">
        <f t="shared" si="119"/>
        <v>2</v>
      </c>
      <c r="O408">
        <v>408</v>
      </c>
      <c r="P408">
        <f t="shared" si="120"/>
        <v>407</v>
      </c>
      <c r="Q408">
        <f t="shared" si="121"/>
        <v>1.5</v>
      </c>
      <c r="R408">
        <f t="shared" si="122"/>
        <v>1.5</v>
      </c>
      <c r="S408">
        <v>408</v>
      </c>
      <c r="T408">
        <f t="shared" si="123"/>
        <v>407</v>
      </c>
      <c r="U408">
        <f t="shared" si="124"/>
        <v>0.55532772643096295</v>
      </c>
      <c r="V408">
        <f t="shared" si="125"/>
        <v>0.83629635456727502</v>
      </c>
      <c r="W408">
        <v>408</v>
      </c>
      <c r="X408">
        <f t="shared" si="126"/>
        <v>407</v>
      </c>
      <c r="Y408">
        <f t="shared" si="127"/>
        <v>1.5553277264309679</v>
      </c>
      <c r="Z408">
        <f t="shared" si="128"/>
        <v>0.83629635456727502</v>
      </c>
      <c r="AA408">
        <v>408</v>
      </c>
      <c r="AB408">
        <f t="shared" si="129"/>
        <v>407</v>
      </c>
      <c r="AC408">
        <f t="shared" si="130"/>
        <v>1.5</v>
      </c>
      <c r="AD408">
        <f t="shared" si="131"/>
        <v>0.5</v>
      </c>
    </row>
    <row r="409" spans="7:30" x14ac:dyDescent="0.3">
      <c r="G409">
        <v>409</v>
      </c>
      <c r="H409">
        <f t="shared" si="114"/>
        <v>408</v>
      </c>
      <c r="I409">
        <f t="shared" si="115"/>
        <v>0.58369098712444556</v>
      </c>
      <c r="J409">
        <f t="shared" si="116"/>
        <v>1</v>
      </c>
      <c r="K409">
        <v>409</v>
      </c>
      <c r="L409">
        <f t="shared" si="117"/>
        <v>408</v>
      </c>
      <c r="M409">
        <f t="shared" si="118"/>
        <v>0.58369098712444556</v>
      </c>
      <c r="N409">
        <f t="shared" si="119"/>
        <v>1</v>
      </c>
      <c r="O409">
        <v>409</v>
      </c>
      <c r="P409">
        <f t="shared" si="120"/>
        <v>408</v>
      </c>
      <c r="Q409">
        <f t="shared" si="121"/>
        <v>1.5</v>
      </c>
      <c r="R409">
        <f t="shared" si="122"/>
        <v>1.5</v>
      </c>
      <c r="S409">
        <v>409</v>
      </c>
      <c r="T409">
        <f t="shared" si="123"/>
        <v>408</v>
      </c>
      <c r="U409">
        <f t="shared" si="124"/>
        <v>0.55628994776019702</v>
      </c>
      <c r="V409">
        <f t="shared" si="125"/>
        <v>0.163703645432725</v>
      </c>
      <c r="W409">
        <v>409</v>
      </c>
      <c r="X409">
        <f t="shared" si="126"/>
        <v>408</v>
      </c>
      <c r="Y409">
        <f t="shared" si="127"/>
        <v>1.5562899477602021</v>
      </c>
      <c r="Z409">
        <f t="shared" si="128"/>
        <v>0.163703645432725</v>
      </c>
      <c r="AA409">
        <v>409</v>
      </c>
      <c r="AB409">
        <f t="shared" si="129"/>
        <v>408</v>
      </c>
      <c r="AC409">
        <f t="shared" si="130"/>
        <v>1.5</v>
      </c>
      <c r="AD409">
        <f t="shared" si="131"/>
        <v>0.5</v>
      </c>
    </row>
    <row r="410" spans="7:30" x14ac:dyDescent="0.3">
      <c r="G410">
        <v>410</v>
      </c>
      <c r="H410">
        <f t="shared" si="114"/>
        <v>409</v>
      </c>
      <c r="I410">
        <f t="shared" si="115"/>
        <v>0.58512160228896626</v>
      </c>
      <c r="J410">
        <f t="shared" si="116"/>
        <v>2</v>
      </c>
      <c r="K410">
        <v>410</v>
      </c>
      <c r="L410">
        <f t="shared" si="117"/>
        <v>409</v>
      </c>
      <c r="M410">
        <f t="shared" si="118"/>
        <v>0.58512160228896626</v>
      </c>
      <c r="N410">
        <f t="shared" si="119"/>
        <v>2</v>
      </c>
      <c r="O410">
        <v>410</v>
      </c>
      <c r="P410">
        <f t="shared" si="120"/>
        <v>409</v>
      </c>
      <c r="Q410">
        <f t="shared" si="121"/>
        <v>1.5</v>
      </c>
      <c r="R410">
        <f t="shared" si="122"/>
        <v>1.5</v>
      </c>
      <c r="S410">
        <v>410</v>
      </c>
      <c r="T410">
        <f t="shared" si="123"/>
        <v>409</v>
      </c>
      <c r="U410">
        <f t="shared" si="124"/>
        <v>0.55725216908943098</v>
      </c>
      <c r="V410">
        <f t="shared" si="125"/>
        <v>0.83629635456727502</v>
      </c>
      <c r="W410">
        <v>410</v>
      </c>
      <c r="X410">
        <f t="shared" si="126"/>
        <v>409</v>
      </c>
      <c r="Y410">
        <f t="shared" si="127"/>
        <v>1.5572521690894361</v>
      </c>
      <c r="Z410">
        <f t="shared" si="128"/>
        <v>0.83629635456727502</v>
      </c>
      <c r="AA410">
        <v>410</v>
      </c>
      <c r="AB410">
        <f t="shared" si="129"/>
        <v>409</v>
      </c>
      <c r="AC410">
        <f t="shared" si="130"/>
        <v>1.5</v>
      </c>
      <c r="AD410">
        <f t="shared" si="131"/>
        <v>0.5</v>
      </c>
    </row>
    <row r="411" spans="7:30" x14ac:dyDescent="0.3">
      <c r="G411">
        <v>411</v>
      </c>
      <c r="H411">
        <f t="shared" si="114"/>
        <v>410</v>
      </c>
      <c r="I411">
        <f t="shared" si="115"/>
        <v>0.58655221745348696</v>
      </c>
      <c r="J411">
        <f t="shared" si="116"/>
        <v>1</v>
      </c>
      <c r="K411">
        <v>411</v>
      </c>
      <c r="L411">
        <f t="shared" si="117"/>
        <v>410</v>
      </c>
      <c r="M411">
        <f t="shared" si="118"/>
        <v>0.58655221745348696</v>
      </c>
      <c r="N411">
        <f t="shared" si="119"/>
        <v>1</v>
      </c>
      <c r="O411">
        <v>411</v>
      </c>
      <c r="P411">
        <f t="shared" si="120"/>
        <v>410</v>
      </c>
      <c r="Q411">
        <f t="shared" si="121"/>
        <v>1.5</v>
      </c>
      <c r="R411">
        <f t="shared" si="122"/>
        <v>1.5</v>
      </c>
      <c r="S411">
        <v>411</v>
      </c>
      <c r="T411">
        <f t="shared" si="123"/>
        <v>410</v>
      </c>
      <c r="U411">
        <f t="shared" si="124"/>
        <v>0.55821439041866494</v>
      </c>
      <c r="V411">
        <f t="shared" si="125"/>
        <v>0.163703645432725</v>
      </c>
      <c r="W411">
        <v>411</v>
      </c>
      <c r="X411">
        <f t="shared" si="126"/>
        <v>410</v>
      </c>
      <c r="Y411">
        <f t="shared" si="127"/>
        <v>1.55821439041867</v>
      </c>
      <c r="Z411">
        <f t="shared" si="128"/>
        <v>0.163703645432725</v>
      </c>
      <c r="AA411">
        <v>411</v>
      </c>
      <c r="AB411">
        <f t="shared" si="129"/>
        <v>410</v>
      </c>
      <c r="AC411">
        <f t="shared" si="130"/>
        <v>1.5</v>
      </c>
      <c r="AD411">
        <f t="shared" si="131"/>
        <v>0.5</v>
      </c>
    </row>
    <row r="412" spans="7:30" x14ac:dyDescent="0.3">
      <c r="G412">
        <v>412</v>
      </c>
      <c r="H412">
        <f t="shared" si="114"/>
        <v>411</v>
      </c>
      <c r="I412">
        <f t="shared" si="115"/>
        <v>0.58798283261800766</v>
      </c>
      <c r="J412">
        <f t="shared" si="116"/>
        <v>2</v>
      </c>
      <c r="K412">
        <v>412</v>
      </c>
      <c r="L412">
        <f t="shared" si="117"/>
        <v>411</v>
      </c>
      <c r="M412">
        <f t="shared" si="118"/>
        <v>0.58798283261800766</v>
      </c>
      <c r="N412">
        <f t="shared" si="119"/>
        <v>2</v>
      </c>
      <c r="O412">
        <v>412</v>
      </c>
      <c r="P412">
        <f t="shared" si="120"/>
        <v>411</v>
      </c>
      <c r="Q412">
        <f t="shared" si="121"/>
        <v>1.5</v>
      </c>
      <c r="R412">
        <f t="shared" si="122"/>
        <v>1.5</v>
      </c>
      <c r="S412">
        <v>412</v>
      </c>
      <c r="T412">
        <f t="shared" si="123"/>
        <v>411</v>
      </c>
      <c r="U412">
        <f t="shared" si="124"/>
        <v>0.55917661174789901</v>
      </c>
      <c r="V412">
        <f t="shared" si="125"/>
        <v>0.83629635456727502</v>
      </c>
      <c r="W412">
        <v>412</v>
      </c>
      <c r="X412">
        <f t="shared" si="126"/>
        <v>411</v>
      </c>
      <c r="Y412">
        <f t="shared" si="127"/>
        <v>1.559176611747904</v>
      </c>
      <c r="Z412">
        <f t="shared" si="128"/>
        <v>0.83629635456727502</v>
      </c>
      <c r="AA412">
        <v>412</v>
      </c>
      <c r="AB412">
        <f t="shared" si="129"/>
        <v>411</v>
      </c>
      <c r="AC412">
        <f t="shared" si="130"/>
        <v>1.5</v>
      </c>
      <c r="AD412">
        <f t="shared" si="131"/>
        <v>0.5</v>
      </c>
    </row>
    <row r="413" spans="7:30" x14ac:dyDescent="0.3">
      <c r="G413">
        <v>413</v>
      </c>
      <c r="H413">
        <f t="shared" si="114"/>
        <v>412</v>
      </c>
      <c r="I413">
        <f t="shared" si="115"/>
        <v>0.58941344778252835</v>
      </c>
      <c r="J413">
        <f t="shared" si="116"/>
        <v>1</v>
      </c>
      <c r="K413">
        <v>413</v>
      </c>
      <c r="L413">
        <f t="shared" si="117"/>
        <v>412</v>
      </c>
      <c r="M413">
        <f t="shared" si="118"/>
        <v>0.58941344778252835</v>
      </c>
      <c r="N413">
        <f t="shared" si="119"/>
        <v>1</v>
      </c>
      <c r="O413">
        <v>413</v>
      </c>
      <c r="P413">
        <f t="shared" si="120"/>
        <v>412</v>
      </c>
      <c r="Q413">
        <f t="shared" si="121"/>
        <v>1.5</v>
      </c>
      <c r="R413">
        <f t="shared" si="122"/>
        <v>1.5</v>
      </c>
      <c r="S413">
        <v>413</v>
      </c>
      <c r="T413">
        <f t="shared" si="123"/>
        <v>412</v>
      </c>
      <c r="U413">
        <f t="shared" si="124"/>
        <v>0.56013883307713297</v>
      </c>
      <c r="V413">
        <f t="shared" si="125"/>
        <v>0.163703645432725</v>
      </c>
      <c r="W413">
        <v>413</v>
      </c>
      <c r="X413">
        <f t="shared" si="126"/>
        <v>412</v>
      </c>
      <c r="Y413">
        <f t="shared" si="127"/>
        <v>1.5601388330771382</v>
      </c>
      <c r="Z413">
        <f t="shared" si="128"/>
        <v>0.163703645432725</v>
      </c>
      <c r="AA413">
        <v>413</v>
      </c>
      <c r="AB413">
        <f t="shared" si="129"/>
        <v>412</v>
      </c>
      <c r="AC413">
        <f t="shared" si="130"/>
        <v>1.5</v>
      </c>
      <c r="AD413">
        <f t="shared" si="131"/>
        <v>0.5</v>
      </c>
    </row>
    <row r="414" spans="7:30" x14ac:dyDescent="0.3">
      <c r="G414">
        <v>414</v>
      </c>
      <c r="H414">
        <f t="shared" si="114"/>
        <v>413</v>
      </c>
      <c r="I414">
        <f t="shared" si="115"/>
        <v>0.59084406294704905</v>
      </c>
      <c r="J414">
        <f t="shared" si="116"/>
        <v>2</v>
      </c>
      <c r="K414">
        <v>414</v>
      </c>
      <c r="L414">
        <f t="shared" si="117"/>
        <v>413</v>
      </c>
      <c r="M414">
        <f t="shared" si="118"/>
        <v>0.59084406294704905</v>
      </c>
      <c r="N414">
        <f t="shared" si="119"/>
        <v>2</v>
      </c>
      <c r="O414">
        <v>414</v>
      </c>
      <c r="P414">
        <f t="shared" si="120"/>
        <v>413</v>
      </c>
      <c r="Q414">
        <f t="shared" si="121"/>
        <v>1.5</v>
      </c>
      <c r="R414">
        <f t="shared" si="122"/>
        <v>1.5</v>
      </c>
      <c r="S414">
        <v>414</v>
      </c>
      <c r="T414">
        <f t="shared" si="123"/>
        <v>413</v>
      </c>
      <c r="U414">
        <f t="shared" si="124"/>
        <v>0.56110105440636704</v>
      </c>
      <c r="V414">
        <f t="shared" si="125"/>
        <v>0.83629635456727502</v>
      </c>
      <c r="W414">
        <v>414</v>
      </c>
      <c r="X414">
        <f t="shared" si="126"/>
        <v>413</v>
      </c>
      <c r="Y414">
        <f t="shared" si="127"/>
        <v>1.5611010544063721</v>
      </c>
      <c r="Z414">
        <f t="shared" si="128"/>
        <v>0.83629635456727502</v>
      </c>
      <c r="AA414">
        <v>414</v>
      </c>
      <c r="AB414">
        <f t="shared" si="129"/>
        <v>413</v>
      </c>
      <c r="AC414">
        <f t="shared" si="130"/>
        <v>1.5</v>
      </c>
      <c r="AD414">
        <f t="shared" si="131"/>
        <v>0.5</v>
      </c>
    </row>
    <row r="415" spans="7:30" x14ac:dyDescent="0.3">
      <c r="G415">
        <v>415</v>
      </c>
      <c r="H415">
        <f t="shared" si="114"/>
        <v>414</v>
      </c>
      <c r="I415">
        <f t="shared" si="115"/>
        <v>0.59227467811156975</v>
      </c>
      <c r="J415">
        <f t="shared" si="116"/>
        <v>1</v>
      </c>
      <c r="K415">
        <v>415</v>
      </c>
      <c r="L415">
        <f t="shared" si="117"/>
        <v>414</v>
      </c>
      <c r="M415">
        <f t="shared" si="118"/>
        <v>0.59227467811156975</v>
      </c>
      <c r="N415">
        <f t="shared" si="119"/>
        <v>1</v>
      </c>
      <c r="O415">
        <v>415</v>
      </c>
      <c r="P415">
        <f t="shared" si="120"/>
        <v>414</v>
      </c>
      <c r="Q415">
        <f t="shared" si="121"/>
        <v>1.5</v>
      </c>
      <c r="R415">
        <f t="shared" si="122"/>
        <v>1.5</v>
      </c>
      <c r="S415">
        <v>415</v>
      </c>
      <c r="T415">
        <f t="shared" si="123"/>
        <v>414</v>
      </c>
      <c r="U415">
        <f t="shared" si="124"/>
        <v>0.562063275735601</v>
      </c>
      <c r="V415">
        <f t="shared" si="125"/>
        <v>0.163703645432725</v>
      </c>
      <c r="W415">
        <v>415</v>
      </c>
      <c r="X415">
        <f t="shared" si="126"/>
        <v>414</v>
      </c>
      <c r="Y415">
        <f t="shared" si="127"/>
        <v>1.5620632757356061</v>
      </c>
      <c r="Z415">
        <f t="shared" si="128"/>
        <v>0.163703645432725</v>
      </c>
      <c r="AA415">
        <v>415</v>
      </c>
      <c r="AB415">
        <f t="shared" si="129"/>
        <v>414</v>
      </c>
      <c r="AC415">
        <f t="shared" si="130"/>
        <v>1.5</v>
      </c>
      <c r="AD415">
        <f t="shared" si="131"/>
        <v>0.5</v>
      </c>
    </row>
    <row r="416" spans="7:30" x14ac:dyDescent="0.3">
      <c r="G416">
        <v>416</v>
      </c>
      <c r="H416">
        <f t="shared" si="114"/>
        <v>415</v>
      </c>
      <c r="I416">
        <f t="shared" si="115"/>
        <v>0.59370529327609045</v>
      </c>
      <c r="J416">
        <f t="shared" si="116"/>
        <v>2</v>
      </c>
      <c r="K416">
        <v>416</v>
      </c>
      <c r="L416">
        <f t="shared" si="117"/>
        <v>415</v>
      </c>
      <c r="M416">
        <f t="shared" si="118"/>
        <v>0.59370529327609045</v>
      </c>
      <c r="N416">
        <f t="shared" si="119"/>
        <v>2</v>
      </c>
      <c r="O416">
        <v>416</v>
      </c>
      <c r="P416">
        <f t="shared" si="120"/>
        <v>415</v>
      </c>
      <c r="Q416">
        <f t="shared" si="121"/>
        <v>1.5</v>
      </c>
      <c r="R416">
        <f t="shared" si="122"/>
        <v>1.5</v>
      </c>
      <c r="S416">
        <v>416</v>
      </c>
      <c r="T416">
        <f t="shared" si="123"/>
        <v>415</v>
      </c>
      <c r="U416">
        <f t="shared" si="124"/>
        <v>0.56302549706483496</v>
      </c>
      <c r="V416">
        <f t="shared" si="125"/>
        <v>0.83629635456727502</v>
      </c>
      <c r="W416">
        <v>416</v>
      </c>
      <c r="X416">
        <f t="shared" si="126"/>
        <v>415</v>
      </c>
      <c r="Y416">
        <f t="shared" si="127"/>
        <v>1.5630254970648401</v>
      </c>
      <c r="Z416">
        <f t="shared" si="128"/>
        <v>0.83629635456727502</v>
      </c>
      <c r="AA416">
        <v>416</v>
      </c>
      <c r="AB416">
        <f t="shared" si="129"/>
        <v>415</v>
      </c>
      <c r="AC416">
        <f t="shared" si="130"/>
        <v>1.5</v>
      </c>
      <c r="AD416">
        <f t="shared" si="131"/>
        <v>0.5</v>
      </c>
    </row>
    <row r="417" spans="7:30" x14ac:dyDescent="0.3">
      <c r="G417">
        <v>417</v>
      </c>
      <c r="H417">
        <f t="shared" si="114"/>
        <v>416</v>
      </c>
      <c r="I417">
        <f t="shared" si="115"/>
        <v>0.59513590844061115</v>
      </c>
      <c r="J417">
        <f t="shared" si="116"/>
        <v>1</v>
      </c>
      <c r="K417">
        <v>417</v>
      </c>
      <c r="L417">
        <f t="shared" si="117"/>
        <v>416</v>
      </c>
      <c r="M417">
        <f t="shared" si="118"/>
        <v>0.59513590844061115</v>
      </c>
      <c r="N417">
        <f t="shared" si="119"/>
        <v>1</v>
      </c>
      <c r="O417">
        <v>417</v>
      </c>
      <c r="P417">
        <f t="shared" si="120"/>
        <v>416</v>
      </c>
      <c r="Q417">
        <f t="shared" si="121"/>
        <v>1.5</v>
      </c>
      <c r="R417">
        <f t="shared" si="122"/>
        <v>1.5</v>
      </c>
      <c r="S417">
        <v>417</v>
      </c>
      <c r="T417">
        <f t="shared" si="123"/>
        <v>416</v>
      </c>
      <c r="U417">
        <f t="shared" si="124"/>
        <v>0.56398771839406903</v>
      </c>
      <c r="V417">
        <f t="shared" si="125"/>
        <v>0.163703645432725</v>
      </c>
      <c r="W417">
        <v>417</v>
      </c>
      <c r="X417">
        <f t="shared" si="126"/>
        <v>416</v>
      </c>
      <c r="Y417">
        <f t="shared" si="127"/>
        <v>1.563987718394074</v>
      </c>
      <c r="Z417">
        <f t="shared" si="128"/>
        <v>0.163703645432725</v>
      </c>
      <c r="AA417">
        <v>417</v>
      </c>
      <c r="AB417">
        <f t="shared" si="129"/>
        <v>416</v>
      </c>
      <c r="AC417">
        <f t="shared" si="130"/>
        <v>1.5</v>
      </c>
      <c r="AD417">
        <f t="shared" si="131"/>
        <v>0.5</v>
      </c>
    </row>
    <row r="418" spans="7:30" x14ac:dyDescent="0.3">
      <c r="G418">
        <v>418</v>
      </c>
      <c r="H418">
        <f t="shared" si="114"/>
        <v>417</v>
      </c>
      <c r="I418">
        <f t="shared" si="115"/>
        <v>0.59656652360513185</v>
      </c>
      <c r="J418">
        <f t="shared" si="116"/>
        <v>2</v>
      </c>
      <c r="K418">
        <v>418</v>
      </c>
      <c r="L418">
        <f t="shared" si="117"/>
        <v>417</v>
      </c>
      <c r="M418">
        <f t="shared" si="118"/>
        <v>0.59656652360513185</v>
      </c>
      <c r="N418">
        <f t="shared" si="119"/>
        <v>2</v>
      </c>
      <c r="O418">
        <v>418</v>
      </c>
      <c r="P418">
        <f t="shared" si="120"/>
        <v>417</v>
      </c>
      <c r="Q418">
        <f t="shared" si="121"/>
        <v>1.5</v>
      </c>
      <c r="R418">
        <f t="shared" si="122"/>
        <v>1.5</v>
      </c>
      <c r="S418">
        <v>418</v>
      </c>
      <c r="T418">
        <f t="shared" si="123"/>
        <v>417</v>
      </c>
      <c r="U418">
        <f t="shared" si="124"/>
        <v>0.56494993972330299</v>
      </c>
      <c r="V418">
        <f t="shared" si="125"/>
        <v>0.83629635456727502</v>
      </c>
      <c r="W418">
        <v>418</v>
      </c>
      <c r="X418">
        <f t="shared" si="126"/>
        <v>417</v>
      </c>
      <c r="Y418">
        <f t="shared" si="127"/>
        <v>1.564949939723308</v>
      </c>
      <c r="Z418">
        <f t="shared" si="128"/>
        <v>0.83629635456727502</v>
      </c>
      <c r="AA418">
        <v>418</v>
      </c>
      <c r="AB418">
        <f t="shared" si="129"/>
        <v>417</v>
      </c>
      <c r="AC418">
        <f t="shared" si="130"/>
        <v>1.5</v>
      </c>
      <c r="AD418">
        <f t="shared" si="131"/>
        <v>0.5</v>
      </c>
    </row>
    <row r="419" spans="7:30" x14ac:dyDescent="0.3">
      <c r="G419">
        <v>419</v>
      </c>
      <c r="H419">
        <f t="shared" si="114"/>
        <v>418</v>
      </c>
      <c r="I419">
        <f t="shared" si="115"/>
        <v>0.59799713876965255</v>
      </c>
      <c r="J419">
        <f t="shared" si="116"/>
        <v>1</v>
      </c>
      <c r="K419">
        <v>419</v>
      </c>
      <c r="L419">
        <f t="shared" si="117"/>
        <v>418</v>
      </c>
      <c r="M419">
        <f t="shared" si="118"/>
        <v>0.59799713876965255</v>
      </c>
      <c r="N419">
        <f t="shared" si="119"/>
        <v>1</v>
      </c>
      <c r="O419">
        <v>419</v>
      </c>
      <c r="P419">
        <f t="shared" si="120"/>
        <v>418</v>
      </c>
      <c r="Q419">
        <f t="shared" si="121"/>
        <v>1.5</v>
      </c>
      <c r="R419">
        <f t="shared" si="122"/>
        <v>1.5</v>
      </c>
      <c r="S419">
        <v>419</v>
      </c>
      <c r="T419">
        <f t="shared" si="123"/>
        <v>418</v>
      </c>
      <c r="U419">
        <f t="shared" si="124"/>
        <v>0.56591216105253694</v>
      </c>
      <c r="V419">
        <f t="shared" si="125"/>
        <v>0.163703645432725</v>
      </c>
      <c r="W419">
        <v>419</v>
      </c>
      <c r="X419">
        <f t="shared" si="126"/>
        <v>418</v>
      </c>
      <c r="Y419">
        <f t="shared" si="127"/>
        <v>1.5659121610525419</v>
      </c>
      <c r="Z419">
        <f t="shared" si="128"/>
        <v>0.163703645432725</v>
      </c>
      <c r="AA419">
        <v>419</v>
      </c>
      <c r="AB419">
        <f t="shared" si="129"/>
        <v>418</v>
      </c>
      <c r="AC419">
        <f t="shared" si="130"/>
        <v>1.5</v>
      </c>
      <c r="AD419">
        <f t="shared" si="131"/>
        <v>0.5</v>
      </c>
    </row>
    <row r="420" spans="7:30" x14ac:dyDescent="0.3">
      <c r="G420">
        <v>420</v>
      </c>
      <c r="H420">
        <f t="shared" si="114"/>
        <v>419</v>
      </c>
      <c r="I420">
        <f t="shared" si="115"/>
        <v>0.59942775393417325</v>
      </c>
      <c r="J420">
        <f t="shared" si="116"/>
        <v>2</v>
      </c>
      <c r="K420">
        <v>420</v>
      </c>
      <c r="L420">
        <f t="shared" si="117"/>
        <v>419</v>
      </c>
      <c r="M420">
        <f t="shared" si="118"/>
        <v>0.59942775393417325</v>
      </c>
      <c r="N420">
        <f t="shared" si="119"/>
        <v>2</v>
      </c>
      <c r="O420">
        <v>420</v>
      </c>
      <c r="P420">
        <f t="shared" si="120"/>
        <v>419</v>
      </c>
      <c r="Q420">
        <f t="shared" si="121"/>
        <v>1.5</v>
      </c>
      <c r="R420">
        <f t="shared" si="122"/>
        <v>1.5</v>
      </c>
      <c r="S420">
        <v>420</v>
      </c>
      <c r="T420">
        <f t="shared" si="123"/>
        <v>419</v>
      </c>
      <c r="U420">
        <f t="shared" si="124"/>
        <v>0.56687438238177101</v>
      </c>
      <c r="V420">
        <f t="shared" si="125"/>
        <v>0.83629635456727502</v>
      </c>
      <c r="W420">
        <v>420</v>
      </c>
      <c r="X420">
        <f t="shared" si="126"/>
        <v>419</v>
      </c>
      <c r="Y420">
        <f t="shared" si="127"/>
        <v>1.5668743823817761</v>
      </c>
      <c r="Z420">
        <f t="shared" si="128"/>
        <v>0.83629635456727502</v>
      </c>
      <c r="AA420">
        <v>420</v>
      </c>
      <c r="AB420">
        <f t="shared" si="129"/>
        <v>419</v>
      </c>
      <c r="AC420">
        <f t="shared" si="130"/>
        <v>1.5</v>
      </c>
      <c r="AD420">
        <f t="shared" si="131"/>
        <v>0.5</v>
      </c>
    </row>
    <row r="421" spans="7:30" x14ac:dyDescent="0.3">
      <c r="G421">
        <v>421</v>
      </c>
      <c r="H421">
        <f t="shared" si="114"/>
        <v>420</v>
      </c>
      <c r="I421">
        <f t="shared" si="115"/>
        <v>0.60085836909869395</v>
      </c>
      <c r="J421">
        <f t="shared" si="116"/>
        <v>1</v>
      </c>
      <c r="K421">
        <v>421</v>
      </c>
      <c r="L421">
        <f t="shared" si="117"/>
        <v>420</v>
      </c>
      <c r="M421">
        <f t="shared" si="118"/>
        <v>0.60085836909869395</v>
      </c>
      <c r="N421">
        <f t="shared" si="119"/>
        <v>1</v>
      </c>
      <c r="O421">
        <v>421</v>
      </c>
      <c r="P421">
        <f t="shared" si="120"/>
        <v>420</v>
      </c>
      <c r="Q421">
        <f t="shared" si="121"/>
        <v>1.5</v>
      </c>
      <c r="R421">
        <f t="shared" si="122"/>
        <v>1.5</v>
      </c>
      <c r="S421">
        <v>421</v>
      </c>
      <c r="T421">
        <f t="shared" si="123"/>
        <v>420</v>
      </c>
      <c r="U421">
        <f t="shared" si="124"/>
        <v>0.56783660371100497</v>
      </c>
      <c r="V421">
        <f t="shared" si="125"/>
        <v>0.163703645432725</v>
      </c>
      <c r="W421">
        <v>421</v>
      </c>
      <c r="X421">
        <f t="shared" si="126"/>
        <v>420</v>
      </c>
      <c r="Y421">
        <f t="shared" si="127"/>
        <v>1.5678366037110101</v>
      </c>
      <c r="Z421">
        <f t="shared" si="128"/>
        <v>0.163703645432725</v>
      </c>
      <c r="AA421">
        <v>421</v>
      </c>
      <c r="AB421">
        <f t="shared" si="129"/>
        <v>420</v>
      </c>
      <c r="AC421">
        <f t="shared" si="130"/>
        <v>1.5</v>
      </c>
      <c r="AD421">
        <f t="shared" si="131"/>
        <v>0.5</v>
      </c>
    </row>
    <row r="422" spans="7:30" x14ac:dyDescent="0.3">
      <c r="G422">
        <v>422</v>
      </c>
      <c r="H422">
        <f t="shared" si="114"/>
        <v>421</v>
      </c>
      <c r="I422">
        <f t="shared" si="115"/>
        <v>0.60228898426321464</v>
      </c>
      <c r="J422">
        <f t="shared" si="116"/>
        <v>2</v>
      </c>
      <c r="K422">
        <v>422</v>
      </c>
      <c r="L422">
        <f t="shared" si="117"/>
        <v>421</v>
      </c>
      <c r="M422">
        <f t="shared" si="118"/>
        <v>0.60228898426321464</v>
      </c>
      <c r="N422">
        <f t="shared" si="119"/>
        <v>2</v>
      </c>
      <c r="O422">
        <v>422</v>
      </c>
      <c r="P422">
        <f t="shared" si="120"/>
        <v>421</v>
      </c>
      <c r="Q422">
        <f t="shared" si="121"/>
        <v>1.5</v>
      </c>
      <c r="R422">
        <f t="shared" si="122"/>
        <v>1.5</v>
      </c>
      <c r="S422">
        <v>422</v>
      </c>
      <c r="T422">
        <f t="shared" si="123"/>
        <v>421</v>
      </c>
      <c r="U422">
        <f t="shared" si="124"/>
        <v>0.56879882504023893</v>
      </c>
      <c r="V422">
        <f t="shared" si="125"/>
        <v>0.83629635456727502</v>
      </c>
      <c r="W422">
        <v>422</v>
      </c>
      <c r="X422">
        <f t="shared" si="126"/>
        <v>421</v>
      </c>
      <c r="Y422">
        <f t="shared" si="127"/>
        <v>1.568798825040244</v>
      </c>
      <c r="Z422">
        <f t="shared" si="128"/>
        <v>0.83629635456727502</v>
      </c>
      <c r="AA422">
        <v>422</v>
      </c>
      <c r="AB422">
        <f t="shared" si="129"/>
        <v>421</v>
      </c>
      <c r="AC422">
        <f t="shared" si="130"/>
        <v>1.5</v>
      </c>
      <c r="AD422">
        <f t="shared" si="131"/>
        <v>0.5</v>
      </c>
    </row>
    <row r="423" spans="7:30" x14ac:dyDescent="0.3">
      <c r="G423">
        <v>423</v>
      </c>
      <c r="H423">
        <f t="shared" si="114"/>
        <v>422</v>
      </c>
      <c r="I423">
        <f t="shared" si="115"/>
        <v>0.60371959942773534</v>
      </c>
      <c r="J423">
        <f t="shared" si="116"/>
        <v>1</v>
      </c>
      <c r="K423">
        <v>423</v>
      </c>
      <c r="L423">
        <f t="shared" si="117"/>
        <v>422</v>
      </c>
      <c r="M423">
        <f t="shared" si="118"/>
        <v>0.60371959942773534</v>
      </c>
      <c r="N423">
        <f t="shared" si="119"/>
        <v>1</v>
      </c>
      <c r="O423">
        <v>423</v>
      </c>
      <c r="P423">
        <f t="shared" si="120"/>
        <v>422</v>
      </c>
      <c r="Q423">
        <f t="shared" si="121"/>
        <v>1.5</v>
      </c>
      <c r="R423">
        <f t="shared" si="122"/>
        <v>1.5</v>
      </c>
      <c r="S423">
        <v>423</v>
      </c>
      <c r="T423">
        <f t="shared" si="123"/>
        <v>422</v>
      </c>
      <c r="U423">
        <f t="shared" si="124"/>
        <v>0.569761046369473</v>
      </c>
      <c r="V423">
        <f t="shared" si="125"/>
        <v>0.163703645432725</v>
      </c>
      <c r="W423">
        <v>423</v>
      </c>
      <c r="X423">
        <f t="shared" si="126"/>
        <v>422</v>
      </c>
      <c r="Y423">
        <f t="shared" si="127"/>
        <v>1.569761046369478</v>
      </c>
      <c r="Z423">
        <f t="shared" si="128"/>
        <v>0.163703645432725</v>
      </c>
      <c r="AA423">
        <v>423</v>
      </c>
      <c r="AB423">
        <f t="shared" si="129"/>
        <v>422</v>
      </c>
      <c r="AC423">
        <f t="shared" si="130"/>
        <v>1.5</v>
      </c>
      <c r="AD423">
        <f t="shared" si="131"/>
        <v>0.5</v>
      </c>
    </row>
    <row r="424" spans="7:30" x14ac:dyDescent="0.3">
      <c r="G424">
        <v>424</v>
      </c>
      <c r="H424">
        <f t="shared" si="114"/>
        <v>423</v>
      </c>
      <c r="I424">
        <f t="shared" si="115"/>
        <v>0.60515021459225604</v>
      </c>
      <c r="J424">
        <f t="shared" si="116"/>
        <v>2</v>
      </c>
      <c r="K424">
        <v>424</v>
      </c>
      <c r="L424">
        <f t="shared" si="117"/>
        <v>423</v>
      </c>
      <c r="M424">
        <f t="shared" si="118"/>
        <v>0.60515021459225604</v>
      </c>
      <c r="N424">
        <f t="shared" si="119"/>
        <v>2</v>
      </c>
      <c r="O424">
        <v>424</v>
      </c>
      <c r="P424">
        <f t="shared" si="120"/>
        <v>423</v>
      </c>
      <c r="Q424">
        <f t="shared" si="121"/>
        <v>1.5</v>
      </c>
      <c r="R424">
        <f t="shared" si="122"/>
        <v>1.5</v>
      </c>
      <c r="S424">
        <v>424</v>
      </c>
      <c r="T424">
        <f t="shared" si="123"/>
        <v>423</v>
      </c>
      <c r="U424">
        <f t="shared" si="124"/>
        <v>0.57072326769870696</v>
      </c>
      <c r="V424">
        <f t="shared" si="125"/>
        <v>0.83629635456727502</v>
      </c>
      <c r="W424">
        <v>424</v>
      </c>
      <c r="X424">
        <f t="shared" si="126"/>
        <v>423</v>
      </c>
      <c r="Y424">
        <f t="shared" si="127"/>
        <v>1.5707232676987122</v>
      </c>
      <c r="Z424">
        <f t="shared" si="128"/>
        <v>0.83629635456727502</v>
      </c>
      <c r="AA424">
        <v>424</v>
      </c>
      <c r="AB424">
        <f t="shared" si="129"/>
        <v>423</v>
      </c>
      <c r="AC424">
        <f t="shared" si="130"/>
        <v>1.5</v>
      </c>
      <c r="AD424">
        <f t="shared" si="131"/>
        <v>0.5</v>
      </c>
    </row>
    <row r="425" spans="7:30" x14ac:dyDescent="0.3">
      <c r="G425">
        <v>425</v>
      </c>
      <c r="H425">
        <f t="shared" si="114"/>
        <v>424</v>
      </c>
      <c r="I425">
        <f t="shared" si="115"/>
        <v>0.60658082975677674</v>
      </c>
      <c r="J425">
        <f t="shared" si="116"/>
        <v>1</v>
      </c>
      <c r="K425">
        <v>425</v>
      </c>
      <c r="L425">
        <f t="shared" si="117"/>
        <v>424</v>
      </c>
      <c r="M425">
        <f t="shared" si="118"/>
        <v>0.60658082975677674</v>
      </c>
      <c r="N425">
        <f t="shared" si="119"/>
        <v>1</v>
      </c>
      <c r="O425">
        <v>425</v>
      </c>
      <c r="P425">
        <f t="shared" si="120"/>
        <v>424</v>
      </c>
      <c r="Q425">
        <f t="shared" si="121"/>
        <v>1.5</v>
      </c>
      <c r="R425">
        <f t="shared" si="122"/>
        <v>1.5</v>
      </c>
      <c r="S425">
        <v>425</v>
      </c>
      <c r="T425">
        <f t="shared" si="123"/>
        <v>424</v>
      </c>
      <c r="U425">
        <f t="shared" si="124"/>
        <v>0.57168548902794103</v>
      </c>
      <c r="V425">
        <f t="shared" si="125"/>
        <v>0.163703645432725</v>
      </c>
      <c r="W425">
        <v>425</v>
      </c>
      <c r="X425">
        <f t="shared" si="126"/>
        <v>424</v>
      </c>
      <c r="Y425">
        <f t="shared" si="127"/>
        <v>1.5716854890279461</v>
      </c>
      <c r="Z425">
        <f t="shared" si="128"/>
        <v>0.163703645432725</v>
      </c>
      <c r="AA425">
        <v>425</v>
      </c>
      <c r="AB425">
        <f t="shared" si="129"/>
        <v>424</v>
      </c>
      <c r="AC425">
        <f t="shared" si="130"/>
        <v>1.5</v>
      </c>
      <c r="AD425">
        <f t="shared" si="131"/>
        <v>0.5</v>
      </c>
    </row>
    <row r="426" spans="7:30" x14ac:dyDescent="0.3">
      <c r="G426">
        <v>426</v>
      </c>
      <c r="H426">
        <f t="shared" si="114"/>
        <v>425</v>
      </c>
      <c r="I426">
        <f t="shared" si="115"/>
        <v>0.60801144492129744</v>
      </c>
      <c r="J426">
        <f t="shared" si="116"/>
        <v>2</v>
      </c>
      <c r="K426">
        <v>426</v>
      </c>
      <c r="L426">
        <f t="shared" si="117"/>
        <v>425</v>
      </c>
      <c r="M426">
        <f t="shared" si="118"/>
        <v>0.60801144492129744</v>
      </c>
      <c r="N426">
        <f t="shared" si="119"/>
        <v>2</v>
      </c>
      <c r="O426">
        <v>426</v>
      </c>
      <c r="P426">
        <f t="shared" si="120"/>
        <v>425</v>
      </c>
      <c r="Q426">
        <f t="shared" si="121"/>
        <v>1.5</v>
      </c>
      <c r="R426">
        <f t="shared" si="122"/>
        <v>1.5</v>
      </c>
      <c r="S426">
        <v>426</v>
      </c>
      <c r="T426">
        <f t="shared" si="123"/>
        <v>425</v>
      </c>
      <c r="U426">
        <f t="shared" si="124"/>
        <v>0.57264771035717499</v>
      </c>
      <c r="V426">
        <f t="shared" si="125"/>
        <v>0.83629635456727502</v>
      </c>
      <c r="W426">
        <v>426</v>
      </c>
      <c r="X426">
        <f t="shared" si="126"/>
        <v>425</v>
      </c>
      <c r="Y426">
        <f t="shared" si="127"/>
        <v>1.5726477103571801</v>
      </c>
      <c r="Z426">
        <f t="shared" si="128"/>
        <v>0.83629635456727502</v>
      </c>
      <c r="AA426">
        <v>426</v>
      </c>
      <c r="AB426">
        <f t="shared" si="129"/>
        <v>425</v>
      </c>
      <c r="AC426">
        <f t="shared" si="130"/>
        <v>1.5</v>
      </c>
      <c r="AD426">
        <f t="shared" si="131"/>
        <v>0.5</v>
      </c>
    </row>
    <row r="427" spans="7:30" x14ac:dyDescent="0.3">
      <c r="G427">
        <v>427</v>
      </c>
      <c r="H427">
        <f t="shared" si="114"/>
        <v>426</v>
      </c>
      <c r="I427">
        <f t="shared" si="115"/>
        <v>0.60944206008581814</v>
      </c>
      <c r="J427">
        <f t="shared" si="116"/>
        <v>1</v>
      </c>
      <c r="K427">
        <v>427</v>
      </c>
      <c r="L427">
        <f t="shared" si="117"/>
        <v>426</v>
      </c>
      <c r="M427">
        <f t="shared" si="118"/>
        <v>0.60944206008581814</v>
      </c>
      <c r="N427">
        <f t="shared" si="119"/>
        <v>1</v>
      </c>
      <c r="O427">
        <v>427</v>
      </c>
      <c r="P427">
        <f t="shared" si="120"/>
        <v>426</v>
      </c>
      <c r="Q427">
        <f t="shared" si="121"/>
        <v>1.5</v>
      </c>
      <c r="R427">
        <f t="shared" si="122"/>
        <v>1.5</v>
      </c>
      <c r="S427">
        <v>427</v>
      </c>
      <c r="T427">
        <f t="shared" si="123"/>
        <v>426</v>
      </c>
      <c r="U427">
        <f t="shared" si="124"/>
        <v>0.57360993168640895</v>
      </c>
      <c r="V427">
        <f t="shared" si="125"/>
        <v>0.163703645432725</v>
      </c>
      <c r="W427">
        <v>427</v>
      </c>
      <c r="X427">
        <f t="shared" si="126"/>
        <v>426</v>
      </c>
      <c r="Y427">
        <f t="shared" si="127"/>
        <v>1.5736099316864141</v>
      </c>
      <c r="Z427">
        <f t="shared" si="128"/>
        <v>0.163703645432725</v>
      </c>
      <c r="AA427">
        <v>427</v>
      </c>
      <c r="AB427">
        <f t="shared" si="129"/>
        <v>426</v>
      </c>
      <c r="AC427">
        <f t="shared" si="130"/>
        <v>1.5</v>
      </c>
      <c r="AD427">
        <f t="shared" si="131"/>
        <v>0.5</v>
      </c>
    </row>
    <row r="428" spans="7:30" x14ac:dyDescent="0.3">
      <c r="G428">
        <v>428</v>
      </c>
      <c r="H428">
        <f t="shared" si="114"/>
        <v>427</v>
      </c>
      <c r="I428">
        <f t="shared" si="115"/>
        <v>0.61087267525033884</v>
      </c>
      <c r="J428">
        <f t="shared" si="116"/>
        <v>2</v>
      </c>
      <c r="K428">
        <v>428</v>
      </c>
      <c r="L428">
        <f t="shared" si="117"/>
        <v>427</v>
      </c>
      <c r="M428">
        <f t="shared" si="118"/>
        <v>0.61087267525033884</v>
      </c>
      <c r="N428">
        <f t="shared" si="119"/>
        <v>2</v>
      </c>
      <c r="O428">
        <v>428</v>
      </c>
      <c r="P428">
        <f t="shared" si="120"/>
        <v>427</v>
      </c>
      <c r="Q428">
        <f t="shared" si="121"/>
        <v>1.5</v>
      </c>
      <c r="R428">
        <f t="shared" si="122"/>
        <v>1.5</v>
      </c>
      <c r="S428">
        <v>428</v>
      </c>
      <c r="T428">
        <f t="shared" si="123"/>
        <v>427</v>
      </c>
      <c r="U428">
        <f t="shared" si="124"/>
        <v>0.57457215301564302</v>
      </c>
      <c r="V428">
        <f t="shared" si="125"/>
        <v>0.83629635456727502</v>
      </c>
      <c r="W428">
        <v>428</v>
      </c>
      <c r="X428">
        <f t="shared" si="126"/>
        <v>427</v>
      </c>
      <c r="Y428">
        <f t="shared" si="127"/>
        <v>1.574572153015648</v>
      </c>
      <c r="Z428">
        <f t="shared" si="128"/>
        <v>0.83629635456727502</v>
      </c>
      <c r="AA428">
        <v>428</v>
      </c>
      <c r="AB428">
        <f t="shared" si="129"/>
        <v>427</v>
      </c>
      <c r="AC428">
        <f t="shared" si="130"/>
        <v>1.5</v>
      </c>
      <c r="AD428">
        <f t="shared" si="131"/>
        <v>0.5</v>
      </c>
    </row>
    <row r="429" spans="7:30" x14ac:dyDescent="0.3">
      <c r="G429">
        <v>429</v>
      </c>
      <c r="H429">
        <f t="shared" si="114"/>
        <v>428</v>
      </c>
      <c r="I429">
        <f t="shared" si="115"/>
        <v>0.61230329041485954</v>
      </c>
      <c r="J429">
        <f t="shared" si="116"/>
        <v>1</v>
      </c>
      <c r="K429">
        <v>429</v>
      </c>
      <c r="L429">
        <f t="shared" si="117"/>
        <v>428</v>
      </c>
      <c r="M429">
        <f t="shared" si="118"/>
        <v>0.61230329041485954</v>
      </c>
      <c r="N429">
        <f t="shared" si="119"/>
        <v>1</v>
      </c>
      <c r="O429">
        <v>429</v>
      </c>
      <c r="P429">
        <f t="shared" si="120"/>
        <v>428</v>
      </c>
      <c r="Q429">
        <f t="shared" si="121"/>
        <v>1.5</v>
      </c>
      <c r="R429">
        <f t="shared" si="122"/>
        <v>1.5</v>
      </c>
      <c r="S429">
        <v>429</v>
      </c>
      <c r="T429">
        <f t="shared" si="123"/>
        <v>428</v>
      </c>
      <c r="U429">
        <f t="shared" si="124"/>
        <v>0.57553437434487698</v>
      </c>
      <c r="V429">
        <f t="shared" si="125"/>
        <v>0.163703645432725</v>
      </c>
      <c r="W429">
        <v>429</v>
      </c>
      <c r="X429">
        <f t="shared" si="126"/>
        <v>428</v>
      </c>
      <c r="Y429">
        <f t="shared" si="127"/>
        <v>1.575534374344882</v>
      </c>
      <c r="Z429">
        <f t="shared" si="128"/>
        <v>0.163703645432725</v>
      </c>
      <c r="AA429">
        <v>429</v>
      </c>
      <c r="AB429">
        <f t="shared" si="129"/>
        <v>428</v>
      </c>
      <c r="AC429">
        <f t="shared" si="130"/>
        <v>1.5</v>
      </c>
      <c r="AD429">
        <f t="shared" si="131"/>
        <v>0.5</v>
      </c>
    </row>
    <row r="430" spans="7:30" x14ac:dyDescent="0.3">
      <c r="G430">
        <v>430</v>
      </c>
      <c r="H430">
        <f t="shared" si="114"/>
        <v>429</v>
      </c>
      <c r="I430">
        <f t="shared" si="115"/>
        <v>0.61373390557938023</v>
      </c>
      <c r="J430">
        <f t="shared" si="116"/>
        <v>2</v>
      </c>
      <c r="K430">
        <v>430</v>
      </c>
      <c r="L430">
        <f t="shared" si="117"/>
        <v>429</v>
      </c>
      <c r="M430">
        <f t="shared" si="118"/>
        <v>0.61373390557938023</v>
      </c>
      <c r="N430">
        <f t="shared" si="119"/>
        <v>2</v>
      </c>
      <c r="O430">
        <v>430</v>
      </c>
      <c r="P430">
        <f t="shared" si="120"/>
        <v>429</v>
      </c>
      <c r="Q430">
        <f t="shared" si="121"/>
        <v>1.5</v>
      </c>
      <c r="R430">
        <f t="shared" si="122"/>
        <v>1.5</v>
      </c>
      <c r="S430">
        <v>430</v>
      </c>
      <c r="T430">
        <f t="shared" si="123"/>
        <v>429</v>
      </c>
      <c r="U430">
        <f t="shared" si="124"/>
        <v>0.57649659567411093</v>
      </c>
      <c r="V430">
        <f t="shared" si="125"/>
        <v>0.83629635456727502</v>
      </c>
      <c r="W430">
        <v>430</v>
      </c>
      <c r="X430">
        <f t="shared" si="126"/>
        <v>429</v>
      </c>
      <c r="Y430">
        <f t="shared" si="127"/>
        <v>1.5764965956741159</v>
      </c>
      <c r="Z430">
        <f t="shared" si="128"/>
        <v>0.83629635456727502</v>
      </c>
      <c r="AA430">
        <v>430</v>
      </c>
      <c r="AB430">
        <f t="shared" si="129"/>
        <v>429</v>
      </c>
      <c r="AC430">
        <f t="shared" si="130"/>
        <v>1.5</v>
      </c>
      <c r="AD430">
        <f t="shared" si="131"/>
        <v>0.5</v>
      </c>
    </row>
    <row r="431" spans="7:30" x14ac:dyDescent="0.3">
      <c r="G431">
        <v>431</v>
      </c>
      <c r="H431">
        <f t="shared" si="114"/>
        <v>430</v>
      </c>
      <c r="I431">
        <f t="shared" si="115"/>
        <v>0.61516452074390093</v>
      </c>
      <c r="J431">
        <f t="shared" si="116"/>
        <v>1</v>
      </c>
      <c r="K431">
        <v>431</v>
      </c>
      <c r="L431">
        <f t="shared" si="117"/>
        <v>430</v>
      </c>
      <c r="M431">
        <f t="shared" si="118"/>
        <v>0.61516452074390093</v>
      </c>
      <c r="N431">
        <f t="shared" si="119"/>
        <v>1</v>
      </c>
      <c r="O431">
        <v>431</v>
      </c>
      <c r="P431">
        <f t="shared" si="120"/>
        <v>430</v>
      </c>
      <c r="Q431">
        <f t="shared" si="121"/>
        <v>1.5</v>
      </c>
      <c r="R431">
        <f t="shared" si="122"/>
        <v>1.5</v>
      </c>
      <c r="S431">
        <v>431</v>
      </c>
      <c r="T431">
        <f t="shared" si="123"/>
        <v>430</v>
      </c>
      <c r="U431">
        <f t="shared" si="124"/>
        <v>0.577458817003345</v>
      </c>
      <c r="V431">
        <f t="shared" si="125"/>
        <v>0.163703645432725</v>
      </c>
      <c r="W431">
        <v>431</v>
      </c>
      <c r="X431">
        <f t="shared" si="126"/>
        <v>430</v>
      </c>
      <c r="Y431">
        <f t="shared" si="127"/>
        <v>1.5774588170033501</v>
      </c>
      <c r="Z431">
        <f t="shared" si="128"/>
        <v>0.163703645432725</v>
      </c>
      <c r="AA431">
        <v>431</v>
      </c>
      <c r="AB431">
        <f t="shared" si="129"/>
        <v>430</v>
      </c>
      <c r="AC431">
        <f t="shared" si="130"/>
        <v>1.5</v>
      </c>
      <c r="AD431">
        <f t="shared" si="131"/>
        <v>0.5</v>
      </c>
    </row>
    <row r="432" spans="7:30" x14ac:dyDescent="0.3">
      <c r="G432">
        <v>432</v>
      </c>
      <c r="H432">
        <f t="shared" si="114"/>
        <v>431</v>
      </c>
      <c r="I432">
        <f t="shared" si="115"/>
        <v>0.61659513590842163</v>
      </c>
      <c r="J432">
        <f t="shared" si="116"/>
        <v>2</v>
      </c>
      <c r="K432">
        <v>432</v>
      </c>
      <c r="L432">
        <f t="shared" si="117"/>
        <v>431</v>
      </c>
      <c r="M432">
        <f t="shared" si="118"/>
        <v>0.61659513590842163</v>
      </c>
      <c r="N432">
        <f t="shared" si="119"/>
        <v>2</v>
      </c>
      <c r="O432">
        <v>432</v>
      </c>
      <c r="P432">
        <f t="shared" si="120"/>
        <v>431</v>
      </c>
      <c r="Q432">
        <f t="shared" si="121"/>
        <v>1.5</v>
      </c>
      <c r="R432">
        <f t="shared" si="122"/>
        <v>1.5</v>
      </c>
      <c r="S432">
        <v>432</v>
      </c>
      <c r="T432">
        <f t="shared" si="123"/>
        <v>431</v>
      </c>
      <c r="U432">
        <f t="shared" si="124"/>
        <v>0.57842103833257896</v>
      </c>
      <c r="V432">
        <f t="shared" si="125"/>
        <v>0.83629635456727502</v>
      </c>
      <c r="W432">
        <v>432</v>
      </c>
      <c r="X432">
        <f t="shared" si="126"/>
        <v>431</v>
      </c>
      <c r="Y432">
        <f t="shared" si="127"/>
        <v>1.5784210383325841</v>
      </c>
      <c r="Z432">
        <f t="shared" si="128"/>
        <v>0.83629635456727502</v>
      </c>
      <c r="AA432">
        <v>432</v>
      </c>
      <c r="AB432">
        <f t="shared" si="129"/>
        <v>431</v>
      </c>
      <c r="AC432">
        <f t="shared" si="130"/>
        <v>1.5</v>
      </c>
      <c r="AD432">
        <f t="shared" si="131"/>
        <v>0.5</v>
      </c>
    </row>
    <row r="433" spans="7:30" x14ac:dyDescent="0.3">
      <c r="G433">
        <v>433</v>
      </c>
      <c r="H433">
        <f t="shared" si="114"/>
        <v>432</v>
      </c>
      <c r="I433">
        <f t="shared" si="115"/>
        <v>0.61802575107294233</v>
      </c>
      <c r="J433">
        <f t="shared" si="116"/>
        <v>1</v>
      </c>
      <c r="K433">
        <v>433</v>
      </c>
      <c r="L433">
        <f t="shared" si="117"/>
        <v>432</v>
      </c>
      <c r="M433">
        <f t="shared" si="118"/>
        <v>0.61802575107294233</v>
      </c>
      <c r="N433">
        <f t="shared" si="119"/>
        <v>1</v>
      </c>
      <c r="O433">
        <v>433</v>
      </c>
      <c r="P433">
        <f t="shared" si="120"/>
        <v>432</v>
      </c>
      <c r="Q433">
        <f t="shared" si="121"/>
        <v>1.5</v>
      </c>
      <c r="R433">
        <f t="shared" si="122"/>
        <v>1.5</v>
      </c>
      <c r="S433">
        <v>433</v>
      </c>
      <c r="T433">
        <f t="shared" si="123"/>
        <v>432</v>
      </c>
      <c r="U433">
        <f t="shared" si="124"/>
        <v>0.57938325966181303</v>
      </c>
      <c r="V433">
        <f t="shared" si="125"/>
        <v>0.163703645432725</v>
      </c>
      <c r="W433">
        <v>433</v>
      </c>
      <c r="X433">
        <f t="shared" si="126"/>
        <v>432</v>
      </c>
      <c r="Y433">
        <f t="shared" si="127"/>
        <v>1.579383259661818</v>
      </c>
      <c r="Z433">
        <f t="shared" si="128"/>
        <v>0.163703645432725</v>
      </c>
      <c r="AA433">
        <v>433</v>
      </c>
      <c r="AB433">
        <f t="shared" si="129"/>
        <v>432</v>
      </c>
      <c r="AC433">
        <f t="shared" si="130"/>
        <v>1.5</v>
      </c>
      <c r="AD433">
        <f t="shared" si="131"/>
        <v>0.5</v>
      </c>
    </row>
    <row r="434" spans="7:30" x14ac:dyDescent="0.3">
      <c r="G434">
        <v>434</v>
      </c>
      <c r="H434">
        <f t="shared" si="114"/>
        <v>433</v>
      </c>
      <c r="I434">
        <f t="shared" si="115"/>
        <v>0.61945636623746303</v>
      </c>
      <c r="J434">
        <f t="shared" si="116"/>
        <v>2</v>
      </c>
      <c r="K434">
        <v>434</v>
      </c>
      <c r="L434">
        <f t="shared" si="117"/>
        <v>433</v>
      </c>
      <c r="M434">
        <f t="shared" si="118"/>
        <v>0.61945636623746303</v>
      </c>
      <c r="N434">
        <f t="shared" si="119"/>
        <v>2</v>
      </c>
      <c r="O434">
        <v>434</v>
      </c>
      <c r="P434">
        <f t="shared" si="120"/>
        <v>433</v>
      </c>
      <c r="Q434">
        <f t="shared" si="121"/>
        <v>1.5</v>
      </c>
      <c r="R434">
        <f t="shared" si="122"/>
        <v>1.5</v>
      </c>
      <c r="S434">
        <v>434</v>
      </c>
      <c r="T434">
        <f t="shared" si="123"/>
        <v>433</v>
      </c>
      <c r="U434">
        <f t="shared" si="124"/>
        <v>0.58034548099104699</v>
      </c>
      <c r="V434">
        <f t="shared" si="125"/>
        <v>0.83629635456727502</v>
      </c>
      <c r="W434">
        <v>434</v>
      </c>
      <c r="X434">
        <f t="shared" si="126"/>
        <v>433</v>
      </c>
      <c r="Y434">
        <f t="shared" si="127"/>
        <v>1.580345480991052</v>
      </c>
      <c r="Z434">
        <f t="shared" si="128"/>
        <v>0.83629635456727502</v>
      </c>
      <c r="AA434">
        <v>434</v>
      </c>
      <c r="AB434">
        <f t="shared" si="129"/>
        <v>433</v>
      </c>
      <c r="AC434">
        <f t="shared" si="130"/>
        <v>1.5</v>
      </c>
      <c r="AD434">
        <f t="shared" si="131"/>
        <v>0.5</v>
      </c>
    </row>
    <row r="435" spans="7:30" x14ac:dyDescent="0.3">
      <c r="G435">
        <v>435</v>
      </c>
      <c r="H435">
        <f t="shared" si="114"/>
        <v>434</v>
      </c>
      <c r="I435">
        <f t="shared" si="115"/>
        <v>0.62088698140198373</v>
      </c>
      <c r="J435">
        <f t="shared" si="116"/>
        <v>1</v>
      </c>
      <c r="K435">
        <v>435</v>
      </c>
      <c r="L435">
        <f t="shared" si="117"/>
        <v>434</v>
      </c>
      <c r="M435">
        <f t="shared" si="118"/>
        <v>0.62088698140198373</v>
      </c>
      <c r="N435">
        <f t="shared" si="119"/>
        <v>1</v>
      </c>
      <c r="O435">
        <v>435</v>
      </c>
      <c r="P435">
        <f t="shared" si="120"/>
        <v>434</v>
      </c>
      <c r="Q435">
        <f t="shared" si="121"/>
        <v>1.5</v>
      </c>
      <c r="R435">
        <f t="shared" si="122"/>
        <v>1.5</v>
      </c>
      <c r="S435">
        <v>435</v>
      </c>
      <c r="T435">
        <f t="shared" si="123"/>
        <v>434</v>
      </c>
      <c r="U435">
        <f t="shared" si="124"/>
        <v>0.58130770232028095</v>
      </c>
      <c r="V435">
        <f t="shared" si="125"/>
        <v>0.163703645432725</v>
      </c>
      <c r="W435">
        <v>435</v>
      </c>
      <c r="X435">
        <f t="shared" si="126"/>
        <v>434</v>
      </c>
      <c r="Y435">
        <f t="shared" si="127"/>
        <v>1.5813077023202862</v>
      </c>
      <c r="Z435">
        <f t="shared" si="128"/>
        <v>0.163703645432725</v>
      </c>
      <c r="AA435">
        <v>435</v>
      </c>
      <c r="AB435">
        <f t="shared" si="129"/>
        <v>434</v>
      </c>
      <c r="AC435">
        <f t="shared" si="130"/>
        <v>1.5</v>
      </c>
      <c r="AD435">
        <f t="shared" si="131"/>
        <v>0.5</v>
      </c>
    </row>
    <row r="436" spans="7:30" x14ac:dyDescent="0.3">
      <c r="G436">
        <v>436</v>
      </c>
      <c r="H436">
        <f t="shared" si="114"/>
        <v>435</v>
      </c>
      <c r="I436">
        <f t="shared" si="115"/>
        <v>0.62231759656650443</v>
      </c>
      <c r="J436">
        <f t="shared" si="116"/>
        <v>2</v>
      </c>
      <c r="K436">
        <v>436</v>
      </c>
      <c r="L436">
        <f t="shared" si="117"/>
        <v>435</v>
      </c>
      <c r="M436">
        <f t="shared" si="118"/>
        <v>0.62231759656650443</v>
      </c>
      <c r="N436">
        <f t="shared" si="119"/>
        <v>2</v>
      </c>
      <c r="O436">
        <v>436</v>
      </c>
      <c r="P436">
        <f t="shared" si="120"/>
        <v>435</v>
      </c>
      <c r="Q436">
        <f t="shared" si="121"/>
        <v>1.5</v>
      </c>
      <c r="R436">
        <f t="shared" si="122"/>
        <v>1.5</v>
      </c>
      <c r="S436">
        <v>436</v>
      </c>
      <c r="T436">
        <f t="shared" si="123"/>
        <v>435</v>
      </c>
      <c r="U436">
        <f t="shared" si="124"/>
        <v>0.58226992364951502</v>
      </c>
      <c r="V436">
        <f t="shared" si="125"/>
        <v>0.83629635456727502</v>
      </c>
      <c r="W436">
        <v>436</v>
      </c>
      <c r="X436">
        <f t="shared" si="126"/>
        <v>435</v>
      </c>
      <c r="Y436">
        <f t="shared" si="127"/>
        <v>1.5822699236495201</v>
      </c>
      <c r="Z436">
        <f t="shared" si="128"/>
        <v>0.83629635456727502</v>
      </c>
      <c r="AA436">
        <v>436</v>
      </c>
      <c r="AB436">
        <f t="shared" si="129"/>
        <v>435</v>
      </c>
      <c r="AC436">
        <f t="shared" si="130"/>
        <v>1.5</v>
      </c>
      <c r="AD436">
        <f t="shared" si="131"/>
        <v>0.5</v>
      </c>
    </row>
    <row r="437" spans="7:30" x14ac:dyDescent="0.3">
      <c r="G437">
        <v>437</v>
      </c>
      <c r="H437">
        <f t="shared" si="114"/>
        <v>436</v>
      </c>
      <c r="I437">
        <f t="shared" si="115"/>
        <v>0.62374821173102513</v>
      </c>
      <c r="J437">
        <f t="shared" si="116"/>
        <v>1</v>
      </c>
      <c r="K437">
        <v>437</v>
      </c>
      <c r="L437">
        <f t="shared" si="117"/>
        <v>436</v>
      </c>
      <c r="M437">
        <f t="shared" si="118"/>
        <v>0.62374821173102513</v>
      </c>
      <c r="N437">
        <f t="shared" si="119"/>
        <v>1</v>
      </c>
      <c r="O437">
        <v>437</v>
      </c>
      <c r="P437">
        <f t="shared" si="120"/>
        <v>436</v>
      </c>
      <c r="Q437">
        <f t="shared" si="121"/>
        <v>1.5</v>
      </c>
      <c r="R437">
        <f t="shared" si="122"/>
        <v>1.5</v>
      </c>
      <c r="S437">
        <v>437</v>
      </c>
      <c r="T437">
        <f t="shared" si="123"/>
        <v>436</v>
      </c>
      <c r="U437">
        <f t="shared" si="124"/>
        <v>0.58323214497874898</v>
      </c>
      <c r="V437">
        <f t="shared" si="125"/>
        <v>0.163703645432725</v>
      </c>
      <c r="W437">
        <v>437</v>
      </c>
      <c r="X437">
        <f t="shared" si="126"/>
        <v>436</v>
      </c>
      <c r="Y437">
        <f t="shared" si="127"/>
        <v>1.5832321449787541</v>
      </c>
      <c r="Z437">
        <f t="shared" si="128"/>
        <v>0.163703645432725</v>
      </c>
      <c r="AA437">
        <v>437</v>
      </c>
      <c r="AB437">
        <f t="shared" si="129"/>
        <v>436</v>
      </c>
      <c r="AC437">
        <f t="shared" si="130"/>
        <v>1.5</v>
      </c>
      <c r="AD437">
        <f t="shared" si="131"/>
        <v>0.5</v>
      </c>
    </row>
    <row r="438" spans="7:30" x14ac:dyDescent="0.3">
      <c r="G438">
        <v>438</v>
      </c>
      <c r="H438">
        <f t="shared" si="114"/>
        <v>437</v>
      </c>
      <c r="I438">
        <f t="shared" si="115"/>
        <v>0.62517882689554582</v>
      </c>
      <c r="J438">
        <f t="shared" si="116"/>
        <v>2</v>
      </c>
      <c r="K438">
        <v>438</v>
      </c>
      <c r="L438">
        <f t="shared" si="117"/>
        <v>437</v>
      </c>
      <c r="M438">
        <f t="shared" si="118"/>
        <v>0.62517882689554582</v>
      </c>
      <c r="N438">
        <f t="shared" si="119"/>
        <v>2</v>
      </c>
      <c r="O438">
        <v>438</v>
      </c>
      <c r="P438">
        <f t="shared" si="120"/>
        <v>437</v>
      </c>
      <c r="Q438">
        <f t="shared" si="121"/>
        <v>1.5</v>
      </c>
      <c r="R438">
        <f t="shared" si="122"/>
        <v>1.5</v>
      </c>
      <c r="S438">
        <v>438</v>
      </c>
      <c r="T438">
        <f t="shared" si="123"/>
        <v>437</v>
      </c>
      <c r="U438">
        <f t="shared" si="124"/>
        <v>0.58419436630798294</v>
      </c>
      <c r="V438">
        <f t="shared" si="125"/>
        <v>0.83629635456727502</v>
      </c>
      <c r="W438">
        <v>438</v>
      </c>
      <c r="X438">
        <f t="shared" si="126"/>
        <v>437</v>
      </c>
      <c r="Y438">
        <f t="shared" si="127"/>
        <v>1.584194366307988</v>
      </c>
      <c r="Z438">
        <f t="shared" si="128"/>
        <v>0.83629635456727502</v>
      </c>
      <c r="AA438">
        <v>438</v>
      </c>
      <c r="AB438">
        <f t="shared" si="129"/>
        <v>437</v>
      </c>
      <c r="AC438">
        <f t="shared" si="130"/>
        <v>1.5</v>
      </c>
      <c r="AD438">
        <f t="shared" si="131"/>
        <v>0.5</v>
      </c>
    </row>
    <row r="439" spans="7:30" x14ac:dyDescent="0.3">
      <c r="G439">
        <v>439</v>
      </c>
      <c r="H439">
        <f t="shared" si="114"/>
        <v>438</v>
      </c>
      <c r="I439">
        <f t="shared" si="115"/>
        <v>0.62660944206006652</v>
      </c>
      <c r="J439">
        <f t="shared" si="116"/>
        <v>1</v>
      </c>
      <c r="K439">
        <v>439</v>
      </c>
      <c r="L439">
        <f t="shared" si="117"/>
        <v>438</v>
      </c>
      <c r="M439">
        <f t="shared" si="118"/>
        <v>0.62660944206006652</v>
      </c>
      <c r="N439">
        <f t="shared" si="119"/>
        <v>1</v>
      </c>
      <c r="O439">
        <v>439</v>
      </c>
      <c r="P439">
        <f t="shared" si="120"/>
        <v>438</v>
      </c>
      <c r="Q439">
        <f t="shared" si="121"/>
        <v>1.5</v>
      </c>
      <c r="R439">
        <f t="shared" si="122"/>
        <v>1.5</v>
      </c>
      <c r="S439">
        <v>439</v>
      </c>
      <c r="T439">
        <f t="shared" si="123"/>
        <v>438</v>
      </c>
      <c r="U439">
        <f t="shared" si="124"/>
        <v>0.58515658763721701</v>
      </c>
      <c r="V439">
        <f t="shared" si="125"/>
        <v>0.163703645432725</v>
      </c>
      <c r="W439">
        <v>439</v>
      </c>
      <c r="X439">
        <f t="shared" si="126"/>
        <v>438</v>
      </c>
      <c r="Y439">
        <f t="shared" si="127"/>
        <v>1.585156587637222</v>
      </c>
      <c r="Z439">
        <f t="shared" si="128"/>
        <v>0.163703645432725</v>
      </c>
      <c r="AA439">
        <v>439</v>
      </c>
      <c r="AB439">
        <f t="shared" si="129"/>
        <v>438</v>
      </c>
      <c r="AC439">
        <f t="shared" si="130"/>
        <v>1.5</v>
      </c>
      <c r="AD439">
        <f t="shared" si="131"/>
        <v>0.5</v>
      </c>
    </row>
    <row r="440" spans="7:30" x14ac:dyDescent="0.3">
      <c r="G440">
        <v>440</v>
      </c>
      <c r="H440">
        <f t="shared" si="114"/>
        <v>439</v>
      </c>
      <c r="I440">
        <f t="shared" si="115"/>
        <v>0.62804005722458722</v>
      </c>
      <c r="J440">
        <f t="shared" si="116"/>
        <v>2</v>
      </c>
      <c r="K440">
        <v>440</v>
      </c>
      <c r="L440">
        <f t="shared" si="117"/>
        <v>439</v>
      </c>
      <c r="M440">
        <f t="shared" si="118"/>
        <v>0.62804005722458722</v>
      </c>
      <c r="N440">
        <f t="shared" si="119"/>
        <v>2</v>
      </c>
      <c r="O440">
        <v>440</v>
      </c>
      <c r="P440">
        <f t="shared" si="120"/>
        <v>439</v>
      </c>
      <c r="Q440">
        <f t="shared" si="121"/>
        <v>1.5</v>
      </c>
      <c r="R440">
        <f t="shared" si="122"/>
        <v>1.5</v>
      </c>
      <c r="S440">
        <v>440</v>
      </c>
      <c r="T440">
        <f t="shared" si="123"/>
        <v>439</v>
      </c>
      <c r="U440">
        <f t="shared" si="124"/>
        <v>0.58611880896645097</v>
      </c>
      <c r="V440">
        <f t="shared" si="125"/>
        <v>0.83629635456727502</v>
      </c>
      <c r="W440">
        <v>440</v>
      </c>
      <c r="X440">
        <f t="shared" si="126"/>
        <v>439</v>
      </c>
      <c r="Y440">
        <f t="shared" si="127"/>
        <v>1.586118808966456</v>
      </c>
      <c r="Z440">
        <f t="shared" si="128"/>
        <v>0.83629635456727502</v>
      </c>
      <c r="AA440">
        <v>440</v>
      </c>
      <c r="AB440">
        <f t="shared" si="129"/>
        <v>439</v>
      </c>
      <c r="AC440">
        <f t="shared" si="130"/>
        <v>1.5</v>
      </c>
      <c r="AD440">
        <f t="shared" si="131"/>
        <v>0.5</v>
      </c>
    </row>
    <row r="441" spans="7:30" x14ac:dyDescent="0.3">
      <c r="G441">
        <v>441</v>
      </c>
      <c r="H441">
        <f t="shared" si="114"/>
        <v>440</v>
      </c>
      <c r="I441">
        <f t="shared" si="115"/>
        <v>0.62947067238910792</v>
      </c>
      <c r="J441">
        <f t="shared" si="116"/>
        <v>1</v>
      </c>
      <c r="K441">
        <v>441</v>
      </c>
      <c r="L441">
        <f t="shared" si="117"/>
        <v>440</v>
      </c>
      <c r="M441">
        <f t="shared" si="118"/>
        <v>0.62947067238910792</v>
      </c>
      <c r="N441">
        <f t="shared" si="119"/>
        <v>1</v>
      </c>
      <c r="O441">
        <v>441</v>
      </c>
      <c r="P441">
        <f t="shared" si="120"/>
        <v>440</v>
      </c>
      <c r="Q441">
        <f t="shared" si="121"/>
        <v>1.5</v>
      </c>
      <c r="R441">
        <f t="shared" si="122"/>
        <v>1.5</v>
      </c>
      <c r="S441">
        <v>441</v>
      </c>
      <c r="T441">
        <f t="shared" si="123"/>
        <v>440</v>
      </c>
      <c r="U441">
        <f t="shared" si="124"/>
        <v>0.58708103029568504</v>
      </c>
      <c r="V441">
        <f t="shared" si="125"/>
        <v>0.163703645432725</v>
      </c>
      <c r="W441">
        <v>441</v>
      </c>
      <c r="X441">
        <f t="shared" si="126"/>
        <v>440</v>
      </c>
      <c r="Y441">
        <f t="shared" si="127"/>
        <v>1.5870810302956901</v>
      </c>
      <c r="Z441">
        <f t="shared" si="128"/>
        <v>0.163703645432725</v>
      </c>
      <c r="AA441">
        <v>441</v>
      </c>
      <c r="AB441">
        <f t="shared" si="129"/>
        <v>440</v>
      </c>
      <c r="AC441">
        <f t="shared" si="130"/>
        <v>1.5</v>
      </c>
      <c r="AD441">
        <f t="shared" si="131"/>
        <v>0.5</v>
      </c>
    </row>
    <row r="442" spans="7:30" x14ac:dyDescent="0.3">
      <c r="G442">
        <v>442</v>
      </c>
      <c r="H442">
        <f t="shared" si="114"/>
        <v>441</v>
      </c>
      <c r="I442">
        <f t="shared" si="115"/>
        <v>0.63090128755362862</v>
      </c>
      <c r="J442">
        <f t="shared" si="116"/>
        <v>2</v>
      </c>
      <c r="K442">
        <v>442</v>
      </c>
      <c r="L442">
        <f t="shared" si="117"/>
        <v>441</v>
      </c>
      <c r="M442">
        <f t="shared" si="118"/>
        <v>0.63090128755362862</v>
      </c>
      <c r="N442">
        <f t="shared" si="119"/>
        <v>2</v>
      </c>
      <c r="O442">
        <v>442</v>
      </c>
      <c r="P442">
        <f t="shared" si="120"/>
        <v>441</v>
      </c>
      <c r="Q442">
        <f t="shared" si="121"/>
        <v>1.5</v>
      </c>
      <c r="R442">
        <f t="shared" si="122"/>
        <v>1.5</v>
      </c>
      <c r="S442">
        <v>442</v>
      </c>
      <c r="T442">
        <f t="shared" si="123"/>
        <v>441</v>
      </c>
      <c r="U442">
        <f t="shared" si="124"/>
        <v>0.58804325162491899</v>
      </c>
      <c r="V442">
        <f t="shared" si="125"/>
        <v>0.83629635456727502</v>
      </c>
      <c r="W442">
        <v>442</v>
      </c>
      <c r="X442">
        <f t="shared" si="126"/>
        <v>441</v>
      </c>
      <c r="Y442">
        <f t="shared" si="127"/>
        <v>1.5880432516249241</v>
      </c>
      <c r="Z442">
        <f t="shared" si="128"/>
        <v>0.83629635456727502</v>
      </c>
      <c r="AA442">
        <v>442</v>
      </c>
      <c r="AB442">
        <f t="shared" si="129"/>
        <v>441</v>
      </c>
      <c r="AC442">
        <f t="shared" si="130"/>
        <v>1.5</v>
      </c>
      <c r="AD442">
        <f t="shared" si="131"/>
        <v>0.5</v>
      </c>
    </row>
    <row r="443" spans="7:30" x14ac:dyDescent="0.3">
      <c r="G443">
        <v>443</v>
      </c>
      <c r="H443">
        <f t="shared" si="114"/>
        <v>442</v>
      </c>
      <c r="I443">
        <f t="shared" si="115"/>
        <v>0.63233190271814932</v>
      </c>
      <c r="J443">
        <f t="shared" si="116"/>
        <v>1</v>
      </c>
      <c r="K443">
        <v>443</v>
      </c>
      <c r="L443">
        <f t="shared" si="117"/>
        <v>442</v>
      </c>
      <c r="M443">
        <f t="shared" si="118"/>
        <v>0.63233190271814932</v>
      </c>
      <c r="N443">
        <f t="shared" si="119"/>
        <v>1</v>
      </c>
      <c r="O443">
        <v>443</v>
      </c>
      <c r="P443">
        <f t="shared" si="120"/>
        <v>442</v>
      </c>
      <c r="Q443">
        <f t="shared" si="121"/>
        <v>1.5</v>
      </c>
      <c r="R443">
        <f t="shared" si="122"/>
        <v>1.5</v>
      </c>
      <c r="S443">
        <v>443</v>
      </c>
      <c r="T443">
        <f t="shared" si="123"/>
        <v>442</v>
      </c>
      <c r="U443">
        <f t="shared" si="124"/>
        <v>0.58900547295415295</v>
      </c>
      <c r="V443">
        <f t="shared" si="125"/>
        <v>0.163703645432725</v>
      </c>
      <c r="W443">
        <v>443</v>
      </c>
      <c r="X443">
        <f t="shared" si="126"/>
        <v>442</v>
      </c>
      <c r="Y443">
        <f t="shared" si="127"/>
        <v>1.5890054729541581</v>
      </c>
      <c r="Z443">
        <f t="shared" si="128"/>
        <v>0.163703645432725</v>
      </c>
      <c r="AA443">
        <v>443</v>
      </c>
      <c r="AB443">
        <f t="shared" si="129"/>
        <v>442</v>
      </c>
      <c r="AC443">
        <f t="shared" si="130"/>
        <v>1.5</v>
      </c>
      <c r="AD443">
        <f t="shared" si="131"/>
        <v>0.5</v>
      </c>
    </row>
    <row r="444" spans="7:30" x14ac:dyDescent="0.3">
      <c r="G444">
        <v>444</v>
      </c>
      <c r="H444">
        <f t="shared" si="114"/>
        <v>443</v>
      </c>
      <c r="I444">
        <f t="shared" si="115"/>
        <v>0.63376251788267002</v>
      </c>
      <c r="J444">
        <f t="shared" si="116"/>
        <v>2</v>
      </c>
      <c r="K444">
        <v>444</v>
      </c>
      <c r="L444">
        <f t="shared" si="117"/>
        <v>443</v>
      </c>
      <c r="M444">
        <f t="shared" si="118"/>
        <v>0.63376251788267002</v>
      </c>
      <c r="N444">
        <f t="shared" si="119"/>
        <v>2</v>
      </c>
      <c r="O444">
        <v>444</v>
      </c>
      <c r="P444">
        <f t="shared" si="120"/>
        <v>443</v>
      </c>
      <c r="Q444">
        <f t="shared" si="121"/>
        <v>1.5</v>
      </c>
      <c r="R444">
        <f t="shared" si="122"/>
        <v>1.5</v>
      </c>
      <c r="S444">
        <v>444</v>
      </c>
      <c r="T444">
        <f t="shared" si="123"/>
        <v>443</v>
      </c>
      <c r="U444">
        <f t="shared" si="124"/>
        <v>0.58996769428338702</v>
      </c>
      <c r="V444">
        <f t="shared" si="125"/>
        <v>0.83629635456727502</v>
      </c>
      <c r="W444">
        <v>444</v>
      </c>
      <c r="X444">
        <f t="shared" si="126"/>
        <v>443</v>
      </c>
      <c r="Y444">
        <f t="shared" si="127"/>
        <v>1.589967694283392</v>
      </c>
      <c r="Z444">
        <f t="shared" si="128"/>
        <v>0.83629635456727502</v>
      </c>
      <c r="AA444">
        <v>444</v>
      </c>
      <c r="AB444">
        <f t="shared" si="129"/>
        <v>443</v>
      </c>
      <c r="AC444">
        <f t="shared" si="130"/>
        <v>1.5</v>
      </c>
      <c r="AD444">
        <f t="shared" si="131"/>
        <v>0.5</v>
      </c>
    </row>
    <row r="445" spans="7:30" x14ac:dyDescent="0.3">
      <c r="G445">
        <v>445</v>
      </c>
      <c r="H445">
        <f t="shared" si="114"/>
        <v>444</v>
      </c>
      <c r="I445">
        <f t="shared" si="115"/>
        <v>0.63519313304719072</v>
      </c>
      <c r="J445">
        <f t="shared" si="116"/>
        <v>1</v>
      </c>
      <c r="K445">
        <v>445</v>
      </c>
      <c r="L445">
        <f t="shared" si="117"/>
        <v>444</v>
      </c>
      <c r="M445">
        <f t="shared" si="118"/>
        <v>0.63519313304719072</v>
      </c>
      <c r="N445">
        <f t="shared" si="119"/>
        <v>1</v>
      </c>
      <c r="O445">
        <v>445</v>
      </c>
      <c r="P445">
        <f t="shared" si="120"/>
        <v>444</v>
      </c>
      <c r="Q445">
        <f t="shared" si="121"/>
        <v>1.5</v>
      </c>
      <c r="R445">
        <f t="shared" si="122"/>
        <v>1.5</v>
      </c>
      <c r="S445">
        <v>445</v>
      </c>
      <c r="T445">
        <f t="shared" si="123"/>
        <v>444</v>
      </c>
      <c r="U445">
        <f t="shared" si="124"/>
        <v>0.59092991561262098</v>
      </c>
      <c r="V445">
        <f t="shared" si="125"/>
        <v>0.163703645432725</v>
      </c>
      <c r="W445">
        <v>445</v>
      </c>
      <c r="X445">
        <f t="shared" si="126"/>
        <v>444</v>
      </c>
      <c r="Y445">
        <f t="shared" si="127"/>
        <v>1.5909299156126262</v>
      </c>
      <c r="Z445">
        <f t="shared" si="128"/>
        <v>0.163703645432725</v>
      </c>
      <c r="AA445">
        <v>445</v>
      </c>
      <c r="AB445">
        <f t="shared" si="129"/>
        <v>444</v>
      </c>
      <c r="AC445">
        <f t="shared" si="130"/>
        <v>1.5</v>
      </c>
      <c r="AD445">
        <f t="shared" si="131"/>
        <v>0.5</v>
      </c>
    </row>
    <row r="446" spans="7:30" x14ac:dyDescent="0.3">
      <c r="G446">
        <v>446</v>
      </c>
      <c r="H446">
        <f t="shared" si="114"/>
        <v>445</v>
      </c>
      <c r="I446">
        <f t="shared" si="115"/>
        <v>0.63662374821171142</v>
      </c>
      <c r="J446">
        <f t="shared" si="116"/>
        <v>2</v>
      </c>
      <c r="K446">
        <v>446</v>
      </c>
      <c r="L446">
        <f t="shared" si="117"/>
        <v>445</v>
      </c>
      <c r="M446">
        <f t="shared" si="118"/>
        <v>0.63662374821171142</v>
      </c>
      <c r="N446">
        <f t="shared" si="119"/>
        <v>2</v>
      </c>
      <c r="O446">
        <v>446</v>
      </c>
      <c r="P446">
        <f t="shared" si="120"/>
        <v>445</v>
      </c>
      <c r="Q446">
        <f t="shared" si="121"/>
        <v>1.5</v>
      </c>
      <c r="R446">
        <f t="shared" si="122"/>
        <v>1.5</v>
      </c>
      <c r="S446">
        <v>446</v>
      </c>
      <c r="T446">
        <f t="shared" si="123"/>
        <v>445</v>
      </c>
      <c r="U446">
        <f t="shared" si="124"/>
        <v>0.59189213694185494</v>
      </c>
      <c r="V446">
        <f t="shared" si="125"/>
        <v>0.83629635456727502</v>
      </c>
      <c r="W446">
        <v>446</v>
      </c>
      <c r="X446">
        <f t="shared" si="126"/>
        <v>445</v>
      </c>
      <c r="Y446">
        <f t="shared" si="127"/>
        <v>1.5918921369418602</v>
      </c>
      <c r="Z446">
        <f t="shared" si="128"/>
        <v>0.83629635456727502</v>
      </c>
      <c r="AA446">
        <v>446</v>
      </c>
      <c r="AB446">
        <f t="shared" si="129"/>
        <v>445</v>
      </c>
      <c r="AC446">
        <f t="shared" si="130"/>
        <v>1.5</v>
      </c>
      <c r="AD446">
        <f t="shared" si="131"/>
        <v>0.5</v>
      </c>
    </row>
    <row r="447" spans="7:30" x14ac:dyDescent="0.3">
      <c r="G447">
        <v>447</v>
      </c>
      <c r="H447">
        <f t="shared" si="114"/>
        <v>446</v>
      </c>
      <c r="I447">
        <f t="shared" si="115"/>
        <v>0.63805436337623211</v>
      </c>
      <c r="J447">
        <f t="shared" si="116"/>
        <v>1</v>
      </c>
      <c r="K447">
        <v>447</v>
      </c>
      <c r="L447">
        <f t="shared" si="117"/>
        <v>446</v>
      </c>
      <c r="M447">
        <f t="shared" si="118"/>
        <v>0.63805436337623211</v>
      </c>
      <c r="N447">
        <f t="shared" si="119"/>
        <v>1</v>
      </c>
      <c r="O447">
        <v>447</v>
      </c>
      <c r="P447">
        <f t="shared" si="120"/>
        <v>446</v>
      </c>
      <c r="Q447">
        <f t="shared" si="121"/>
        <v>1.5</v>
      </c>
      <c r="R447">
        <f t="shared" si="122"/>
        <v>1.5</v>
      </c>
      <c r="S447">
        <v>447</v>
      </c>
      <c r="T447">
        <f t="shared" si="123"/>
        <v>446</v>
      </c>
      <c r="U447">
        <f t="shared" si="124"/>
        <v>0.59285435827108901</v>
      </c>
      <c r="V447">
        <f t="shared" si="125"/>
        <v>0.163703645432725</v>
      </c>
      <c r="W447">
        <v>447</v>
      </c>
      <c r="X447">
        <f t="shared" si="126"/>
        <v>446</v>
      </c>
      <c r="Y447">
        <f t="shared" si="127"/>
        <v>1.5928543582710941</v>
      </c>
      <c r="Z447">
        <f t="shared" si="128"/>
        <v>0.163703645432725</v>
      </c>
      <c r="AA447">
        <v>447</v>
      </c>
      <c r="AB447">
        <f t="shared" si="129"/>
        <v>446</v>
      </c>
      <c r="AC447">
        <f t="shared" si="130"/>
        <v>1.5</v>
      </c>
      <c r="AD447">
        <f t="shared" si="131"/>
        <v>0.5</v>
      </c>
    </row>
    <row r="448" spans="7:30" x14ac:dyDescent="0.3">
      <c r="G448">
        <v>448</v>
      </c>
      <c r="H448">
        <f t="shared" si="114"/>
        <v>447</v>
      </c>
      <c r="I448">
        <f t="shared" si="115"/>
        <v>0.63948497854075281</v>
      </c>
      <c r="J448">
        <f t="shared" si="116"/>
        <v>2</v>
      </c>
      <c r="K448">
        <v>448</v>
      </c>
      <c r="L448">
        <f t="shared" si="117"/>
        <v>447</v>
      </c>
      <c r="M448">
        <f t="shared" si="118"/>
        <v>0.63948497854075281</v>
      </c>
      <c r="N448">
        <f t="shared" si="119"/>
        <v>2</v>
      </c>
      <c r="O448">
        <v>448</v>
      </c>
      <c r="P448">
        <f t="shared" si="120"/>
        <v>447</v>
      </c>
      <c r="Q448">
        <f t="shared" si="121"/>
        <v>1.5</v>
      </c>
      <c r="R448">
        <f t="shared" si="122"/>
        <v>1.5</v>
      </c>
      <c r="S448">
        <v>448</v>
      </c>
      <c r="T448">
        <f t="shared" si="123"/>
        <v>447</v>
      </c>
      <c r="U448">
        <f t="shared" si="124"/>
        <v>0.59381657960032297</v>
      </c>
      <c r="V448">
        <f t="shared" si="125"/>
        <v>0.83629635456727502</v>
      </c>
      <c r="W448">
        <v>448</v>
      </c>
      <c r="X448">
        <f t="shared" si="126"/>
        <v>447</v>
      </c>
      <c r="Y448">
        <f t="shared" si="127"/>
        <v>1.5938165796003281</v>
      </c>
      <c r="Z448">
        <f t="shared" si="128"/>
        <v>0.83629635456727502</v>
      </c>
      <c r="AA448">
        <v>448</v>
      </c>
      <c r="AB448">
        <f t="shared" si="129"/>
        <v>447</v>
      </c>
      <c r="AC448">
        <f t="shared" si="130"/>
        <v>1.5</v>
      </c>
      <c r="AD448">
        <f t="shared" si="131"/>
        <v>0.5</v>
      </c>
    </row>
    <row r="449" spans="7:30" x14ac:dyDescent="0.3">
      <c r="G449">
        <v>449</v>
      </c>
      <c r="H449">
        <f t="shared" ref="H449:H512" si="132">(G449-1)</f>
        <v>448</v>
      </c>
      <c r="I449">
        <f t="shared" ref="I449:I512" si="133">0+H449*0.0014306151645207</f>
        <v>0.64091559370527351</v>
      </c>
      <c r="J449">
        <f t="shared" ref="J449:J512" si="134">IF(H449/2-INT(H449/2)&lt;0.1,1,2)</f>
        <v>1</v>
      </c>
      <c r="K449">
        <v>449</v>
      </c>
      <c r="L449">
        <f t="shared" ref="L449:L512" si="135">(K449-1)</f>
        <v>448</v>
      </c>
      <c r="M449">
        <f t="shared" ref="M449:M512" si="136">0+L449*0.0014306151645207</f>
        <v>0.64091559370527351</v>
      </c>
      <c r="N449">
        <f t="shared" ref="N449:N512" si="137">IF(L449/2-INT(L449/2)&lt;0.1,1,2)</f>
        <v>1</v>
      </c>
      <c r="O449">
        <v>449</v>
      </c>
      <c r="P449">
        <f t="shared" ref="P449:P512" si="138">(O449-1)</f>
        <v>448</v>
      </c>
      <c r="Q449">
        <f t="shared" ref="Q449:Q512" si="139">1.5+P449*0</f>
        <v>1.5</v>
      </c>
      <c r="R449">
        <f t="shared" ref="R449:R512" si="140">IF(P449/2-INT(P449/2)&lt;0.1,1.5,1.5)</f>
        <v>1.5</v>
      </c>
      <c r="S449">
        <v>449</v>
      </c>
      <c r="T449">
        <f t="shared" ref="T449:T512" si="141">(S449-1)</f>
        <v>448</v>
      </c>
      <c r="U449">
        <f t="shared" ref="U449:U512" si="142">0.163703645432725+T449*0.000962221329234</f>
        <v>0.59477880092955693</v>
      </c>
      <c r="V449">
        <f t="shared" ref="V449:V512" si="143">IF(T449/2-INT(T449/2)&lt;0.1,0.163703645432725,0.836296354567275)</f>
        <v>0.163703645432725</v>
      </c>
      <c r="W449">
        <v>449</v>
      </c>
      <c r="X449">
        <f t="shared" ref="X449:X512" si="144">(W449-1)</f>
        <v>448</v>
      </c>
      <c r="Y449">
        <f t="shared" ref="Y449:Y512" si="145">1.16370364543273+X449*0.000962221329234</f>
        <v>1.594778800929562</v>
      </c>
      <c r="Z449">
        <f t="shared" ref="Z449:Z512" si="146">IF(X449/2-INT(X449/2)&lt;0.1,0.163703645432725,0.836296354567275)</f>
        <v>0.163703645432725</v>
      </c>
      <c r="AA449">
        <v>449</v>
      </c>
      <c r="AB449">
        <f t="shared" ref="AB449:AB512" si="147">(AA449-1)</f>
        <v>448</v>
      </c>
      <c r="AC449">
        <f t="shared" ref="AC449:AC512" si="148">1.5+AB449*0</f>
        <v>1.5</v>
      </c>
      <c r="AD449">
        <f t="shared" ref="AD449:AD512" si="149">IF(AB449/2-INT(AB449/2)&lt;0.1,0.5,0.5)</f>
        <v>0.5</v>
      </c>
    </row>
    <row r="450" spans="7:30" x14ac:dyDescent="0.3">
      <c r="G450">
        <v>450</v>
      </c>
      <c r="H450">
        <f t="shared" si="132"/>
        <v>449</v>
      </c>
      <c r="I450">
        <f t="shared" si="133"/>
        <v>0.64234620886979421</v>
      </c>
      <c r="J450">
        <f t="shared" si="134"/>
        <v>2</v>
      </c>
      <c r="K450">
        <v>450</v>
      </c>
      <c r="L450">
        <f t="shared" si="135"/>
        <v>449</v>
      </c>
      <c r="M450">
        <f t="shared" si="136"/>
        <v>0.64234620886979421</v>
      </c>
      <c r="N450">
        <f t="shared" si="137"/>
        <v>2</v>
      </c>
      <c r="O450">
        <v>450</v>
      </c>
      <c r="P450">
        <f t="shared" si="138"/>
        <v>449</v>
      </c>
      <c r="Q450">
        <f t="shared" si="139"/>
        <v>1.5</v>
      </c>
      <c r="R450">
        <f t="shared" si="140"/>
        <v>1.5</v>
      </c>
      <c r="S450">
        <v>450</v>
      </c>
      <c r="T450">
        <f t="shared" si="141"/>
        <v>449</v>
      </c>
      <c r="U450">
        <f t="shared" si="142"/>
        <v>0.595741022258791</v>
      </c>
      <c r="V450">
        <f t="shared" si="143"/>
        <v>0.83629635456727502</v>
      </c>
      <c r="W450">
        <v>450</v>
      </c>
      <c r="X450">
        <f t="shared" si="144"/>
        <v>449</v>
      </c>
      <c r="Y450">
        <f t="shared" si="145"/>
        <v>1.595741022258796</v>
      </c>
      <c r="Z450">
        <f t="shared" si="146"/>
        <v>0.83629635456727502</v>
      </c>
      <c r="AA450">
        <v>450</v>
      </c>
      <c r="AB450">
        <f t="shared" si="147"/>
        <v>449</v>
      </c>
      <c r="AC450">
        <f t="shared" si="148"/>
        <v>1.5</v>
      </c>
      <c r="AD450">
        <f t="shared" si="149"/>
        <v>0.5</v>
      </c>
    </row>
    <row r="451" spans="7:30" x14ac:dyDescent="0.3">
      <c r="G451">
        <v>451</v>
      </c>
      <c r="H451">
        <f t="shared" si="132"/>
        <v>450</v>
      </c>
      <c r="I451">
        <f t="shared" si="133"/>
        <v>0.64377682403431491</v>
      </c>
      <c r="J451">
        <f t="shared" si="134"/>
        <v>1</v>
      </c>
      <c r="K451">
        <v>451</v>
      </c>
      <c r="L451">
        <f t="shared" si="135"/>
        <v>450</v>
      </c>
      <c r="M451">
        <f t="shared" si="136"/>
        <v>0.64377682403431491</v>
      </c>
      <c r="N451">
        <f t="shared" si="137"/>
        <v>1</v>
      </c>
      <c r="O451">
        <v>451</v>
      </c>
      <c r="P451">
        <f t="shared" si="138"/>
        <v>450</v>
      </c>
      <c r="Q451">
        <f t="shared" si="139"/>
        <v>1.5</v>
      </c>
      <c r="R451">
        <f t="shared" si="140"/>
        <v>1.5</v>
      </c>
      <c r="S451">
        <v>451</v>
      </c>
      <c r="T451">
        <f t="shared" si="141"/>
        <v>450</v>
      </c>
      <c r="U451">
        <f t="shared" si="142"/>
        <v>0.59670324358802496</v>
      </c>
      <c r="V451">
        <f t="shared" si="143"/>
        <v>0.163703645432725</v>
      </c>
      <c r="W451">
        <v>451</v>
      </c>
      <c r="X451">
        <f t="shared" si="144"/>
        <v>450</v>
      </c>
      <c r="Y451">
        <f t="shared" si="145"/>
        <v>1.59670324358803</v>
      </c>
      <c r="Z451">
        <f t="shared" si="146"/>
        <v>0.163703645432725</v>
      </c>
      <c r="AA451">
        <v>451</v>
      </c>
      <c r="AB451">
        <f t="shared" si="147"/>
        <v>450</v>
      </c>
      <c r="AC451">
        <f t="shared" si="148"/>
        <v>1.5</v>
      </c>
      <c r="AD451">
        <f t="shared" si="149"/>
        <v>0.5</v>
      </c>
    </row>
    <row r="452" spans="7:30" x14ac:dyDescent="0.3">
      <c r="G452">
        <v>452</v>
      </c>
      <c r="H452">
        <f t="shared" si="132"/>
        <v>451</v>
      </c>
      <c r="I452">
        <f t="shared" si="133"/>
        <v>0.64520743919883561</v>
      </c>
      <c r="J452">
        <f t="shared" si="134"/>
        <v>2</v>
      </c>
      <c r="K452">
        <v>452</v>
      </c>
      <c r="L452">
        <f t="shared" si="135"/>
        <v>451</v>
      </c>
      <c r="M452">
        <f t="shared" si="136"/>
        <v>0.64520743919883561</v>
      </c>
      <c r="N452">
        <f t="shared" si="137"/>
        <v>2</v>
      </c>
      <c r="O452">
        <v>452</v>
      </c>
      <c r="P452">
        <f t="shared" si="138"/>
        <v>451</v>
      </c>
      <c r="Q452">
        <f t="shared" si="139"/>
        <v>1.5</v>
      </c>
      <c r="R452">
        <f t="shared" si="140"/>
        <v>1.5</v>
      </c>
      <c r="S452">
        <v>452</v>
      </c>
      <c r="T452">
        <f t="shared" si="141"/>
        <v>451</v>
      </c>
      <c r="U452">
        <f t="shared" si="142"/>
        <v>0.59766546491725903</v>
      </c>
      <c r="V452">
        <f t="shared" si="143"/>
        <v>0.83629635456727502</v>
      </c>
      <c r="W452">
        <v>452</v>
      </c>
      <c r="X452">
        <f t="shared" si="144"/>
        <v>451</v>
      </c>
      <c r="Y452">
        <f t="shared" si="145"/>
        <v>1.5976654649172641</v>
      </c>
      <c r="Z452">
        <f t="shared" si="146"/>
        <v>0.83629635456727502</v>
      </c>
      <c r="AA452">
        <v>452</v>
      </c>
      <c r="AB452">
        <f t="shared" si="147"/>
        <v>451</v>
      </c>
      <c r="AC452">
        <f t="shared" si="148"/>
        <v>1.5</v>
      </c>
      <c r="AD452">
        <f t="shared" si="149"/>
        <v>0.5</v>
      </c>
    </row>
    <row r="453" spans="7:30" x14ac:dyDescent="0.3">
      <c r="G453">
        <v>453</v>
      </c>
      <c r="H453">
        <f t="shared" si="132"/>
        <v>452</v>
      </c>
      <c r="I453">
        <f t="shared" si="133"/>
        <v>0.64663805436335631</v>
      </c>
      <c r="J453">
        <f t="shared" si="134"/>
        <v>1</v>
      </c>
      <c r="K453">
        <v>453</v>
      </c>
      <c r="L453">
        <f t="shared" si="135"/>
        <v>452</v>
      </c>
      <c r="M453">
        <f t="shared" si="136"/>
        <v>0.64663805436335631</v>
      </c>
      <c r="N453">
        <f t="shared" si="137"/>
        <v>1</v>
      </c>
      <c r="O453">
        <v>453</v>
      </c>
      <c r="P453">
        <f t="shared" si="138"/>
        <v>452</v>
      </c>
      <c r="Q453">
        <f t="shared" si="139"/>
        <v>1.5</v>
      </c>
      <c r="R453">
        <f t="shared" si="140"/>
        <v>1.5</v>
      </c>
      <c r="S453">
        <v>453</v>
      </c>
      <c r="T453">
        <f t="shared" si="141"/>
        <v>452</v>
      </c>
      <c r="U453">
        <f t="shared" si="142"/>
        <v>0.59862768624649298</v>
      </c>
      <c r="V453">
        <f t="shared" si="143"/>
        <v>0.163703645432725</v>
      </c>
      <c r="W453">
        <v>453</v>
      </c>
      <c r="X453">
        <f t="shared" si="144"/>
        <v>452</v>
      </c>
      <c r="Y453">
        <f t="shared" si="145"/>
        <v>1.5986276862464981</v>
      </c>
      <c r="Z453">
        <f t="shared" si="146"/>
        <v>0.163703645432725</v>
      </c>
      <c r="AA453">
        <v>453</v>
      </c>
      <c r="AB453">
        <f t="shared" si="147"/>
        <v>452</v>
      </c>
      <c r="AC453">
        <f t="shared" si="148"/>
        <v>1.5</v>
      </c>
      <c r="AD453">
        <f t="shared" si="149"/>
        <v>0.5</v>
      </c>
    </row>
    <row r="454" spans="7:30" x14ac:dyDescent="0.3">
      <c r="G454">
        <v>454</v>
      </c>
      <c r="H454">
        <f t="shared" si="132"/>
        <v>453</v>
      </c>
      <c r="I454">
        <f t="shared" si="133"/>
        <v>0.64806866952787701</v>
      </c>
      <c r="J454">
        <f t="shared" si="134"/>
        <v>2</v>
      </c>
      <c r="K454">
        <v>454</v>
      </c>
      <c r="L454">
        <f t="shared" si="135"/>
        <v>453</v>
      </c>
      <c r="M454">
        <f t="shared" si="136"/>
        <v>0.64806866952787701</v>
      </c>
      <c r="N454">
        <f t="shared" si="137"/>
        <v>2</v>
      </c>
      <c r="O454">
        <v>454</v>
      </c>
      <c r="P454">
        <f t="shared" si="138"/>
        <v>453</v>
      </c>
      <c r="Q454">
        <f t="shared" si="139"/>
        <v>1.5</v>
      </c>
      <c r="R454">
        <f t="shared" si="140"/>
        <v>1.5</v>
      </c>
      <c r="S454">
        <v>454</v>
      </c>
      <c r="T454">
        <f t="shared" si="141"/>
        <v>453</v>
      </c>
      <c r="U454">
        <f t="shared" si="142"/>
        <v>0.59958990757572694</v>
      </c>
      <c r="V454">
        <f t="shared" si="143"/>
        <v>0.83629635456727502</v>
      </c>
      <c r="W454">
        <v>454</v>
      </c>
      <c r="X454">
        <f t="shared" si="144"/>
        <v>453</v>
      </c>
      <c r="Y454">
        <f t="shared" si="145"/>
        <v>1.5995899075757321</v>
      </c>
      <c r="Z454">
        <f t="shared" si="146"/>
        <v>0.83629635456727502</v>
      </c>
      <c r="AA454">
        <v>454</v>
      </c>
      <c r="AB454">
        <f t="shared" si="147"/>
        <v>453</v>
      </c>
      <c r="AC454">
        <f t="shared" si="148"/>
        <v>1.5</v>
      </c>
      <c r="AD454">
        <f t="shared" si="149"/>
        <v>0.5</v>
      </c>
    </row>
    <row r="455" spans="7:30" x14ac:dyDescent="0.3">
      <c r="G455">
        <v>455</v>
      </c>
      <c r="H455">
        <f t="shared" si="132"/>
        <v>454</v>
      </c>
      <c r="I455">
        <f t="shared" si="133"/>
        <v>0.6494992846923977</v>
      </c>
      <c r="J455">
        <f t="shared" si="134"/>
        <v>1</v>
      </c>
      <c r="K455">
        <v>455</v>
      </c>
      <c r="L455">
        <f t="shared" si="135"/>
        <v>454</v>
      </c>
      <c r="M455">
        <f t="shared" si="136"/>
        <v>0.6494992846923977</v>
      </c>
      <c r="N455">
        <f t="shared" si="137"/>
        <v>1</v>
      </c>
      <c r="O455">
        <v>455</v>
      </c>
      <c r="P455">
        <f t="shared" si="138"/>
        <v>454</v>
      </c>
      <c r="Q455">
        <f t="shared" si="139"/>
        <v>1.5</v>
      </c>
      <c r="R455">
        <f t="shared" si="140"/>
        <v>1.5</v>
      </c>
      <c r="S455">
        <v>455</v>
      </c>
      <c r="T455">
        <f t="shared" si="141"/>
        <v>454</v>
      </c>
      <c r="U455">
        <f t="shared" si="142"/>
        <v>0.60055212890496101</v>
      </c>
      <c r="V455">
        <f t="shared" si="143"/>
        <v>0.163703645432725</v>
      </c>
      <c r="W455">
        <v>455</v>
      </c>
      <c r="X455">
        <f t="shared" si="144"/>
        <v>454</v>
      </c>
      <c r="Y455">
        <f t="shared" si="145"/>
        <v>1.600552128904966</v>
      </c>
      <c r="Z455">
        <f t="shared" si="146"/>
        <v>0.163703645432725</v>
      </c>
      <c r="AA455">
        <v>455</v>
      </c>
      <c r="AB455">
        <f t="shared" si="147"/>
        <v>454</v>
      </c>
      <c r="AC455">
        <f t="shared" si="148"/>
        <v>1.5</v>
      </c>
      <c r="AD455">
        <f t="shared" si="149"/>
        <v>0.5</v>
      </c>
    </row>
    <row r="456" spans="7:30" x14ac:dyDescent="0.3">
      <c r="G456">
        <v>456</v>
      </c>
      <c r="H456">
        <f t="shared" si="132"/>
        <v>455</v>
      </c>
      <c r="I456">
        <f t="shared" si="133"/>
        <v>0.6509298998569184</v>
      </c>
      <c r="J456">
        <f t="shared" si="134"/>
        <v>2</v>
      </c>
      <c r="K456">
        <v>456</v>
      </c>
      <c r="L456">
        <f t="shared" si="135"/>
        <v>455</v>
      </c>
      <c r="M456">
        <f t="shared" si="136"/>
        <v>0.6509298998569184</v>
      </c>
      <c r="N456">
        <f t="shared" si="137"/>
        <v>2</v>
      </c>
      <c r="O456">
        <v>456</v>
      </c>
      <c r="P456">
        <f t="shared" si="138"/>
        <v>455</v>
      </c>
      <c r="Q456">
        <f t="shared" si="139"/>
        <v>1.5</v>
      </c>
      <c r="R456">
        <f t="shared" si="140"/>
        <v>1.5</v>
      </c>
      <c r="S456">
        <v>456</v>
      </c>
      <c r="T456">
        <f t="shared" si="141"/>
        <v>455</v>
      </c>
      <c r="U456">
        <f t="shared" si="142"/>
        <v>0.60151435023419497</v>
      </c>
      <c r="V456">
        <f t="shared" si="143"/>
        <v>0.83629635456727502</v>
      </c>
      <c r="W456">
        <v>456</v>
      </c>
      <c r="X456">
        <f t="shared" si="144"/>
        <v>455</v>
      </c>
      <c r="Y456">
        <f t="shared" si="145"/>
        <v>1.6015143502342002</v>
      </c>
      <c r="Z456">
        <f t="shared" si="146"/>
        <v>0.83629635456727502</v>
      </c>
      <c r="AA456">
        <v>456</v>
      </c>
      <c r="AB456">
        <f t="shared" si="147"/>
        <v>455</v>
      </c>
      <c r="AC456">
        <f t="shared" si="148"/>
        <v>1.5</v>
      </c>
      <c r="AD456">
        <f t="shared" si="149"/>
        <v>0.5</v>
      </c>
    </row>
    <row r="457" spans="7:30" x14ac:dyDescent="0.3">
      <c r="G457">
        <v>457</v>
      </c>
      <c r="H457">
        <f t="shared" si="132"/>
        <v>456</v>
      </c>
      <c r="I457">
        <f t="shared" si="133"/>
        <v>0.6523605150214391</v>
      </c>
      <c r="J457">
        <f t="shared" si="134"/>
        <v>1</v>
      </c>
      <c r="K457">
        <v>457</v>
      </c>
      <c r="L457">
        <f t="shared" si="135"/>
        <v>456</v>
      </c>
      <c r="M457">
        <f t="shared" si="136"/>
        <v>0.6523605150214391</v>
      </c>
      <c r="N457">
        <f t="shared" si="137"/>
        <v>1</v>
      </c>
      <c r="O457">
        <v>457</v>
      </c>
      <c r="P457">
        <f t="shared" si="138"/>
        <v>456</v>
      </c>
      <c r="Q457">
        <f t="shared" si="139"/>
        <v>1.5</v>
      </c>
      <c r="R457">
        <f t="shared" si="140"/>
        <v>1.5</v>
      </c>
      <c r="S457">
        <v>457</v>
      </c>
      <c r="T457">
        <f t="shared" si="141"/>
        <v>456</v>
      </c>
      <c r="U457">
        <f t="shared" si="142"/>
        <v>0.60247657156342893</v>
      </c>
      <c r="V457">
        <f t="shared" si="143"/>
        <v>0.163703645432725</v>
      </c>
      <c r="W457">
        <v>457</v>
      </c>
      <c r="X457">
        <f t="shared" si="144"/>
        <v>456</v>
      </c>
      <c r="Y457">
        <f t="shared" si="145"/>
        <v>1.6024765715634341</v>
      </c>
      <c r="Z457">
        <f t="shared" si="146"/>
        <v>0.163703645432725</v>
      </c>
      <c r="AA457">
        <v>457</v>
      </c>
      <c r="AB457">
        <f t="shared" si="147"/>
        <v>456</v>
      </c>
      <c r="AC457">
        <f t="shared" si="148"/>
        <v>1.5</v>
      </c>
      <c r="AD457">
        <f t="shared" si="149"/>
        <v>0.5</v>
      </c>
    </row>
    <row r="458" spans="7:30" x14ac:dyDescent="0.3">
      <c r="G458">
        <v>458</v>
      </c>
      <c r="H458">
        <f t="shared" si="132"/>
        <v>457</v>
      </c>
      <c r="I458">
        <f t="shared" si="133"/>
        <v>0.6537911301859598</v>
      </c>
      <c r="J458">
        <f t="shared" si="134"/>
        <v>2</v>
      </c>
      <c r="K458">
        <v>458</v>
      </c>
      <c r="L458">
        <f t="shared" si="135"/>
        <v>457</v>
      </c>
      <c r="M458">
        <f t="shared" si="136"/>
        <v>0.6537911301859598</v>
      </c>
      <c r="N458">
        <f t="shared" si="137"/>
        <v>2</v>
      </c>
      <c r="O458">
        <v>458</v>
      </c>
      <c r="P458">
        <f t="shared" si="138"/>
        <v>457</v>
      </c>
      <c r="Q458">
        <f t="shared" si="139"/>
        <v>1.5</v>
      </c>
      <c r="R458">
        <f t="shared" si="140"/>
        <v>1.5</v>
      </c>
      <c r="S458">
        <v>458</v>
      </c>
      <c r="T458">
        <f t="shared" si="141"/>
        <v>457</v>
      </c>
      <c r="U458">
        <f t="shared" si="142"/>
        <v>0.603438792892663</v>
      </c>
      <c r="V458">
        <f t="shared" si="143"/>
        <v>0.83629635456727502</v>
      </c>
      <c r="W458">
        <v>458</v>
      </c>
      <c r="X458">
        <f t="shared" si="144"/>
        <v>457</v>
      </c>
      <c r="Y458">
        <f t="shared" si="145"/>
        <v>1.6034387928926681</v>
      </c>
      <c r="Z458">
        <f t="shared" si="146"/>
        <v>0.83629635456727502</v>
      </c>
      <c r="AA458">
        <v>458</v>
      </c>
      <c r="AB458">
        <f t="shared" si="147"/>
        <v>457</v>
      </c>
      <c r="AC458">
        <f t="shared" si="148"/>
        <v>1.5</v>
      </c>
      <c r="AD458">
        <f t="shared" si="149"/>
        <v>0.5</v>
      </c>
    </row>
    <row r="459" spans="7:30" x14ac:dyDescent="0.3">
      <c r="G459">
        <v>459</v>
      </c>
      <c r="H459">
        <f t="shared" si="132"/>
        <v>458</v>
      </c>
      <c r="I459">
        <f t="shared" si="133"/>
        <v>0.6552217453504805</v>
      </c>
      <c r="J459">
        <f t="shared" si="134"/>
        <v>1</v>
      </c>
      <c r="K459">
        <v>459</v>
      </c>
      <c r="L459">
        <f t="shared" si="135"/>
        <v>458</v>
      </c>
      <c r="M459">
        <f t="shared" si="136"/>
        <v>0.6552217453504805</v>
      </c>
      <c r="N459">
        <f t="shared" si="137"/>
        <v>1</v>
      </c>
      <c r="O459">
        <v>459</v>
      </c>
      <c r="P459">
        <f t="shared" si="138"/>
        <v>458</v>
      </c>
      <c r="Q459">
        <f t="shared" si="139"/>
        <v>1.5</v>
      </c>
      <c r="R459">
        <f t="shared" si="140"/>
        <v>1.5</v>
      </c>
      <c r="S459">
        <v>459</v>
      </c>
      <c r="T459">
        <f t="shared" si="141"/>
        <v>458</v>
      </c>
      <c r="U459">
        <f t="shared" si="142"/>
        <v>0.60440101422189696</v>
      </c>
      <c r="V459">
        <f t="shared" si="143"/>
        <v>0.163703645432725</v>
      </c>
      <c r="W459">
        <v>459</v>
      </c>
      <c r="X459">
        <f t="shared" si="144"/>
        <v>458</v>
      </c>
      <c r="Y459">
        <f t="shared" si="145"/>
        <v>1.6044010142219021</v>
      </c>
      <c r="Z459">
        <f t="shared" si="146"/>
        <v>0.163703645432725</v>
      </c>
      <c r="AA459">
        <v>459</v>
      </c>
      <c r="AB459">
        <f t="shared" si="147"/>
        <v>458</v>
      </c>
      <c r="AC459">
        <f t="shared" si="148"/>
        <v>1.5</v>
      </c>
      <c r="AD459">
        <f t="shared" si="149"/>
        <v>0.5</v>
      </c>
    </row>
    <row r="460" spans="7:30" x14ac:dyDescent="0.3">
      <c r="G460">
        <v>460</v>
      </c>
      <c r="H460">
        <f t="shared" si="132"/>
        <v>459</v>
      </c>
      <c r="I460">
        <f t="shared" si="133"/>
        <v>0.6566523605150012</v>
      </c>
      <c r="J460">
        <f t="shared" si="134"/>
        <v>2</v>
      </c>
      <c r="K460">
        <v>460</v>
      </c>
      <c r="L460">
        <f t="shared" si="135"/>
        <v>459</v>
      </c>
      <c r="M460">
        <f t="shared" si="136"/>
        <v>0.6566523605150012</v>
      </c>
      <c r="N460">
        <f t="shared" si="137"/>
        <v>2</v>
      </c>
      <c r="O460">
        <v>460</v>
      </c>
      <c r="P460">
        <f t="shared" si="138"/>
        <v>459</v>
      </c>
      <c r="Q460">
        <f t="shared" si="139"/>
        <v>1.5</v>
      </c>
      <c r="R460">
        <f t="shared" si="140"/>
        <v>1.5</v>
      </c>
      <c r="S460">
        <v>460</v>
      </c>
      <c r="T460">
        <f t="shared" si="141"/>
        <v>459</v>
      </c>
      <c r="U460">
        <f t="shared" si="142"/>
        <v>0.60536323555113103</v>
      </c>
      <c r="V460">
        <f t="shared" si="143"/>
        <v>0.83629635456727502</v>
      </c>
      <c r="W460">
        <v>460</v>
      </c>
      <c r="X460">
        <f t="shared" si="144"/>
        <v>459</v>
      </c>
      <c r="Y460">
        <f t="shared" si="145"/>
        <v>1.605363235551136</v>
      </c>
      <c r="Z460">
        <f t="shared" si="146"/>
        <v>0.83629635456727502</v>
      </c>
      <c r="AA460">
        <v>460</v>
      </c>
      <c r="AB460">
        <f t="shared" si="147"/>
        <v>459</v>
      </c>
      <c r="AC460">
        <f t="shared" si="148"/>
        <v>1.5</v>
      </c>
      <c r="AD460">
        <f t="shared" si="149"/>
        <v>0.5</v>
      </c>
    </row>
    <row r="461" spans="7:30" x14ac:dyDescent="0.3">
      <c r="G461">
        <v>461</v>
      </c>
      <c r="H461">
        <f t="shared" si="132"/>
        <v>460</v>
      </c>
      <c r="I461">
        <f t="shared" si="133"/>
        <v>0.6580829756795219</v>
      </c>
      <c r="J461">
        <f t="shared" si="134"/>
        <v>1</v>
      </c>
      <c r="K461">
        <v>461</v>
      </c>
      <c r="L461">
        <f t="shared" si="135"/>
        <v>460</v>
      </c>
      <c r="M461">
        <f t="shared" si="136"/>
        <v>0.6580829756795219</v>
      </c>
      <c r="N461">
        <f t="shared" si="137"/>
        <v>1</v>
      </c>
      <c r="O461">
        <v>461</v>
      </c>
      <c r="P461">
        <f t="shared" si="138"/>
        <v>460</v>
      </c>
      <c r="Q461">
        <f t="shared" si="139"/>
        <v>1.5</v>
      </c>
      <c r="R461">
        <f t="shared" si="140"/>
        <v>1.5</v>
      </c>
      <c r="S461">
        <v>461</v>
      </c>
      <c r="T461">
        <f t="shared" si="141"/>
        <v>460</v>
      </c>
      <c r="U461">
        <f t="shared" si="142"/>
        <v>0.60632545688036499</v>
      </c>
      <c r="V461">
        <f t="shared" si="143"/>
        <v>0.163703645432725</v>
      </c>
      <c r="W461">
        <v>461</v>
      </c>
      <c r="X461">
        <f t="shared" si="144"/>
        <v>460</v>
      </c>
      <c r="Y461">
        <f t="shared" si="145"/>
        <v>1.60632545688037</v>
      </c>
      <c r="Z461">
        <f t="shared" si="146"/>
        <v>0.163703645432725</v>
      </c>
      <c r="AA461">
        <v>461</v>
      </c>
      <c r="AB461">
        <f t="shared" si="147"/>
        <v>460</v>
      </c>
      <c r="AC461">
        <f t="shared" si="148"/>
        <v>1.5</v>
      </c>
      <c r="AD461">
        <f t="shared" si="149"/>
        <v>0.5</v>
      </c>
    </row>
    <row r="462" spans="7:30" x14ac:dyDescent="0.3">
      <c r="G462">
        <v>462</v>
      </c>
      <c r="H462">
        <f t="shared" si="132"/>
        <v>461</v>
      </c>
      <c r="I462">
        <f t="shared" si="133"/>
        <v>0.65951359084404271</v>
      </c>
      <c r="J462">
        <f t="shared" si="134"/>
        <v>2</v>
      </c>
      <c r="K462">
        <v>462</v>
      </c>
      <c r="L462">
        <f t="shared" si="135"/>
        <v>461</v>
      </c>
      <c r="M462">
        <f t="shared" si="136"/>
        <v>0.65951359084404271</v>
      </c>
      <c r="N462">
        <f t="shared" si="137"/>
        <v>2</v>
      </c>
      <c r="O462">
        <v>462</v>
      </c>
      <c r="P462">
        <f t="shared" si="138"/>
        <v>461</v>
      </c>
      <c r="Q462">
        <f t="shared" si="139"/>
        <v>1.5</v>
      </c>
      <c r="R462">
        <f t="shared" si="140"/>
        <v>1.5</v>
      </c>
      <c r="S462">
        <v>462</v>
      </c>
      <c r="T462">
        <f t="shared" si="141"/>
        <v>461</v>
      </c>
      <c r="U462">
        <f t="shared" si="142"/>
        <v>0.60728767820959895</v>
      </c>
      <c r="V462">
        <f t="shared" si="143"/>
        <v>0.83629635456727502</v>
      </c>
      <c r="W462">
        <v>462</v>
      </c>
      <c r="X462">
        <f t="shared" si="144"/>
        <v>461</v>
      </c>
      <c r="Y462">
        <f t="shared" si="145"/>
        <v>1.6072876782096039</v>
      </c>
      <c r="Z462">
        <f t="shared" si="146"/>
        <v>0.83629635456727502</v>
      </c>
      <c r="AA462">
        <v>462</v>
      </c>
      <c r="AB462">
        <f t="shared" si="147"/>
        <v>461</v>
      </c>
      <c r="AC462">
        <f t="shared" si="148"/>
        <v>1.5</v>
      </c>
      <c r="AD462">
        <f t="shared" si="149"/>
        <v>0.5</v>
      </c>
    </row>
    <row r="463" spans="7:30" x14ac:dyDescent="0.3">
      <c r="G463">
        <v>463</v>
      </c>
      <c r="H463">
        <f t="shared" si="132"/>
        <v>462</v>
      </c>
      <c r="I463">
        <f t="shared" si="133"/>
        <v>0.66094420600856341</v>
      </c>
      <c r="J463">
        <f t="shared" si="134"/>
        <v>1</v>
      </c>
      <c r="K463">
        <v>463</v>
      </c>
      <c r="L463">
        <f t="shared" si="135"/>
        <v>462</v>
      </c>
      <c r="M463">
        <f t="shared" si="136"/>
        <v>0.66094420600856341</v>
      </c>
      <c r="N463">
        <f t="shared" si="137"/>
        <v>1</v>
      </c>
      <c r="O463">
        <v>463</v>
      </c>
      <c r="P463">
        <f t="shared" si="138"/>
        <v>462</v>
      </c>
      <c r="Q463">
        <f t="shared" si="139"/>
        <v>1.5</v>
      </c>
      <c r="R463">
        <f t="shared" si="140"/>
        <v>1.5</v>
      </c>
      <c r="S463">
        <v>463</v>
      </c>
      <c r="T463">
        <f t="shared" si="141"/>
        <v>462</v>
      </c>
      <c r="U463">
        <f t="shared" si="142"/>
        <v>0.60824989953883302</v>
      </c>
      <c r="V463">
        <f t="shared" si="143"/>
        <v>0.163703645432725</v>
      </c>
      <c r="W463">
        <v>463</v>
      </c>
      <c r="X463">
        <f t="shared" si="144"/>
        <v>462</v>
      </c>
      <c r="Y463">
        <f t="shared" si="145"/>
        <v>1.6082498995388381</v>
      </c>
      <c r="Z463">
        <f t="shared" si="146"/>
        <v>0.163703645432725</v>
      </c>
      <c r="AA463">
        <v>463</v>
      </c>
      <c r="AB463">
        <f t="shared" si="147"/>
        <v>462</v>
      </c>
      <c r="AC463">
        <f t="shared" si="148"/>
        <v>1.5</v>
      </c>
      <c r="AD463">
        <f t="shared" si="149"/>
        <v>0.5</v>
      </c>
    </row>
    <row r="464" spans="7:30" x14ac:dyDescent="0.3">
      <c r="G464">
        <v>464</v>
      </c>
      <c r="H464">
        <f t="shared" si="132"/>
        <v>463</v>
      </c>
      <c r="I464">
        <f t="shared" si="133"/>
        <v>0.66237482117308411</v>
      </c>
      <c r="J464">
        <f t="shared" si="134"/>
        <v>2</v>
      </c>
      <c r="K464">
        <v>464</v>
      </c>
      <c r="L464">
        <f t="shared" si="135"/>
        <v>463</v>
      </c>
      <c r="M464">
        <f t="shared" si="136"/>
        <v>0.66237482117308411</v>
      </c>
      <c r="N464">
        <f t="shared" si="137"/>
        <v>2</v>
      </c>
      <c r="O464">
        <v>464</v>
      </c>
      <c r="P464">
        <f t="shared" si="138"/>
        <v>463</v>
      </c>
      <c r="Q464">
        <f t="shared" si="139"/>
        <v>1.5</v>
      </c>
      <c r="R464">
        <f t="shared" si="140"/>
        <v>1.5</v>
      </c>
      <c r="S464">
        <v>464</v>
      </c>
      <c r="T464">
        <f t="shared" si="141"/>
        <v>463</v>
      </c>
      <c r="U464">
        <f t="shared" si="142"/>
        <v>0.60921212086806698</v>
      </c>
      <c r="V464">
        <f t="shared" si="143"/>
        <v>0.83629635456727502</v>
      </c>
      <c r="W464">
        <v>464</v>
      </c>
      <c r="X464">
        <f t="shared" si="144"/>
        <v>463</v>
      </c>
      <c r="Y464">
        <f t="shared" si="145"/>
        <v>1.6092121208680721</v>
      </c>
      <c r="Z464">
        <f t="shared" si="146"/>
        <v>0.83629635456727502</v>
      </c>
      <c r="AA464">
        <v>464</v>
      </c>
      <c r="AB464">
        <f t="shared" si="147"/>
        <v>463</v>
      </c>
      <c r="AC464">
        <f t="shared" si="148"/>
        <v>1.5</v>
      </c>
      <c r="AD464">
        <f t="shared" si="149"/>
        <v>0.5</v>
      </c>
    </row>
    <row r="465" spans="7:30" x14ac:dyDescent="0.3">
      <c r="G465">
        <v>465</v>
      </c>
      <c r="H465">
        <f t="shared" si="132"/>
        <v>464</v>
      </c>
      <c r="I465">
        <f t="shared" si="133"/>
        <v>0.6638054363376048</v>
      </c>
      <c r="J465">
        <f t="shared" si="134"/>
        <v>1</v>
      </c>
      <c r="K465">
        <v>465</v>
      </c>
      <c r="L465">
        <f t="shared" si="135"/>
        <v>464</v>
      </c>
      <c r="M465">
        <f t="shared" si="136"/>
        <v>0.6638054363376048</v>
      </c>
      <c r="N465">
        <f t="shared" si="137"/>
        <v>1</v>
      </c>
      <c r="O465">
        <v>465</v>
      </c>
      <c r="P465">
        <f t="shared" si="138"/>
        <v>464</v>
      </c>
      <c r="Q465">
        <f t="shared" si="139"/>
        <v>1.5</v>
      </c>
      <c r="R465">
        <f t="shared" si="140"/>
        <v>1.5</v>
      </c>
      <c r="S465">
        <v>465</v>
      </c>
      <c r="T465">
        <f t="shared" si="141"/>
        <v>464</v>
      </c>
      <c r="U465">
        <f t="shared" si="142"/>
        <v>0.61017434219730093</v>
      </c>
      <c r="V465">
        <f t="shared" si="143"/>
        <v>0.163703645432725</v>
      </c>
      <c r="W465">
        <v>465</v>
      </c>
      <c r="X465">
        <f t="shared" si="144"/>
        <v>464</v>
      </c>
      <c r="Y465">
        <f t="shared" si="145"/>
        <v>1.610174342197306</v>
      </c>
      <c r="Z465">
        <f t="shared" si="146"/>
        <v>0.163703645432725</v>
      </c>
      <c r="AA465">
        <v>465</v>
      </c>
      <c r="AB465">
        <f t="shared" si="147"/>
        <v>464</v>
      </c>
      <c r="AC465">
        <f t="shared" si="148"/>
        <v>1.5</v>
      </c>
      <c r="AD465">
        <f t="shared" si="149"/>
        <v>0.5</v>
      </c>
    </row>
    <row r="466" spans="7:30" x14ac:dyDescent="0.3">
      <c r="G466">
        <v>466</v>
      </c>
      <c r="H466">
        <f t="shared" si="132"/>
        <v>465</v>
      </c>
      <c r="I466">
        <f t="shared" si="133"/>
        <v>0.6652360515021255</v>
      </c>
      <c r="J466">
        <f t="shared" si="134"/>
        <v>2</v>
      </c>
      <c r="K466">
        <v>466</v>
      </c>
      <c r="L466">
        <f t="shared" si="135"/>
        <v>465</v>
      </c>
      <c r="M466">
        <f t="shared" si="136"/>
        <v>0.6652360515021255</v>
      </c>
      <c r="N466">
        <f t="shared" si="137"/>
        <v>2</v>
      </c>
      <c r="O466">
        <v>466</v>
      </c>
      <c r="P466">
        <f t="shared" si="138"/>
        <v>465</v>
      </c>
      <c r="Q466">
        <f t="shared" si="139"/>
        <v>1.5</v>
      </c>
      <c r="R466">
        <f t="shared" si="140"/>
        <v>1.5</v>
      </c>
      <c r="S466">
        <v>466</v>
      </c>
      <c r="T466">
        <f t="shared" si="141"/>
        <v>465</v>
      </c>
      <c r="U466">
        <f t="shared" si="142"/>
        <v>0.611136563526535</v>
      </c>
      <c r="V466">
        <f t="shared" si="143"/>
        <v>0.83629635456727502</v>
      </c>
      <c r="W466">
        <v>466</v>
      </c>
      <c r="X466">
        <f t="shared" si="144"/>
        <v>465</v>
      </c>
      <c r="Y466">
        <f t="shared" si="145"/>
        <v>1.61113656352654</v>
      </c>
      <c r="Z466">
        <f t="shared" si="146"/>
        <v>0.83629635456727502</v>
      </c>
      <c r="AA466">
        <v>466</v>
      </c>
      <c r="AB466">
        <f t="shared" si="147"/>
        <v>465</v>
      </c>
      <c r="AC466">
        <f t="shared" si="148"/>
        <v>1.5</v>
      </c>
      <c r="AD466">
        <f t="shared" si="149"/>
        <v>0.5</v>
      </c>
    </row>
    <row r="467" spans="7:30" x14ac:dyDescent="0.3">
      <c r="G467">
        <v>467</v>
      </c>
      <c r="H467">
        <f t="shared" si="132"/>
        <v>466</v>
      </c>
      <c r="I467">
        <f t="shared" si="133"/>
        <v>0.6666666666666462</v>
      </c>
      <c r="J467">
        <f t="shared" si="134"/>
        <v>1</v>
      </c>
      <c r="K467">
        <v>467</v>
      </c>
      <c r="L467">
        <f t="shared" si="135"/>
        <v>466</v>
      </c>
      <c r="M467">
        <f t="shared" si="136"/>
        <v>0.6666666666666462</v>
      </c>
      <c r="N467">
        <f t="shared" si="137"/>
        <v>1</v>
      </c>
      <c r="O467">
        <v>467</v>
      </c>
      <c r="P467">
        <f t="shared" si="138"/>
        <v>466</v>
      </c>
      <c r="Q467">
        <f t="shared" si="139"/>
        <v>1.5</v>
      </c>
      <c r="R467">
        <f t="shared" si="140"/>
        <v>1.5</v>
      </c>
      <c r="S467">
        <v>467</v>
      </c>
      <c r="T467">
        <f t="shared" si="141"/>
        <v>466</v>
      </c>
      <c r="U467">
        <f t="shared" si="142"/>
        <v>0.61209878485576896</v>
      </c>
      <c r="V467">
        <f t="shared" si="143"/>
        <v>0.163703645432725</v>
      </c>
      <c r="W467">
        <v>467</v>
      </c>
      <c r="X467">
        <f t="shared" si="144"/>
        <v>466</v>
      </c>
      <c r="Y467">
        <f t="shared" si="145"/>
        <v>1.6120987848557742</v>
      </c>
      <c r="Z467">
        <f t="shared" si="146"/>
        <v>0.163703645432725</v>
      </c>
      <c r="AA467">
        <v>467</v>
      </c>
      <c r="AB467">
        <f t="shared" si="147"/>
        <v>466</v>
      </c>
      <c r="AC467">
        <f t="shared" si="148"/>
        <v>1.5</v>
      </c>
      <c r="AD467">
        <f t="shared" si="149"/>
        <v>0.5</v>
      </c>
    </row>
    <row r="468" spans="7:30" x14ac:dyDescent="0.3">
      <c r="G468">
        <v>468</v>
      </c>
      <c r="H468">
        <f t="shared" si="132"/>
        <v>467</v>
      </c>
      <c r="I468">
        <f t="shared" si="133"/>
        <v>0.6680972818311669</v>
      </c>
      <c r="J468">
        <f t="shared" si="134"/>
        <v>2</v>
      </c>
      <c r="K468">
        <v>468</v>
      </c>
      <c r="L468">
        <f t="shared" si="135"/>
        <v>467</v>
      </c>
      <c r="M468">
        <f t="shared" si="136"/>
        <v>0.6680972818311669</v>
      </c>
      <c r="N468">
        <f t="shared" si="137"/>
        <v>2</v>
      </c>
      <c r="O468">
        <v>468</v>
      </c>
      <c r="P468">
        <f t="shared" si="138"/>
        <v>467</v>
      </c>
      <c r="Q468">
        <f t="shared" si="139"/>
        <v>1.5</v>
      </c>
      <c r="R468">
        <f t="shared" si="140"/>
        <v>1.5</v>
      </c>
      <c r="S468">
        <v>468</v>
      </c>
      <c r="T468">
        <f t="shared" si="141"/>
        <v>467</v>
      </c>
      <c r="U468">
        <f t="shared" si="142"/>
        <v>0.61306100618500303</v>
      </c>
      <c r="V468">
        <f t="shared" si="143"/>
        <v>0.83629635456727502</v>
      </c>
      <c r="W468">
        <v>468</v>
      </c>
      <c r="X468">
        <f t="shared" si="144"/>
        <v>467</v>
      </c>
      <c r="Y468">
        <f t="shared" si="145"/>
        <v>1.6130610061850081</v>
      </c>
      <c r="Z468">
        <f t="shared" si="146"/>
        <v>0.83629635456727502</v>
      </c>
      <c r="AA468">
        <v>468</v>
      </c>
      <c r="AB468">
        <f t="shared" si="147"/>
        <v>467</v>
      </c>
      <c r="AC468">
        <f t="shared" si="148"/>
        <v>1.5</v>
      </c>
      <c r="AD468">
        <f t="shared" si="149"/>
        <v>0.5</v>
      </c>
    </row>
    <row r="469" spans="7:30" x14ac:dyDescent="0.3">
      <c r="G469">
        <v>469</v>
      </c>
      <c r="H469">
        <f t="shared" si="132"/>
        <v>468</v>
      </c>
      <c r="I469">
        <f t="shared" si="133"/>
        <v>0.6695278969956876</v>
      </c>
      <c r="J469">
        <f t="shared" si="134"/>
        <v>1</v>
      </c>
      <c r="K469">
        <v>469</v>
      </c>
      <c r="L469">
        <f t="shared" si="135"/>
        <v>468</v>
      </c>
      <c r="M469">
        <f t="shared" si="136"/>
        <v>0.6695278969956876</v>
      </c>
      <c r="N469">
        <f t="shared" si="137"/>
        <v>1</v>
      </c>
      <c r="O469">
        <v>469</v>
      </c>
      <c r="P469">
        <f t="shared" si="138"/>
        <v>468</v>
      </c>
      <c r="Q469">
        <f t="shared" si="139"/>
        <v>1.5</v>
      </c>
      <c r="R469">
        <f t="shared" si="140"/>
        <v>1.5</v>
      </c>
      <c r="S469">
        <v>469</v>
      </c>
      <c r="T469">
        <f t="shared" si="141"/>
        <v>468</v>
      </c>
      <c r="U469">
        <f t="shared" si="142"/>
        <v>0.61402322751423699</v>
      </c>
      <c r="V469">
        <f t="shared" si="143"/>
        <v>0.163703645432725</v>
      </c>
      <c r="W469">
        <v>469</v>
      </c>
      <c r="X469">
        <f t="shared" si="144"/>
        <v>468</v>
      </c>
      <c r="Y469">
        <f t="shared" si="145"/>
        <v>1.6140232275142421</v>
      </c>
      <c r="Z469">
        <f t="shared" si="146"/>
        <v>0.163703645432725</v>
      </c>
      <c r="AA469">
        <v>469</v>
      </c>
      <c r="AB469">
        <f t="shared" si="147"/>
        <v>468</v>
      </c>
      <c r="AC469">
        <f t="shared" si="148"/>
        <v>1.5</v>
      </c>
      <c r="AD469">
        <f t="shared" si="149"/>
        <v>0.5</v>
      </c>
    </row>
    <row r="470" spans="7:30" x14ac:dyDescent="0.3">
      <c r="G470">
        <v>470</v>
      </c>
      <c r="H470">
        <f t="shared" si="132"/>
        <v>469</v>
      </c>
      <c r="I470">
        <f t="shared" si="133"/>
        <v>0.6709585121602083</v>
      </c>
      <c r="J470">
        <f t="shared" si="134"/>
        <v>2</v>
      </c>
      <c r="K470">
        <v>470</v>
      </c>
      <c r="L470">
        <f t="shared" si="135"/>
        <v>469</v>
      </c>
      <c r="M470">
        <f t="shared" si="136"/>
        <v>0.6709585121602083</v>
      </c>
      <c r="N470">
        <f t="shared" si="137"/>
        <v>2</v>
      </c>
      <c r="O470">
        <v>470</v>
      </c>
      <c r="P470">
        <f t="shared" si="138"/>
        <v>469</v>
      </c>
      <c r="Q470">
        <f t="shared" si="139"/>
        <v>1.5</v>
      </c>
      <c r="R470">
        <f t="shared" si="140"/>
        <v>1.5</v>
      </c>
      <c r="S470">
        <v>470</v>
      </c>
      <c r="T470">
        <f t="shared" si="141"/>
        <v>469</v>
      </c>
      <c r="U470">
        <f t="shared" si="142"/>
        <v>0.61498544884347095</v>
      </c>
      <c r="V470">
        <f t="shared" si="143"/>
        <v>0.83629635456727502</v>
      </c>
      <c r="W470">
        <v>470</v>
      </c>
      <c r="X470">
        <f t="shared" si="144"/>
        <v>469</v>
      </c>
      <c r="Y470">
        <f t="shared" si="145"/>
        <v>1.6149854488434761</v>
      </c>
      <c r="Z470">
        <f t="shared" si="146"/>
        <v>0.83629635456727502</v>
      </c>
      <c r="AA470">
        <v>470</v>
      </c>
      <c r="AB470">
        <f t="shared" si="147"/>
        <v>469</v>
      </c>
      <c r="AC470">
        <f t="shared" si="148"/>
        <v>1.5</v>
      </c>
      <c r="AD470">
        <f t="shared" si="149"/>
        <v>0.5</v>
      </c>
    </row>
    <row r="471" spans="7:30" x14ac:dyDescent="0.3">
      <c r="G471">
        <v>471</v>
      </c>
      <c r="H471">
        <f t="shared" si="132"/>
        <v>470</v>
      </c>
      <c r="I471">
        <f t="shared" si="133"/>
        <v>0.672389127324729</v>
      </c>
      <c r="J471">
        <f t="shared" si="134"/>
        <v>1</v>
      </c>
      <c r="K471">
        <v>471</v>
      </c>
      <c r="L471">
        <f t="shared" si="135"/>
        <v>470</v>
      </c>
      <c r="M471">
        <f t="shared" si="136"/>
        <v>0.672389127324729</v>
      </c>
      <c r="N471">
        <f t="shared" si="137"/>
        <v>1</v>
      </c>
      <c r="O471">
        <v>471</v>
      </c>
      <c r="P471">
        <f t="shared" si="138"/>
        <v>470</v>
      </c>
      <c r="Q471">
        <f t="shared" si="139"/>
        <v>1.5</v>
      </c>
      <c r="R471">
        <f t="shared" si="140"/>
        <v>1.5</v>
      </c>
      <c r="S471">
        <v>471</v>
      </c>
      <c r="T471">
        <f t="shared" si="141"/>
        <v>470</v>
      </c>
      <c r="U471">
        <f t="shared" si="142"/>
        <v>0.61594767017270502</v>
      </c>
      <c r="V471">
        <f t="shared" si="143"/>
        <v>0.163703645432725</v>
      </c>
      <c r="W471">
        <v>471</v>
      </c>
      <c r="X471">
        <f t="shared" si="144"/>
        <v>470</v>
      </c>
      <c r="Y471">
        <f t="shared" si="145"/>
        <v>1.61594767017271</v>
      </c>
      <c r="Z471">
        <f t="shared" si="146"/>
        <v>0.163703645432725</v>
      </c>
      <c r="AA471">
        <v>471</v>
      </c>
      <c r="AB471">
        <f t="shared" si="147"/>
        <v>470</v>
      </c>
      <c r="AC471">
        <f t="shared" si="148"/>
        <v>1.5</v>
      </c>
      <c r="AD471">
        <f t="shared" si="149"/>
        <v>0.5</v>
      </c>
    </row>
    <row r="472" spans="7:30" x14ac:dyDescent="0.3">
      <c r="G472">
        <v>472</v>
      </c>
      <c r="H472">
        <f t="shared" si="132"/>
        <v>471</v>
      </c>
      <c r="I472">
        <f t="shared" si="133"/>
        <v>0.6738197424892497</v>
      </c>
      <c r="J472">
        <f t="shared" si="134"/>
        <v>2</v>
      </c>
      <c r="K472">
        <v>472</v>
      </c>
      <c r="L472">
        <f t="shared" si="135"/>
        <v>471</v>
      </c>
      <c r="M472">
        <f t="shared" si="136"/>
        <v>0.6738197424892497</v>
      </c>
      <c r="N472">
        <f t="shared" si="137"/>
        <v>2</v>
      </c>
      <c r="O472">
        <v>472</v>
      </c>
      <c r="P472">
        <f t="shared" si="138"/>
        <v>471</v>
      </c>
      <c r="Q472">
        <f t="shared" si="139"/>
        <v>1.5</v>
      </c>
      <c r="R472">
        <f t="shared" si="140"/>
        <v>1.5</v>
      </c>
      <c r="S472">
        <v>472</v>
      </c>
      <c r="T472">
        <f t="shared" si="141"/>
        <v>471</v>
      </c>
      <c r="U472">
        <f t="shared" si="142"/>
        <v>0.61690989150193898</v>
      </c>
      <c r="V472">
        <f t="shared" si="143"/>
        <v>0.83629635456727502</v>
      </c>
      <c r="W472">
        <v>472</v>
      </c>
      <c r="X472">
        <f t="shared" si="144"/>
        <v>471</v>
      </c>
      <c r="Y472">
        <f t="shared" si="145"/>
        <v>1.616909891501944</v>
      </c>
      <c r="Z472">
        <f t="shared" si="146"/>
        <v>0.83629635456727502</v>
      </c>
      <c r="AA472">
        <v>472</v>
      </c>
      <c r="AB472">
        <f t="shared" si="147"/>
        <v>471</v>
      </c>
      <c r="AC472">
        <f t="shared" si="148"/>
        <v>1.5</v>
      </c>
      <c r="AD472">
        <f t="shared" si="149"/>
        <v>0.5</v>
      </c>
    </row>
    <row r="473" spans="7:30" x14ac:dyDescent="0.3">
      <c r="G473">
        <v>473</v>
      </c>
      <c r="H473">
        <f t="shared" si="132"/>
        <v>472</v>
      </c>
      <c r="I473">
        <f t="shared" si="133"/>
        <v>0.67525035765377039</v>
      </c>
      <c r="J473">
        <f t="shared" si="134"/>
        <v>1</v>
      </c>
      <c r="K473">
        <v>473</v>
      </c>
      <c r="L473">
        <f t="shared" si="135"/>
        <v>472</v>
      </c>
      <c r="M473">
        <f t="shared" si="136"/>
        <v>0.67525035765377039</v>
      </c>
      <c r="N473">
        <f t="shared" si="137"/>
        <v>1</v>
      </c>
      <c r="O473">
        <v>473</v>
      </c>
      <c r="P473">
        <f t="shared" si="138"/>
        <v>472</v>
      </c>
      <c r="Q473">
        <f t="shared" si="139"/>
        <v>1.5</v>
      </c>
      <c r="R473">
        <f t="shared" si="140"/>
        <v>1.5</v>
      </c>
      <c r="S473">
        <v>473</v>
      </c>
      <c r="T473">
        <f t="shared" si="141"/>
        <v>472</v>
      </c>
      <c r="U473">
        <f t="shared" si="142"/>
        <v>0.61787211283117294</v>
      </c>
      <c r="V473">
        <f t="shared" si="143"/>
        <v>0.163703645432725</v>
      </c>
      <c r="W473">
        <v>473</v>
      </c>
      <c r="X473">
        <f t="shared" si="144"/>
        <v>472</v>
      </c>
      <c r="Y473">
        <f t="shared" si="145"/>
        <v>1.6178721128311779</v>
      </c>
      <c r="Z473">
        <f t="shared" si="146"/>
        <v>0.163703645432725</v>
      </c>
      <c r="AA473">
        <v>473</v>
      </c>
      <c r="AB473">
        <f t="shared" si="147"/>
        <v>472</v>
      </c>
      <c r="AC473">
        <f t="shared" si="148"/>
        <v>1.5</v>
      </c>
      <c r="AD473">
        <f t="shared" si="149"/>
        <v>0.5</v>
      </c>
    </row>
    <row r="474" spans="7:30" x14ac:dyDescent="0.3">
      <c r="G474">
        <v>474</v>
      </c>
      <c r="H474">
        <f t="shared" si="132"/>
        <v>473</v>
      </c>
      <c r="I474">
        <f t="shared" si="133"/>
        <v>0.67668097281829109</v>
      </c>
      <c r="J474">
        <f t="shared" si="134"/>
        <v>2</v>
      </c>
      <c r="K474">
        <v>474</v>
      </c>
      <c r="L474">
        <f t="shared" si="135"/>
        <v>473</v>
      </c>
      <c r="M474">
        <f t="shared" si="136"/>
        <v>0.67668097281829109</v>
      </c>
      <c r="N474">
        <f t="shared" si="137"/>
        <v>2</v>
      </c>
      <c r="O474">
        <v>474</v>
      </c>
      <c r="P474">
        <f t="shared" si="138"/>
        <v>473</v>
      </c>
      <c r="Q474">
        <f t="shared" si="139"/>
        <v>1.5</v>
      </c>
      <c r="R474">
        <f t="shared" si="140"/>
        <v>1.5</v>
      </c>
      <c r="S474">
        <v>474</v>
      </c>
      <c r="T474">
        <f t="shared" si="141"/>
        <v>473</v>
      </c>
      <c r="U474">
        <f t="shared" si="142"/>
        <v>0.61883433416040701</v>
      </c>
      <c r="V474">
        <f t="shared" si="143"/>
        <v>0.83629635456727502</v>
      </c>
      <c r="W474">
        <v>474</v>
      </c>
      <c r="X474">
        <f t="shared" si="144"/>
        <v>473</v>
      </c>
      <c r="Y474">
        <f t="shared" si="145"/>
        <v>1.6188343341604121</v>
      </c>
      <c r="Z474">
        <f t="shared" si="146"/>
        <v>0.83629635456727502</v>
      </c>
      <c r="AA474">
        <v>474</v>
      </c>
      <c r="AB474">
        <f t="shared" si="147"/>
        <v>473</v>
      </c>
      <c r="AC474">
        <f t="shared" si="148"/>
        <v>1.5</v>
      </c>
      <c r="AD474">
        <f t="shared" si="149"/>
        <v>0.5</v>
      </c>
    </row>
    <row r="475" spans="7:30" x14ac:dyDescent="0.3">
      <c r="G475">
        <v>475</v>
      </c>
      <c r="H475">
        <f t="shared" si="132"/>
        <v>474</v>
      </c>
      <c r="I475">
        <f t="shared" si="133"/>
        <v>0.67811158798281179</v>
      </c>
      <c r="J475">
        <f t="shared" si="134"/>
        <v>1</v>
      </c>
      <c r="K475">
        <v>475</v>
      </c>
      <c r="L475">
        <f t="shared" si="135"/>
        <v>474</v>
      </c>
      <c r="M475">
        <f t="shared" si="136"/>
        <v>0.67811158798281179</v>
      </c>
      <c r="N475">
        <f t="shared" si="137"/>
        <v>1</v>
      </c>
      <c r="O475">
        <v>475</v>
      </c>
      <c r="P475">
        <f t="shared" si="138"/>
        <v>474</v>
      </c>
      <c r="Q475">
        <f t="shared" si="139"/>
        <v>1.5</v>
      </c>
      <c r="R475">
        <f t="shared" si="140"/>
        <v>1.5</v>
      </c>
      <c r="S475">
        <v>475</v>
      </c>
      <c r="T475">
        <f t="shared" si="141"/>
        <v>474</v>
      </c>
      <c r="U475">
        <f t="shared" si="142"/>
        <v>0.61979655548964097</v>
      </c>
      <c r="V475">
        <f t="shared" si="143"/>
        <v>0.163703645432725</v>
      </c>
      <c r="W475">
        <v>475</v>
      </c>
      <c r="X475">
        <f t="shared" si="144"/>
        <v>474</v>
      </c>
      <c r="Y475">
        <f t="shared" si="145"/>
        <v>1.6197965554896461</v>
      </c>
      <c r="Z475">
        <f t="shared" si="146"/>
        <v>0.163703645432725</v>
      </c>
      <c r="AA475">
        <v>475</v>
      </c>
      <c r="AB475">
        <f t="shared" si="147"/>
        <v>474</v>
      </c>
      <c r="AC475">
        <f t="shared" si="148"/>
        <v>1.5</v>
      </c>
      <c r="AD475">
        <f t="shared" si="149"/>
        <v>0.5</v>
      </c>
    </row>
    <row r="476" spans="7:30" x14ac:dyDescent="0.3">
      <c r="G476">
        <v>476</v>
      </c>
      <c r="H476">
        <f t="shared" si="132"/>
        <v>475</v>
      </c>
      <c r="I476">
        <f t="shared" si="133"/>
        <v>0.67954220314733249</v>
      </c>
      <c r="J476">
        <f t="shared" si="134"/>
        <v>2</v>
      </c>
      <c r="K476">
        <v>476</v>
      </c>
      <c r="L476">
        <f t="shared" si="135"/>
        <v>475</v>
      </c>
      <c r="M476">
        <f t="shared" si="136"/>
        <v>0.67954220314733249</v>
      </c>
      <c r="N476">
        <f t="shared" si="137"/>
        <v>2</v>
      </c>
      <c r="O476">
        <v>476</v>
      </c>
      <c r="P476">
        <f t="shared" si="138"/>
        <v>475</v>
      </c>
      <c r="Q476">
        <f t="shared" si="139"/>
        <v>1.5</v>
      </c>
      <c r="R476">
        <f t="shared" si="140"/>
        <v>1.5</v>
      </c>
      <c r="S476">
        <v>476</v>
      </c>
      <c r="T476">
        <f t="shared" si="141"/>
        <v>475</v>
      </c>
      <c r="U476">
        <f t="shared" si="142"/>
        <v>0.62075877681887504</v>
      </c>
      <c r="V476">
        <f t="shared" si="143"/>
        <v>0.83629635456727502</v>
      </c>
      <c r="W476">
        <v>476</v>
      </c>
      <c r="X476">
        <f t="shared" si="144"/>
        <v>475</v>
      </c>
      <c r="Y476">
        <f t="shared" si="145"/>
        <v>1.62075877681888</v>
      </c>
      <c r="Z476">
        <f t="shared" si="146"/>
        <v>0.83629635456727502</v>
      </c>
      <c r="AA476">
        <v>476</v>
      </c>
      <c r="AB476">
        <f t="shared" si="147"/>
        <v>475</v>
      </c>
      <c r="AC476">
        <f t="shared" si="148"/>
        <v>1.5</v>
      </c>
      <c r="AD476">
        <f t="shared" si="149"/>
        <v>0.5</v>
      </c>
    </row>
    <row r="477" spans="7:30" x14ac:dyDescent="0.3">
      <c r="G477">
        <v>477</v>
      </c>
      <c r="H477">
        <f t="shared" si="132"/>
        <v>476</v>
      </c>
      <c r="I477">
        <f t="shared" si="133"/>
        <v>0.68097281831185319</v>
      </c>
      <c r="J477">
        <f t="shared" si="134"/>
        <v>1</v>
      </c>
      <c r="K477">
        <v>477</v>
      </c>
      <c r="L477">
        <f t="shared" si="135"/>
        <v>476</v>
      </c>
      <c r="M477">
        <f t="shared" si="136"/>
        <v>0.68097281831185319</v>
      </c>
      <c r="N477">
        <f t="shared" si="137"/>
        <v>1</v>
      </c>
      <c r="O477">
        <v>477</v>
      </c>
      <c r="P477">
        <f t="shared" si="138"/>
        <v>476</v>
      </c>
      <c r="Q477">
        <f t="shared" si="139"/>
        <v>1.5</v>
      </c>
      <c r="R477">
        <f t="shared" si="140"/>
        <v>1.5</v>
      </c>
      <c r="S477">
        <v>477</v>
      </c>
      <c r="T477">
        <f t="shared" si="141"/>
        <v>476</v>
      </c>
      <c r="U477">
        <f t="shared" si="142"/>
        <v>0.62172099814810899</v>
      </c>
      <c r="V477">
        <f t="shared" si="143"/>
        <v>0.163703645432725</v>
      </c>
      <c r="W477">
        <v>477</v>
      </c>
      <c r="X477">
        <f t="shared" si="144"/>
        <v>476</v>
      </c>
      <c r="Y477">
        <f t="shared" si="145"/>
        <v>1.621720998148114</v>
      </c>
      <c r="Z477">
        <f t="shared" si="146"/>
        <v>0.163703645432725</v>
      </c>
      <c r="AA477">
        <v>477</v>
      </c>
      <c r="AB477">
        <f t="shared" si="147"/>
        <v>476</v>
      </c>
      <c r="AC477">
        <f t="shared" si="148"/>
        <v>1.5</v>
      </c>
      <c r="AD477">
        <f t="shared" si="149"/>
        <v>0.5</v>
      </c>
    </row>
    <row r="478" spans="7:30" x14ac:dyDescent="0.3">
      <c r="G478">
        <v>478</v>
      </c>
      <c r="H478">
        <f t="shared" si="132"/>
        <v>477</v>
      </c>
      <c r="I478">
        <f t="shared" si="133"/>
        <v>0.68240343347637389</v>
      </c>
      <c r="J478">
        <f t="shared" si="134"/>
        <v>2</v>
      </c>
      <c r="K478">
        <v>478</v>
      </c>
      <c r="L478">
        <f t="shared" si="135"/>
        <v>477</v>
      </c>
      <c r="M478">
        <f t="shared" si="136"/>
        <v>0.68240343347637389</v>
      </c>
      <c r="N478">
        <f t="shared" si="137"/>
        <v>2</v>
      </c>
      <c r="O478">
        <v>478</v>
      </c>
      <c r="P478">
        <f t="shared" si="138"/>
        <v>477</v>
      </c>
      <c r="Q478">
        <f t="shared" si="139"/>
        <v>1.5</v>
      </c>
      <c r="R478">
        <f t="shared" si="140"/>
        <v>1.5</v>
      </c>
      <c r="S478">
        <v>478</v>
      </c>
      <c r="T478">
        <f t="shared" si="141"/>
        <v>477</v>
      </c>
      <c r="U478">
        <f t="shared" si="142"/>
        <v>0.62268321947734295</v>
      </c>
      <c r="V478">
        <f t="shared" si="143"/>
        <v>0.83629635456727502</v>
      </c>
      <c r="W478">
        <v>478</v>
      </c>
      <c r="X478">
        <f t="shared" si="144"/>
        <v>477</v>
      </c>
      <c r="Y478">
        <f t="shared" si="145"/>
        <v>1.6226832194773482</v>
      </c>
      <c r="Z478">
        <f t="shared" si="146"/>
        <v>0.83629635456727502</v>
      </c>
      <c r="AA478">
        <v>478</v>
      </c>
      <c r="AB478">
        <f t="shared" si="147"/>
        <v>477</v>
      </c>
      <c r="AC478">
        <f t="shared" si="148"/>
        <v>1.5</v>
      </c>
      <c r="AD478">
        <f t="shared" si="149"/>
        <v>0.5</v>
      </c>
    </row>
    <row r="479" spans="7:30" x14ac:dyDescent="0.3">
      <c r="G479">
        <v>479</v>
      </c>
      <c r="H479">
        <f t="shared" si="132"/>
        <v>478</v>
      </c>
      <c r="I479">
        <f t="shared" si="133"/>
        <v>0.68383404864089459</v>
      </c>
      <c r="J479">
        <f t="shared" si="134"/>
        <v>1</v>
      </c>
      <c r="K479">
        <v>479</v>
      </c>
      <c r="L479">
        <f t="shared" si="135"/>
        <v>478</v>
      </c>
      <c r="M479">
        <f t="shared" si="136"/>
        <v>0.68383404864089459</v>
      </c>
      <c r="N479">
        <f t="shared" si="137"/>
        <v>1</v>
      </c>
      <c r="O479">
        <v>479</v>
      </c>
      <c r="P479">
        <f t="shared" si="138"/>
        <v>478</v>
      </c>
      <c r="Q479">
        <f t="shared" si="139"/>
        <v>1.5</v>
      </c>
      <c r="R479">
        <f t="shared" si="140"/>
        <v>1.5</v>
      </c>
      <c r="S479">
        <v>479</v>
      </c>
      <c r="T479">
        <f t="shared" si="141"/>
        <v>478</v>
      </c>
      <c r="U479">
        <f t="shared" si="142"/>
        <v>0.62364544080657702</v>
      </c>
      <c r="V479">
        <f t="shared" si="143"/>
        <v>0.163703645432725</v>
      </c>
      <c r="W479">
        <v>479</v>
      </c>
      <c r="X479">
        <f t="shared" si="144"/>
        <v>478</v>
      </c>
      <c r="Y479">
        <f t="shared" si="145"/>
        <v>1.6236454408065821</v>
      </c>
      <c r="Z479">
        <f t="shared" si="146"/>
        <v>0.163703645432725</v>
      </c>
      <c r="AA479">
        <v>479</v>
      </c>
      <c r="AB479">
        <f t="shared" si="147"/>
        <v>478</v>
      </c>
      <c r="AC479">
        <f t="shared" si="148"/>
        <v>1.5</v>
      </c>
      <c r="AD479">
        <f t="shared" si="149"/>
        <v>0.5</v>
      </c>
    </row>
    <row r="480" spans="7:30" x14ac:dyDescent="0.3">
      <c r="G480">
        <v>480</v>
      </c>
      <c r="H480">
        <f t="shared" si="132"/>
        <v>479</v>
      </c>
      <c r="I480">
        <f t="shared" si="133"/>
        <v>0.68526466380541529</v>
      </c>
      <c r="J480">
        <f t="shared" si="134"/>
        <v>2</v>
      </c>
      <c r="K480">
        <v>480</v>
      </c>
      <c r="L480">
        <f t="shared" si="135"/>
        <v>479</v>
      </c>
      <c r="M480">
        <f t="shared" si="136"/>
        <v>0.68526466380541529</v>
      </c>
      <c r="N480">
        <f t="shared" si="137"/>
        <v>2</v>
      </c>
      <c r="O480">
        <v>480</v>
      </c>
      <c r="P480">
        <f t="shared" si="138"/>
        <v>479</v>
      </c>
      <c r="Q480">
        <f t="shared" si="139"/>
        <v>1.5</v>
      </c>
      <c r="R480">
        <f t="shared" si="140"/>
        <v>1.5</v>
      </c>
      <c r="S480">
        <v>480</v>
      </c>
      <c r="T480">
        <f t="shared" si="141"/>
        <v>479</v>
      </c>
      <c r="U480">
        <f t="shared" si="142"/>
        <v>0.62460766213581098</v>
      </c>
      <c r="V480">
        <f t="shared" si="143"/>
        <v>0.83629635456727502</v>
      </c>
      <c r="W480">
        <v>480</v>
      </c>
      <c r="X480">
        <f t="shared" si="144"/>
        <v>479</v>
      </c>
      <c r="Y480">
        <f t="shared" si="145"/>
        <v>1.6246076621358161</v>
      </c>
      <c r="Z480">
        <f t="shared" si="146"/>
        <v>0.83629635456727502</v>
      </c>
      <c r="AA480">
        <v>480</v>
      </c>
      <c r="AB480">
        <f t="shared" si="147"/>
        <v>479</v>
      </c>
      <c r="AC480">
        <f t="shared" si="148"/>
        <v>1.5</v>
      </c>
      <c r="AD480">
        <f t="shared" si="149"/>
        <v>0.5</v>
      </c>
    </row>
    <row r="481" spans="7:30" x14ac:dyDescent="0.3">
      <c r="G481">
        <v>481</v>
      </c>
      <c r="H481">
        <f t="shared" si="132"/>
        <v>480</v>
      </c>
      <c r="I481">
        <f t="shared" si="133"/>
        <v>0.68669527896993598</v>
      </c>
      <c r="J481">
        <f t="shared" si="134"/>
        <v>1</v>
      </c>
      <c r="K481">
        <v>481</v>
      </c>
      <c r="L481">
        <f t="shared" si="135"/>
        <v>480</v>
      </c>
      <c r="M481">
        <f t="shared" si="136"/>
        <v>0.68669527896993598</v>
      </c>
      <c r="N481">
        <f t="shared" si="137"/>
        <v>1</v>
      </c>
      <c r="O481">
        <v>481</v>
      </c>
      <c r="P481">
        <f t="shared" si="138"/>
        <v>480</v>
      </c>
      <c r="Q481">
        <f t="shared" si="139"/>
        <v>1.5</v>
      </c>
      <c r="R481">
        <f t="shared" si="140"/>
        <v>1.5</v>
      </c>
      <c r="S481">
        <v>481</v>
      </c>
      <c r="T481">
        <f t="shared" si="141"/>
        <v>480</v>
      </c>
      <c r="U481">
        <f t="shared" si="142"/>
        <v>0.62556988346504494</v>
      </c>
      <c r="V481">
        <f t="shared" si="143"/>
        <v>0.163703645432725</v>
      </c>
      <c r="W481">
        <v>481</v>
      </c>
      <c r="X481">
        <f t="shared" si="144"/>
        <v>480</v>
      </c>
      <c r="Y481">
        <f t="shared" si="145"/>
        <v>1.62556988346505</v>
      </c>
      <c r="Z481">
        <f t="shared" si="146"/>
        <v>0.163703645432725</v>
      </c>
      <c r="AA481">
        <v>481</v>
      </c>
      <c r="AB481">
        <f t="shared" si="147"/>
        <v>480</v>
      </c>
      <c r="AC481">
        <f t="shared" si="148"/>
        <v>1.5</v>
      </c>
      <c r="AD481">
        <f t="shared" si="149"/>
        <v>0.5</v>
      </c>
    </row>
    <row r="482" spans="7:30" x14ac:dyDescent="0.3">
      <c r="G482">
        <v>482</v>
      </c>
      <c r="H482">
        <f t="shared" si="132"/>
        <v>481</v>
      </c>
      <c r="I482">
        <f t="shared" si="133"/>
        <v>0.68812589413445668</v>
      </c>
      <c r="J482">
        <f t="shared" si="134"/>
        <v>2</v>
      </c>
      <c r="K482">
        <v>482</v>
      </c>
      <c r="L482">
        <f t="shared" si="135"/>
        <v>481</v>
      </c>
      <c r="M482">
        <f t="shared" si="136"/>
        <v>0.68812589413445668</v>
      </c>
      <c r="N482">
        <f t="shared" si="137"/>
        <v>2</v>
      </c>
      <c r="O482">
        <v>482</v>
      </c>
      <c r="P482">
        <f t="shared" si="138"/>
        <v>481</v>
      </c>
      <c r="Q482">
        <f t="shared" si="139"/>
        <v>1.5</v>
      </c>
      <c r="R482">
        <f t="shared" si="140"/>
        <v>1.5</v>
      </c>
      <c r="S482">
        <v>482</v>
      </c>
      <c r="T482">
        <f t="shared" si="141"/>
        <v>481</v>
      </c>
      <c r="U482">
        <f t="shared" si="142"/>
        <v>0.62653210479427901</v>
      </c>
      <c r="V482">
        <f t="shared" si="143"/>
        <v>0.83629635456727502</v>
      </c>
      <c r="W482">
        <v>482</v>
      </c>
      <c r="X482">
        <f t="shared" si="144"/>
        <v>481</v>
      </c>
      <c r="Y482">
        <f t="shared" si="145"/>
        <v>1.626532104794284</v>
      </c>
      <c r="Z482">
        <f t="shared" si="146"/>
        <v>0.83629635456727502</v>
      </c>
      <c r="AA482">
        <v>482</v>
      </c>
      <c r="AB482">
        <f t="shared" si="147"/>
        <v>481</v>
      </c>
      <c r="AC482">
        <f t="shared" si="148"/>
        <v>1.5</v>
      </c>
      <c r="AD482">
        <f t="shared" si="149"/>
        <v>0.5</v>
      </c>
    </row>
    <row r="483" spans="7:30" x14ac:dyDescent="0.3">
      <c r="G483">
        <v>483</v>
      </c>
      <c r="H483">
        <f t="shared" si="132"/>
        <v>482</v>
      </c>
      <c r="I483">
        <f t="shared" si="133"/>
        <v>0.68955650929897738</v>
      </c>
      <c r="J483">
        <f t="shared" si="134"/>
        <v>1</v>
      </c>
      <c r="K483">
        <v>483</v>
      </c>
      <c r="L483">
        <f t="shared" si="135"/>
        <v>482</v>
      </c>
      <c r="M483">
        <f t="shared" si="136"/>
        <v>0.68955650929897738</v>
      </c>
      <c r="N483">
        <f t="shared" si="137"/>
        <v>1</v>
      </c>
      <c r="O483">
        <v>483</v>
      </c>
      <c r="P483">
        <f t="shared" si="138"/>
        <v>482</v>
      </c>
      <c r="Q483">
        <f t="shared" si="139"/>
        <v>1.5</v>
      </c>
      <c r="R483">
        <f t="shared" si="140"/>
        <v>1.5</v>
      </c>
      <c r="S483">
        <v>483</v>
      </c>
      <c r="T483">
        <f t="shared" si="141"/>
        <v>482</v>
      </c>
      <c r="U483">
        <f t="shared" si="142"/>
        <v>0.62749432612351297</v>
      </c>
      <c r="V483">
        <f t="shared" si="143"/>
        <v>0.163703645432725</v>
      </c>
      <c r="W483">
        <v>483</v>
      </c>
      <c r="X483">
        <f t="shared" si="144"/>
        <v>482</v>
      </c>
      <c r="Y483">
        <f t="shared" si="145"/>
        <v>1.627494326123518</v>
      </c>
      <c r="Z483">
        <f t="shared" si="146"/>
        <v>0.163703645432725</v>
      </c>
      <c r="AA483">
        <v>483</v>
      </c>
      <c r="AB483">
        <f t="shared" si="147"/>
        <v>482</v>
      </c>
      <c r="AC483">
        <f t="shared" si="148"/>
        <v>1.5</v>
      </c>
      <c r="AD483">
        <f t="shared" si="149"/>
        <v>0.5</v>
      </c>
    </row>
    <row r="484" spans="7:30" x14ac:dyDescent="0.3">
      <c r="G484">
        <v>484</v>
      </c>
      <c r="H484">
        <f t="shared" si="132"/>
        <v>483</v>
      </c>
      <c r="I484">
        <f t="shared" si="133"/>
        <v>0.69098712446349808</v>
      </c>
      <c r="J484">
        <f t="shared" si="134"/>
        <v>2</v>
      </c>
      <c r="K484">
        <v>484</v>
      </c>
      <c r="L484">
        <f t="shared" si="135"/>
        <v>483</v>
      </c>
      <c r="M484">
        <f t="shared" si="136"/>
        <v>0.69098712446349808</v>
      </c>
      <c r="N484">
        <f t="shared" si="137"/>
        <v>2</v>
      </c>
      <c r="O484">
        <v>484</v>
      </c>
      <c r="P484">
        <f t="shared" si="138"/>
        <v>483</v>
      </c>
      <c r="Q484">
        <f t="shared" si="139"/>
        <v>1.5</v>
      </c>
      <c r="R484">
        <f t="shared" si="140"/>
        <v>1.5</v>
      </c>
      <c r="S484">
        <v>484</v>
      </c>
      <c r="T484">
        <f t="shared" si="141"/>
        <v>483</v>
      </c>
      <c r="U484">
        <f t="shared" si="142"/>
        <v>0.62845654745274693</v>
      </c>
      <c r="V484">
        <f t="shared" si="143"/>
        <v>0.83629635456727502</v>
      </c>
      <c r="W484">
        <v>484</v>
      </c>
      <c r="X484">
        <f t="shared" si="144"/>
        <v>483</v>
      </c>
      <c r="Y484">
        <f t="shared" si="145"/>
        <v>1.6284565474527519</v>
      </c>
      <c r="Z484">
        <f t="shared" si="146"/>
        <v>0.83629635456727502</v>
      </c>
      <c r="AA484">
        <v>484</v>
      </c>
      <c r="AB484">
        <f t="shared" si="147"/>
        <v>483</v>
      </c>
      <c r="AC484">
        <f t="shared" si="148"/>
        <v>1.5</v>
      </c>
      <c r="AD484">
        <f t="shared" si="149"/>
        <v>0.5</v>
      </c>
    </row>
    <row r="485" spans="7:30" x14ac:dyDescent="0.3">
      <c r="G485">
        <v>485</v>
      </c>
      <c r="H485">
        <f t="shared" si="132"/>
        <v>484</v>
      </c>
      <c r="I485">
        <f t="shared" si="133"/>
        <v>0.69241773962801878</v>
      </c>
      <c r="J485">
        <f t="shared" si="134"/>
        <v>1</v>
      </c>
      <c r="K485">
        <v>485</v>
      </c>
      <c r="L485">
        <f t="shared" si="135"/>
        <v>484</v>
      </c>
      <c r="M485">
        <f t="shared" si="136"/>
        <v>0.69241773962801878</v>
      </c>
      <c r="N485">
        <f t="shared" si="137"/>
        <v>1</v>
      </c>
      <c r="O485">
        <v>485</v>
      </c>
      <c r="P485">
        <f t="shared" si="138"/>
        <v>484</v>
      </c>
      <c r="Q485">
        <f t="shared" si="139"/>
        <v>1.5</v>
      </c>
      <c r="R485">
        <f t="shared" si="140"/>
        <v>1.5</v>
      </c>
      <c r="S485">
        <v>485</v>
      </c>
      <c r="T485">
        <f t="shared" si="141"/>
        <v>484</v>
      </c>
      <c r="U485">
        <f t="shared" si="142"/>
        <v>0.629418768781981</v>
      </c>
      <c r="V485">
        <f t="shared" si="143"/>
        <v>0.163703645432725</v>
      </c>
      <c r="W485">
        <v>485</v>
      </c>
      <c r="X485">
        <f t="shared" si="144"/>
        <v>484</v>
      </c>
      <c r="Y485">
        <f t="shared" si="145"/>
        <v>1.6294187687819861</v>
      </c>
      <c r="Z485">
        <f t="shared" si="146"/>
        <v>0.163703645432725</v>
      </c>
      <c r="AA485">
        <v>485</v>
      </c>
      <c r="AB485">
        <f t="shared" si="147"/>
        <v>484</v>
      </c>
      <c r="AC485">
        <f t="shared" si="148"/>
        <v>1.5</v>
      </c>
      <c r="AD485">
        <f t="shared" si="149"/>
        <v>0.5</v>
      </c>
    </row>
    <row r="486" spans="7:30" x14ac:dyDescent="0.3">
      <c r="G486">
        <v>486</v>
      </c>
      <c r="H486">
        <f t="shared" si="132"/>
        <v>485</v>
      </c>
      <c r="I486">
        <f t="shared" si="133"/>
        <v>0.69384835479253948</v>
      </c>
      <c r="J486">
        <f t="shared" si="134"/>
        <v>2</v>
      </c>
      <c r="K486">
        <v>486</v>
      </c>
      <c r="L486">
        <f t="shared" si="135"/>
        <v>485</v>
      </c>
      <c r="M486">
        <f t="shared" si="136"/>
        <v>0.69384835479253948</v>
      </c>
      <c r="N486">
        <f t="shared" si="137"/>
        <v>2</v>
      </c>
      <c r="O486">
        <v>486</v>
      </c>
      <c r="P486">
        <f t="shared" si="138"/>
        <v>485</v>
      </c>
      <c r="Q486">
        <f t="shared" si="139"/>
        <v>1.5</v>
      </c>
      <c r="R486">
        <f t="shared" si="140"/>
        <v>1.5</v>
      </c>
      <c r="S486">
        <v>486</v>
      </c>
      <c r="T486">
        <f t="shared" si="141"/>
        <v>485</v>
      </c>
      <c r="U486">
        <f t="shared" si="142"/>
        <v>0.63038099011121496</v>
      </c>
      <c r="V486">
        <f t="shared" si="143"/>
        <v>0.83629635456727502</v>
      </c>
      <c r="W486">
        <v>486</v>
      </c>
      <c r="X486">
        <f t="shared" si="144"/>
        <v>485</v>
      </c>
      <c r="Y486">
        <f t="shared" si="145"/>
        <v>1.6303809901112201</v>
      </c>
      <c r="Z486">
        <f t="shared" si="146"/>
        <v>0.83629635456727502</v>
      </c>
      <c r="AA486">
        <v>486</v>
      </c>
      <c r="AB486">
        <f t="shared" si="147"/>
        <v>485</v>
      </c>
      <c r="AC486">
        <f t="shared" si="148"/>
        <v>1.5</v>
      </c>
      <c r="AD486">
        <f t="shared" si="149"/>
        <v>0.5</v>
      </c>
    </row>
    <row r="487" spans="7:30" x14ac:dyDescent="0.3">
      <c r="G487">
        <v>487</v>
      </c>
      <c r="H487">
        <f t="shared" si="132"/>
        <v>486</v>
      </c>
      <c r="I487">
        <f t="shared" si="133"/>
        <v>0.69527896995706018</v>
      </c>
      <c r="J487">
        <f t="shared" si="134"/>
        <v>1</v>
      </c>
      <c r="K487">
        <v>487</v>
      </c>
      <c r="L487">
        <f t="shared" si="135"/>
        <v>486</v>
      </c>
      <c r="M487">
        <f t="shared" si="136"/>
        <v>0.69527896995706018</v>
      </c>
      <c r="N487">
        <f t="shared" si="137"/>
        <v>1</v>
      </c>
      <c r="O487">
        <v>487</v>
      </c>
      <c r="P487">
        <f t="shared" si="138"/>
        <v>486</v>
      </c>
      <c r="Q487">
        <f t="shared" si="139"/>
        <v>1.5</v>
      </c>
      <c r="R487">
        <f t="shared" si="140"/>
        <v>1.5</v>
      </c>
      <c r="S487">
        <v>487</v>
      </c>
      <c r="T487">
        <f t="shared" si="141"/>
        <v>486</v>
      </c>
      <c r="U487">
        <f t="shared" si="142"/>
        <v>0.63134321144044903</v>
      </c>
      <c r="V487">
        <f t="shared" si="143"/>
        <v>0.163703645432725</v>
      </c>
      <c r="W487">
        <v>487</v>
      </c>
      <c r="X487">
        <f t="shared" si="144"/>
        <v>486</v>
      </c>
      <c r="Y487">
        <f t="shared" si="145"/>
        <v>1.631343211440454</v>
      </c>
      <c r="Z487">
        <f t="shared" si="146"/>
        <v>0.163703645432725</v>
      </c>
      <c r="AA487">
        <v>487</v>
      </c>
      <c r="AB487">
        <f t="shared" si="147"/>
        <v>486</v>
      </c>
      <c r="AC487">
        <f t="shared" si="148"/>
        <v>1.5</v>
      </c>
      <c r="AD487">
        <f t="shared" si="149"/>
        <v>0.5</v>
      </c>
    </row>
    <row r="488" spans="7:30" x14ac:dyDescent="0.3">
      <c r="G488">
        <v>488</v>
      </c>
      <c r="H488">
        <f t="shared" si="132"/>
        <v>487</v>
      </c>
      <c r="I488">
        <f t="shared" si="133"/>
        <v>0.69670958512158088</v>
      </c>
      <c r="J488">
        <f t="shared" si="134"/>
        <v>2</v>
      </c>
      <c r="K488">
        <v>488</v>
      </c>
      <c r="L488">
        <f t="shared" si="135"/>
        <v>487</v>
      </c>
      <c r="M488">
        <f t="shared" si="136"/>
        <v>0.69670958512158088</v>
      </c>
      <c r="N488">
        <f t="shared" si="137"/>
        <v>2</v>
      </c>
      <c r="O488">
        <v>488</v>
      </c>
      <c r="P488">
        <f t="shared" si="138"/>
        <v>487</v>
      </c>
      <c r="Q488">
        <f t="shared" si="139"/>
        <v>1.5</v>
      </c>
      <c r="R488">
        <f t="shared" si="140"/>
        <v>1.5</v>
      </c>
      <c r="S488">
        <v>488</v>
      </c>
      <c r="T488">
        <f t="shared" si="141"/>
        <v>487</v>
      </c>
      <c r="U488">
        <f t="shared" si="142"/>
        <v>0.63230543276968298</v>
      </c>
      <c r="V488">
        <f t="shared" si="143"/>
        <v>0.83629635456727502</v>
      </c>
      <c r="W488">
        <v>488</v>
      </c>
      <c r="X488">
        <f t="shared" si="144"/>
        <v>487</v>
      </c>
      <c r="Y488">
        <f t="shared" si="145"/>
        <v>1.632305432769688</v>
      </c>
      <c r="Z488">
        <f t="shared" si="146"/>
        <v>0.83629635456727502</v>
      </c>
      <c r="AA488">
        <v>488</v>
      </c>
      <c r="AB488">
        <f t="shared" si="147"/>
        <v>487</v>
      </c>
      <c r="AC488">
        <f t="shared" si="148"/>
        <v>1.5</v>
      </c>
      <c r="AD488">
        <f t="shared" si="149"/>
        <v>0.5</v>
      </c>
    </row>
    <row r="489" spans="7:30" x14ac:dyDescent="0.3">
      <c r="G489">
        <v>489</v>
      </c>
      <c r="H489">
        <f t="shared" si="132"/>
        <v>488</v>
      </c>
      <c r="I489">
        <f t="shared" si="133"/>
        <v>0.69814020028610158</v>
      </c>
      <c r="J489">
        <f t="shared" si="134"/>
        <v>1</v>
      </c>
      <c r="K489">
        <v>489</v>
      </c>
      <c r="L489">
        <f t="shared" si="135"/>
        <v>488</v>
      </c>
      <c r="M489">
        <f t="shared" si="136"/>
        <v>0.69814020028610158</v>
      </c>
      <c r="N489">
        <f t="shared" si="137"/>
        <v>1</v>
      </c>
      <c r="O489">
        <v>489</v>
      </c>
      <c r="P489">
        <f t="shared" si="138"/>
        <v>488</v>
      </c>
      <c r="Q489">
        <f t="shared" si="139"/>
        <v>1.5</v>
      </c>
      <c r="R489">
        <f t="shared" si="140"/>
        <v>1.5</v>
      </c>
      <c r="S489">
        <v>489</v>
      </c>
      <c r="T489">
        <f t="shared" si="141"/>
        <v>488</v>
      </c>
      <c r="U489">
        <f t="shared" si="142"/>
        <v>0.63326765409891694</v>
      </c>
      <c r="V489">
        <f t="shared" si="143"/>
        <v>0.163703645432725</v>
      </c>
      <c r="W489">
        <v>489</v>
      </c>
      <c r="X489">
        <f t="shared" si="144"/>
        <v>488</v>
      </c>
      <c r="Y489">
        <f t="shared" si="145"/>
        <v>1.6332676540989222</v>
      </c>
      <c r="Z489">
        <f t="shared" si="146"/>
        <v>0.163703645432725</v>
      </c>
      <c r="AA489">
        <v>489</v>
      </c>
      <c r="AB489">
        <f t="shared" si="147"/>
        <v>488</v>
      </c>
      <c r="AC489">
        <f t="shared" si="148"/>
        <v>1.5</v>
      </c>
      <c r="AD489">
        <f t="shared" si="149"/>
        <v>0.5</v>
      </c>
    </row>
    <row r="490" spans="7:30" x14ac:dyDescent="0.3">
      <c r="G490">
        <v>490</v>
      </c>
      <c r="H490">
        <f t="shared" si="132"/>
        <v>489</v>
      </c>
      <c r="I490">
        <f t="shared" si="133"/>
        <v>0.69957081545062227</v>
      </c>
      <c r="J490">
        <f t="shared" si="134"/>
        <v>2</v>
      </c>
      <c r="K490">
        <v>490</v>
      </c>
      <c r="L490">
        <f t="shared" si="135"/>
        <v>489</v>
      </c>
      <c r="M490">
        <f t="shared" si="136"/>
        <v>0.69957081545062227</v>
      </c>
      <c r="N490">
        <f t="shared" si="137"/>
        <v>2</v>
      </c>
      <c r="O490">
        <v>490</v>
      </c>
      <c r="P490">
        <f t="shared" si="138"/>
        <v>489</v>
      </c>
      <c r="Q490">
        <f t="shared" si="139"/>
        <v>1.5</v>
      </c>
      <c r="R490">
        <f t="shared" si="140"/>
        <v>1.5</v>
      </c>
      <c r="S490">
        <v>490</v>
      </c>
      <c r="T490">
        <f t="shared" si="141"/>
        <v>489</v>
      </c>
      <c r="U490">
        <f t="shared" si="142"/>
        <v>0.63422987542815101</v>
      </c>
      <c r="V490">
        <f t="shared" si="143"/>
        <v>0.83629635456727502</v>
      </c>
      <c r="W490">
        <v>490</v>
      </c>
      <c r="X490">
        <f t="shared" si="144"/>
        <v>489</v>
      </c>
      <c r="Y490">
        <f t="shared" si="145"/>
        <v>1.6342298754281561</v>
      </c>
      <c r="Z490">
        <f t="shared" si="146"/>
        <v>0.83629635456727502</v>
      </c>
      <c r="AA490">
        <v>490</v>
      </c>
      <c r="AB490">
        <f t="shared" si="147"/>
        <v>489</v>
      </c>
      <c r="AC490">
        <f t="shared" si="148"/>
        <v>1.5</v>
      </c>
      <c r="AD490">
        <f t="shared" si="149"/>
        <v>0.5</v>
      </c>
    </row>
    <row r="491" spans="7:30" x14ac:dyDescent="0.3">
      <c r="G491">
        <v>491</v>
      </c>
      <c r="H491">
        <f t="shared" si="132"/>
        <v>490</v>
      </c>
      <c r="I491">
        <f t="shared" si="133"/>
        <v>0.70100143061514297</v>
      </c>
      <c r="J491">
        <f t="shared" si="134"/>
        <v>1</v>
      </c>
      <c r="K491">
        <v>491</v>
      </c>
      <c r="L491">
        <f t="shared" si="135"/>
        <v>490</v>
      </c>
      <c r="M491">
        <f t="shared" si="136"/>
        <v>0.70100143061514297</v>
      </c>
      <c r="N491">
        <f t="shared" si="137"/>
        <v>1</v>
      </c>
      <c r="O491">
        <v>491</v>
      </c>
      <c r="P491">
        <f t="shared" si="138"/>
        <v>490</v>
      </c>
      <c r="Q491">
        <f t="shared" si="139"/>
        <v>1.5</v>
      </c>
      <c r="R491">
        <f t="shared" si="140"/>
        <v>1.5</v>
      </c>
      <c r="S491">
        <v>491</v>
      </c>
      <c r="T491">
        <f t="shared" si="141"/>
        <v>490</v>
      </c>
      <c r="U491">
        <f t="shared" si="142"/>
        <v>0.63519209675738497</v>
      </c>
      <c r="V491">
        <f t="shared" si="143"/>
        <v>0.163703645432725</v>
      </c>
      <c r="W491">
        <v>491</v>
      </c>
      <c r="X491">
        <f t="shared" si="144"/>
        <v>490</v>
      </c>
      <c r="Y491">
        <f t="shared" si="145"/>
        <v>1.6351920967573901</v>
      </c>
      <c r="Z491">
        <f t="shared" si="146"/>
        <v>0.163703645432725</v>
      </c>
      <c r="AA491">
        <v>491</v>
      </c>
      <c r="AB491">
        <f t="shared" si="147"/>
        <v>490</v>
      </c>
      <c r="AC491">
        <f t="shared" si="148"/>
        <v>1.5</v>
      </c>
      <c r="AD491">
        <f t="shared" si="149"/>
        <v>0.5</v>
      </c>
    </row>
    <row r="492" spans="7:30" x14ac:dyDescent="0.3">
      <c r="G492">
        <v>492</v>
      </c>
      <c r="H492">
        <f t="shared" si="132"/>
        <v>491</v>
      </c>
      <c r="I492">
        <f t="shared" si="133"/>
        <v>0.70243204577966367</v>
      </c>
      <c r="J492">
        <f t="shared" si="134"/>
        <v>2</v>
      </c>
      <c r="K492">
        <v>492</v>
      </c>
      <c r="L492">
        <f t="shared" si="135"/>
        <v>491</v>
      </c>
      <c r="M492">
        <f t="shared" si="136"/>
        <v>0.70243204577966367</v>
      </c>
      <c r="N492">
        <f t="shared" si="137"/>
        <v>2</v>
      </c>
      <c r="O492">
        <v>492</v>
      </c>
      <c r="P492">
        <f t="shared" si="138"/>
        <v>491</v>
      </c>
      <c r="Q492">
        <f t="shared" si="139"/>
        <v>1.5</v>
      </c>
      <c r="R492">
        <f t="shared" si="140"/>
        <v>1.5</v>
      </c>
      <c r="S492">
        <v>492</v>
      </c>
      <c r="T492">
        <f t="shared" si="141"/>
        <v>491</v>
      </c>
      <c r="U492">
        <f t="shared" si="142"/>
        <v>0.63615431808661893</v>
      </c>
      <c r="V492">
        <f t="shared" si="143"/>
        <v>0.83629635456727502</v>
      </c>
      <c r="W492">
        <v>492</v>
      </c>
      <c r="X492">
        <f t="shared" si="144"/>
        <v>491</v>
      </c>
      <c r="Y492">
        <f t="shared" si="145"/>
        <v>1.636154318086624</v>
      </c>
      <c r="Z492">
        <f t="shared" si="146"/>
        <v>0.83629635456727502</v>
      </c>
      <c r="AA492">
        <v>492</v>
      </c>
      <c r="AB492">
        <f t="shared" si="147"/>
        <v>491</v>
      </c>
      <c r="AC492">
        <f t="shared" si="148"/>
        <v>1.5</v>
      </c>
      <c r="AD492">
        <f t="shared" si="149"/>
        <v>0.5</v>
      </c>
    </row>
    <row r="493" spans="7:30" x14ac:dyDescent="0.3">
      <c r="G493">
        <v>493</v>
      </c>
      <c r="H493">
        <f t="shared" si="132"/>
        <v>492</v>
      </c>
      <c r="I493">
        <f t="shared" si="133"/>
        <v>0.70386266094418437</v>
      </c>
      <c r="J493">
        <f t="shared" si="134"/>
        <v>1</v>
      </c>
      <c r="K493">
        <v>493</v>
      </c>
      <c r="L493">
        <f t="shared" si="135"/>
        <v>492</v>
      </c>
      <c r="M493">
        <f t="shared" si="136"/>
        <v>0.70386266094418437</v>
      </c>
      <c r="N493">
        <f t="shared" si="137"/>
        <v>1</v>
      </c>
      <c r="O493">
        <v>493</v>
      </c>
      <c r="P493">
        <f t="shared" si="138"/>
        <v>492</v>
      </c>
      <c r="Q493">
        <f t="shared" si="139"/>
        <v>1.5</v>
      </c>
      <c r="R493">
        <f t="shared" si="140"/>
        <v>1.5</v>
      </c>
      <c r="S493">
        <v>493</v>
      </c>
      <c r="T493">
        <f t="shared" si="141"/>
        <v>492</v>
      </c>
      <c r="U493">
        <f t="shared" si="142"/>
        <v>0.637116539415853</v>
      </c>
      <c r="V493">
        <f t="shared" si="143"/>
        <v>0.163703645432725</v>
      </c>
      <c r="W493">
        <v>493</v>
      </c>
      <c r="X493">
        <f t="shared" si="144"/>
        <v>492</v>
      </c>
      <c r="Y493">
        <f t="shared" si="145"/>
        <v>1.637116539415858</v>
      </c>
      <c r="Z493">
        <f t="shared" si="146"/>
        <v>0.163703645432725</v>
      </c>
      <c r="AA493">
        <v>493</v>
      </c>
      <c r="AB493">
        <f t="shared" si="147"/>
        <v>492</v>
      </c>
      <c r="AC493">
        <f t="shared" si="148"/>
        <v>1.5</v>
      </c>
      <c r="AD493">
        <f t="shared" si="149"/>
        <v>0.5</v>
      </c>
    </row>
    <row r="494" spans="7:30" x14ac:dyDescent="0.3">
      <c r="G494">
        <v>494</v>
      </c>
      <c r="H494">
        <f t="shared" si="132"/>
        <v>493</v>
      </c>
      <c r="I494">
        <f t="shared" si="133"/>
        <v>0.70529327610870507</v>
      </c>
      <c r="J494">
        <f t="shared" si="134"/>
        <v>2</v>
      </c>
      <c r="K494">
        <v>494</v>
      </c>
      <c r="L494">
        <f t="shared" si="135"/>
        <v>493</v>
      </c>
      <c r="M494">
        <f t="shared" si="136"/>
        <v>0.70529327610870507</v>
      </c>
      <c r="N494">
        <f t="shared" si="137"/>
        <v>2</v>
      </c>
      <c r="O494">
        <v>494</v>
      </c>
      <c r="P494">
        <f t="shared" si="138"/>
        <v>493</v>
      </c>
      <c r="Q494">
        <f t="shared" si="139"/>
        <v>1.5</v>
      </c>
      <c r="R494">
        <f t="shared" si="140"/>
        <v>1.5</v>
      </c>
      <c r="S494">
        <v>494</v>
      </c>
      <c r="T494">
        <f t="shared" si="141"/>
        <v>493</v>
      </c>
      <c r="U494">
        <f t="shared" si="142"/>
        <v>0.63807876074508696</v>
      </c>
      <c r="V494">
        <f t="shared" si="143"/>
        <v>0.83629635456727502</v>
      </c>
      <c r="W494">
        <v>494</v>
      </c>
      <c r="X494">
        <f t="shared" si="144"/>
        <v>493</v>
      </c>
      <c r="Y494">
        <f t="shared" si="145"/>
        <v>1.638078760745092</v>
      </c>
      <c r="Z494">
        <f t="shared" si="146"/>
        <v>0.83629635456727502</v>
      </c>
      <c r="AA494">
        <v>494</v>
      </c>
      <c r="AB494">
        <f t="shared" si="147"/>
        <v>493</v>
      </c>
      <c r="AC494">
        <f t="shared" si="148"/>
        <v>1.5</v>
      </c>
      <c r="AD494">
        <f t="shared" si="149"/>
        <v>0.5</v>
      </c>
    </row>
    <row r="495" spans="7:30" x14ac:dyDescent="0.3">
      <c r="G495">
        <v>495</v>
      </c>
      <c r="H495">
        <f t="shared" si="132"/>
        <v>494</v>
      </c>
      <c r="I495">
        <f t="shared" si="133"/>
        <v>0.70672389127322577</v>
      </c>
      <c r="J495">
        <f t="shared" si="134"/>
        <v>1</v>
      </c>
      <c r="K495">
        <v>495</v>
      </c>
      <c r="L495">
        <f t="shared" si="135"/>
        <v>494</v>
      </c>
      <c r="M495">
        <f t="shared" si="136"/>
        <v>0.70672389127322577</v>
      </c>
      <c r="N495">
        <f t="shared" si="137"/>
        <v>1</v>
      </c>
      <c r="O495">
        <v>495</v>
      </c>
      <c r="P495">
        <f t="shared" si="138"/>
        <v>494</v>
      </c>
      <c r="Q495">
        <f t="shared" si="139"/>
        <v>1.5</v>
      </c>
      <c r="R495">
        <f t="shared" si="140"/>
        <v>1.5</v>
      </c>
      <c r="S495">
        <v>495</v>
      </c>
      <c r="T495">
        <f t="shared" si="141"/>
        <v>494</v>
      </c>
      <c r="U495">
        <f t="shared" si="142"/>
        <v>0.63904098207432103</v>
      </c>
      <c r="V495">
        <f t="shared" si="143"/>
        <v>0.163703645432725</v>
      </c>
      <c r="W495">
        <v>495</v>
      </c>
      <c r="X495">
        <f t="shared" si="144"/>
        <v>494</v>
      </c>
      <c r="Y495">
        <f t="shared" si="145"/>
        <v>1.6390409820743261</v>
      </c>
      <c r="Z495">
        <f t="shared" si="146"/>
        <v>0.163703645432725</v>
      </c>
      <c r="AA495">
        <v>495</v>
      </c>
      <c r="AB495">
        <f t="shared" si="147"/>
        <v>494</v>
      </c>
      <c r="AC495">
        <f t="shared" si="148"/>
        <v>1.5</v>
      </c>
      <c r="AD495">
        <f t="shared" si="149"/>
        <v>0.5</v>
      </c>
    </row>
    <row r="496" spans="7:30" x14ac:dyDescent="0.3">
      <c r="G496">
        <v>496</v>
      </c>
      <c r="H496">
        <f t="shared" si="132"/>
        <v>495</v>
      </c>
      <c r="I496">
        <f t="shared" si="133"/>
        <v>0.70815450643774647</v>
      </c>
      <c r="J496">
        <f t="shared" si="134"/>
        <v>2</v>
      </c>
      <c r="K496">
        <v>496</v>
      </c>
      <c r="L496">
        <f t="shared" si="135"/>
        <v>495</v>
      </c>
      <c r="M496">
        <f t="shared" si="136"/>
        <v>0.70815450643774647</v>
      </c>
      <c r="N496">
        <f t="shared" si="137"/>
        <v>2</v>
      </c>
      <c r="O496">
        <v>496</v>
      </c>
      <c r="P496">
        <f t="shared" si="138"/>
        <v>495</v>
      </c>
      <c r="Q496">
        <f t="shared" si="139"/>
        <v>1.5</v>
      </c>
      <c r="R496">
        <f t="shared" si="140"/>
        <v>1.5</v>
      </c>
      <c r="S496">
        <v>496</v>
      </c>
      <c r="T496">
        <f t="shared" si="141"/>
        <v>495</v>
      </c>
      <c r="U496">
        <f t="shared" si="142"/>
        <v>0.64000320340355499</v>
      </c>
      <c r="V496">
        <f t="shared" si="143"/>
        <v>0.83629635456727502</v>
      </c>
      <c r="W496">
        <v>496</v>
      </c>
      <c r="X496">
        <f t="shared" si="144"/>
        <v>495</v>
      </c>
      <c r="Y496">
        <f t="shared" si="145"/>
        <v>1.6400032034035601</v>
      </c>
      <c r="Z496">
        <f t="shared" si="146"/>
        <v>0.83629635456727502</v>
      </c>
      <c r="AA496">
        <v>496</v>
      </c>
      <c r="AB496">
        <f t="shared" si="147"/>
        <v>495</v>
      </c>
      <c r="AC496">
        <f t="shared" si="148"/>
        <v>1.5</v>
      </c>
      <c r="AD496">
        <f t="shared" si="149"/>
        <v>0.5</v>
      </c>
    </row>
    <row r="497" spans="7:30" x14ac:dyDescent="0.3">
      <c r="G497">
        <v>497</v>
      </c>
      <c r="H497">
        <f t="shared" si="132"/>
        <v>496</v>
      </c>
      <c r="I497">
        <f t="shared" si="133"/>
        <v>0.70958512160226717</v>
      </c>
      <c r="J497">
        <f t="shared" si="134"/>
        <v>1</v>
      </c>
      <c r="K497">
        <v>497</v>
      </c>
      <c r="L497">
        <f t="shared" si="135"/>
        <v>496</v>
      </c>
      <c r="M497">
        <f t="shared" si="136"/>
        <v>0.70958512160226717</v>
      </c>
      <c r="N497">
        <f t="shared" si="137"/>
        <v>1</v>
      </c>
      <c r="O497">
        <v>497</v>
      </c>
      <c r="P497">
        <f t="shared" si="138"/>
        <v>496</v>
      </c>
      <c r="Q497">
        <f t="shared" si="139"/>
        <v>1.5</v>
      </c>
      <c r="R497">
        <f t="shared" si="140"/>
        <v>1.5</v>
      </c>
      <c r="S497">
        <v>497</v>
      </c>
      <c r="T497">
        <f t="shared" si="141"/>
        <v>496</v>
      </c>
      <c r="U497">
        <f t="shared" si="142"/>
        <v>0.64096542473278895</v>
      </c>
      <c r="V497">
        <f t="shared" si="143"/>
        <v>0.163703645432725</v>
      </c>
      <c r="W497">
        <v>497</v>
      </c>
      <c r="X497">
        <f t="shared" si="144"/>
        <v>496</v>
      </c>
      <c r="Y497">
        <f t="shared" si="145"/>
        <v>1.6409654247327941</v>
      </c>
      <c r="Z497">
        <f t="shared" si="146"/>
        <v>0.163703645432725</v>
      </c>
      <c r="AA497">
        <v>497</v>
      </c>
      <c r="AB497">
        <f t="shared" si="147"/>
        <v>496</v>
      </c>
      <c r="AC497">
        <f t="shared" si="148"/>
        <v>1.5</v>
      </c>
      <c r="AD497">
        <f t="shared" si="149"/>
        <v>0.5</v>
      </c>
    </row>
    <row r="498" spans="7:30" x14ac:dyDescent="0.3">
      <c r="G498">
        <v>498</v>
      </c>
      <c r="H498">
        <f t="shared" si="132"/>
        <v>497</v>
      </c>
      <c r="I498">
        <f t="shared" si="133"/>
        <v>0.71101573676678786</v>
      </c>
      <c r="J498">
        <f t="shared" si="134"/>
        <v>2</v>
      </c>
      <c r="K498">
        <v>498</v>
      </c>
      <c r="L498">
        <f t="shared" si="135"/>
        <v>497</v>
      </c>
      <c r="M498">
        <f t="shared" si="136"/>
        <v>0.71101573676678786</v>
      </c>
      <c r="N498">
        <f t="shared" si="137"/>
        <v>2</v>
      </c>
      <c r="O498">
        <v>498</v>
      </c>
      <c r="P498">
        <f t="shared" si="138"/>
        <v>497</v>
      </c>
      <c r="Q498">
        <f t="shared" si="139"/>
        <v>1.5</v>
      </c>
      <c r="R498">
        <f t="shared" si="140"/>
        <v>1.5</v>
      </c>
      <c r="S498">
        <v>498</v>
      </c>
      <c r="T498">
        <f t="shared" si="141"/>
        <v>497</v>
      </c>
      <c r="U498">
        <f t="shared" si="142"/>
        <v>0.64192764606202302</v>
      </c>
      <c r="V498">
        <f t="shared" si="143"/>
        <v>0.83629635456727502</v>
      </c>
      <c r="W498">
        <v>498</v>
      </c>
      <c r="X498">
        <f t="shared" si="144"/>
        <v>497</v>
      </c>
      <c r="Y498">
        <f t="shared" si="145"/>
        <v>1.641927646062028</v>
      </c>
      <c r="Z498">
        <f t="shared" si="146"/>
        <v>0.83629635456727502</v>
      </c>
      <c r="AA498">
        <v>498</v>
      </c>
      <c r="AB498">
        <f t="shared" si="147"/>
        <v>497</v>
      </c>
      <c r="AC498">
        <f t="shared" si="148"/>
        <v>1.5</v>
      </c>
      <c r="AD498">
        <f t="shared" si="149"/>
        <v>0.5</v>
      </c>
    </row>
    <row r="499" spans="7:30" x14ac:dyDescent="0.3">
      <c r="G499">
        <v>499</v>
      </c>
      <c r="H499">
        <f t="shared" si="132"/>
        <v>498</v>
      </c>
      <c r="I499">
        <f t="shared" si="133"/>
        <v>0.71244635193130856</v>
      </c>
      <c r="J499">
        <f t="shared" si="134"/>
        <v>1</v>
      </c>
      <c r="K499">
        <v>499</v>
      </c>
      <c r="L499">
        <f t="shared" si="135"/>
        <v>498</v>
      </c>
      <c r="M499">
        <f t="shared" si="136"/>
        <v>0.71244635193130856</v>
      </c>
      <c r="N499">
        <f t="shared" si="137"/>
        <v>1</v>
      </c>
      <c r="O499">
        <v>499</v>
      </c>
      <c r="P499">
        <f t="shared" si="138"/>
        <v>498</v>
      </c>
      <c r="Q499">
        <f t="shared" si="139"/>
        <v>1.5</v>
      </c>
      <c r="R499">
        <f t="shared" si="140"/>
        <v>1.5</v>
      </c>
      <c r="S499">
        <v>499</v>
      </c>
      <c r="T499">
        <f t="shared" si="141"/>
        <v>498</v>
      </c>
      <c r="U499">
        <f t="shared" si="142"/>
        <v>0.64288986739125698</v>
      </c>
      <c r="V499">
        <f t="shared" si="143"/>
        <v>0.163703645432725</v>
      </c>
      <c r="W499">
        <v>499</v>
      </c>
      <c r="X499">
        <f t="shared" si="144"/>
        <v>498</v>
      </c>
      <c r="Y499">
        <f t="shared" si="145"/>
        <v>1.6428898673912622</v>
      </c>
      <c r="Z499">
        <f t="shared" si="146"/>
        <v>0.163703645432725</v>
      </c>
      <c r="AA499">
        <v>499</v>
      </c>
      <c r="AB499">
        <f t="shared" si="147"/>
        <v>498</v>
      </c>
      <c r="AC499">
        <f t="shared" si="148"/>
        <v>1.5</v>
      </c>
      <c r="AD499">
        <f t="shared" si="149"/>
        <v>0.5</v>
      </c>
    </row>
    <row r="500" spans="7:30" x14ac:dyDescent="0.3">
      <c r="G500">
        <v>500</v>
      </c>
      <c r="H500">
        <f t="shared" si="132"/>
        <v>499</v>
      </c>
      <c r="I500">
        <f t="shared" si="133"/>
        <v>0.71387696709582926</v>
      </c>
      <c r="J500">
        <f t="shared" si="134"/>
        <v>2</v>
      </c>
      <c r="K500">
        <v>500</v>
      </c>
      <c r="L500">
        <f t="shared" si="135"/>
        <v>499</v>
      </c>
      <c r="M500">
        <f t="shared" si="136"/>
        <v>0.71387696709582926</v>
      </c>
      <c r="N500">
        <f t="shared" si="137"/>
        <v>2</v>
      </c>
      <c r="O500">
        <v>500</v>
      </c>
      <c r="P500">
        <f t="shared" si="138"/>
        <v>499</v>
      </c>
      <c r="Q500">
        <f t="shared" si="139"/>
        <v>1.5</v>
      </c>
      <c r="R500">
        <f t="shared" si="140"/>
        <v>1.5</v>
      </c>
      <c r="S500">
        <v>500</v>
      </c>
      <c r="T500">
        <f t="shared" si="141"/>
        <v>499</v>
      </c>
      <c r="U500">
        <f t="shared" si="142"/>
        <v>0.64385208872049093</v>
      </c>
      <c r="V500">
        <f t="shared" si="143"/>
        <v>0.83629635456727502</v>
      </c>
      <c r="W500">
        <v>500</v>
      </c>
      <c r="X500">
        <f t="shared" si="144"/>
        <v>499</v>
      </c>
      <c r="Y500">
        <f t="shared" si="145"/>
        <v>1.6438520887204962</v>
      </c>
      <c r="Z500">
        <f t="shared" si="146"/>
        <v>0.83629635456727502</v>
      </c>
      <c r="AA500">
        <v>500</v>
      </c>
      <c r="AB500">
        <f t="shared" si="147"/>
        <v>499</v>
      </c>
      <c r="AC500">
        <f t="shared" si="148"/>
        <v>1.5</v>
      </c>
      <c r="AD500">
        <f t="shared" si="149"/>
        <v>0.5</v>
      </c>
    </row>
    <row r="501" spans="7:30" x14ac:dyDescent="0.3">
      <c r="G501">
        <v>501</v>
      </c>
      <c r="H501">
        <f t="shared" si="132"/>
        <v>500</v>
      </c>
      <c r="I501">
        <f t="shared" si="133"/>
        <v>0.71530758226034996</v>
      </c>
      <c r="J501">
        <f t="shared" si="134"/>
        <v>1</v>
      </c>
      <c r="K501">
        <v>501</v>
      </c>
      <c r="L501">
        <f t="shared" si="135"/>
        <v>500</v>
      </c>
      <c r="M501">
        <f t="shared" si="136"/>
        <v>0.71530758226034996</v>
      </c>
      <c r="N501">
        <f t="shared" si="137"/>
        <v>1</v>
      </c>
      <c r="O501">
        <v>501</v>
      </c>
      <c r="P501">
        <f t="shared" si="138"/>
        <v>500</v>
      </c>
      <c r="Q501">
        <f t="shared" si="139"/>
        <v>1.5</v>
      </c>
      <c r="R501">
        <f t="shared" si="140"/>
        <v>1.5</v>
      </c>
      <c r="S501">
        <v>501</v>
      </c>
      <c r="T501">
        <f t="shared" si="141"/>
        <v>500</v>
      </c>
      <c r="U501">
        <f t="shared" si="142"/>
        <v>0.644814310049725</v>
      </c>
      <c r="V501">
        <f t="shared" si="143"/>
        <v>0.163703645432725</v>
      </c>
      <c r="W501">
        <v>501</v>
      </c>
      <c r="X501">
        <f t="shared" si="144"/>
        <v>500</v>
      </c>
      <c r="Y501">
        <f t="shared" si="145"/>
        <v>1.6448143100497301</v>
      </c>
      <c r="Z501">
        <f t="shared" si="146"/>
        <v>0.163703645432725</v>
      </c>
      <c r="AA501">
        <v>501</v>
      </c>
      <c r="AB501">
        <f t="shared" si="147"/>
        <v>500</v>
      </c>
      <c r="AC501">
        <f t="shared" si="148"/>
        <v>1.5</v>
      </c>
      <c r="AD501">
        <f t="shared" si="149"/>
        <v>0.5</v>
      </c>
    </row>
    <row r="502" spans="7:30" x14ac:dyDescent="0.3">
      <c r="G502">
        <v>502</v>
      </c>
      <c r="H502">
        <f t="shared" si="132"/>
        <v>501</v>
      </c>
      <c r="I502">
        <f t="shared" si="133"/>
        <v>0.71673819742487066</v>
      </c>
      <c r="J502">
        <f t="shared" si="134"/>
        <v>2</v>
      </c>
      <c r="K502">
        <v>502</v>
      </c>
      <c r="L502">
        <f t="shared" si="135"/>
        <v>501</v>
      </c>
      <c r="M502">
        <f t="shared" si="136"/>
        <v>0.71673819742487066</v>
      </c>
      <c r="N502">
        <f t="shared" si="137"/>
        <v>2</v>
      </c>
      <c r="O502">
        <v>502</v>
      </c>
      <c r="P502">
        <f t="shared" si="138"/>
        <v>501</v>
      </c>
      <c r="Q502">
        <f t="shared" si="139"/>
        <v>1.5</v>
      </c>
      <c r="R502">
        <f t="shared" si="140"/>
        <v>1.5</v>
      </c>
      <c r="S502">
        <v>502</v>
      </c>
      <c r="T502">
        <f t="shared" si="141"/>
        <v>501</v>
      </c>
      <c r="U502">
        <f t="shared" si="142"/>
        <v>0.64577653137895896</v>
      </c>
      <c r="V502">
        <f t="shared" si="143"/>
        <v>0.83629635456727502</v>
      </c>
      <c r="W502">
        <v>502</v>
      </c>
      <c r="X502">
        <f t="shared" si="144"/>
        <v>501</v>
      </c>
      <c r="Y502">
        <f t="shared" si="145"/>
        <v>1.6457765313789641</v>
      </c>
      <c r="Z502">
        <f t="shared" si="146"/>
        <v>0.83629635456727502</v>
      </c>
      <c r="AA502">
        <v>502</v>
      </c>
      <c r="AB502">
        <f t="shared" si="147"/>
        <v>501</v>
      </c>
      <c r="AC502">
        <f t="shared" si="148"/>
        <v>1.5</v>
      </c>
      <c r="AD502">
        <f t="shared" si="149"/>
        <v>0.5</v>
      </c>
    </row>
    <row r="503" spans="7:30" x14ac:dyDescent="0.3">
      <c r="G503">
        <v>503</v>
      </c>
      <c r="H503">
        <f t="shared" si="132"/>
        <v>502</v>
      </c>
      <c r="I503">
        <f t="shared" si="133"/>
        <v>0.71816881258939136</v>
      </c>
      <c r="J503">
        <f t="shared" si="134"/>
        <v>1</v>
      </c>
      <c r="K503">
        <v>503</v>
      </c>
      <c r="L503">
        <f t="shared" si="135"/>
        <v>502</v>
      </c>
      <c r="M503">
        <f t="shared" si="136"/>
        <v>0.71816881258939136</v>
      </c>
      <c r="N503">
        <f t="shared" si="137"/>
        <v>1</v>
      </c>
      <c r="O503">
        <v>503</v>
      </c>
      <c r="P503">
        <f t="shared" si="138"/>
        <v>502</v>
      </c>
      <c r="Q503">
        <f t="shared" si="139"/>
        <v>1.5</v>
      </c>
      <c r="R503">
        <f t="shared" si="140"/>
        <v>1.5</v>
      </c>
      <c r="S503">
        <v>503</v>
      </c>
      <c r="T503">
        <f t="shared" si="141"/>
        <v>502</v>
      </c>
      <c r="U503">
        <f t="shared" si="142"/>
        <v>0.64673875270819303</v>
      </c>
      <c r="V503">
        <f t="shared" si="143"/>
        <v>0.163703645432725</v>
      </c>
      <c r="W503">
        <v>503</v>
      </c>
      <c r="X503">
        <f t="shared" si="144"/>
        <v>502</v>
      </c>
      <c r="Y503">
        <f t="shared" si="145"/>
        <v>1.646738752708198</v>
      </c>
      <c r="Z503">
        <f t="shared" si="146"/>
        <v>0.163703645432725</v>
      </c>
      <c r="AA503">
        <v>503</v>
      </c>
      <c r="AB503">
        <f t="shared" si="147"/>
        <v>502</v>
      </c>
      <c r="AC503">
        <f t="shared" si="148"/>
        <v>1.5</v>
      </c>
      <c r="AD503">
        <f t="shared" si="149"/>
        <v>0.5</v>
      </c>
    </row>
    <row r="504" spans="7:30" x14ac:dyDescent="0.3">
      <c r="G504">
        <v>504</v>
      </c>
      <c r="H504">
        <f t="shared" si="132"/>
        <v>503</v>
      </c>
      <c r="I504">
        <f t="shared" si="133"/>
        <v>0.71959942775391206</v>
      </c>
      <c r="J504">
        <f t="shared" si="134"/>
        <v>2</v>
      </c>
      <c r="K504">
        <v>504</v>
      </c>
      <c r="L504">
        <f t="shared" si="135"/>
        <v>503</v>
      </c>
      <c r="M504">
        <f t="shared" si="136"/>
        <v>0.71959942775391206</v>
      </c>
      <c r="N504">
        <f t="shared" si="137"/>
        <v>2</v>
      </c>
      <c r="O504">
        <v>504</v>
      </c>
      <c r="P504">
        <f t="shared" si="138"/>
        <v>503</v>
      </c>
      <c r="Q504">
        <f t="shared" si="139"/>
        <v>1.5</v>
      </c>
      <c r="R504">
        <f t="shared" si="140"/>
        <v>1.5</v>
      </c>
      <c r="S504">
        <v>504</v>
      </c>
      <c r="T504">
        <f t="shared" si="141"/>
        <v>503</v>
      </c>
      <c r="U504">
        <f t="shared" si="142"/>
        <v>0.64770097403742699</v>
      </c>
      <c r="V504">
        <f t="shared" si="143"/>
        <v>0.83629635456727502</v>
      </c>
      <c r="W504">
        <v>504</v>
      </c>
      <c r="X504">
        <f t="shared" si="144"/>
        <v>503</v>
      </c>
      <c r="Y504">
        <f t="shared" si="145"/>
        <v>1.647700974037432</v>
      </c>
      <c r="Z504">
        <f t="shared" si="146"/>
        <v>0.83629635456727502</v>
      </c>
      <c r="AA504">
        <v>504</v>
      </c>
      <c r="AB504">
        <f t="shared" si="147"/>
        <v>503</v>
      </c>
      <c r="AC504">
        <f t="shared" si="148"/>
        <v>1.5</v>
      </c>
      <c r="AD504">
        <f t="shared" si="149"/>
        <v>0.5</v>
      </c>
    </row>
    <row r="505" spans="7:30" x14ac:dyDescent="0.3">
      <c r="G505">
        <v>505</v>
      </c>
      <c r="H505">
        <f t="shared" si="132"/>
        <v>504</v>
      </c>
      <c r="I505">
        <f t="shared" si="133"/>
        <v>0.72103004291843276</v>
      </c>
      <c r="J505">
        <f t="shared" si="134"/>
        <v>1</v>
      </c>
      <c r="K505">
        <v>505</v>
      </c>
      <c r="L505">
        <f t="shared" si="135"/>
        <v>504</v>
      </c>
      <c r="M505">
        <f t="shared" si="136"/>
        <v>0.72103004291843276</v>
      </c>
      <c r="N505">
        <f t="shared" si="137"/>
        <v>1</v>
      </c>
      <c r="O505">
        <v>505</v>
      </c>
      <c r="P505">
        <f t="shared" si="138"/>
        <v>504</v>
      </c>
      <c r="Q505">
        <f t="shared" si="139"/>
        <v>1.5</v>
      </c>
      <c r="R505">
        <f t="shared" si="140"/>
        <v>1.5</v>
      </c>
      <c r="S505">
        <v>505</v>
      </c>
      <c r="T505">
        <f t="shared" si="141"/>
        <v>504</v>
      </c>
      <c r="U505">
        <f t="shared" si="142"/>
        <v>0.64866319536666095</v>
      </c>
      <c r="V505">
        <f t="shared" si="143"/>
        <v>0.163703645432725</v>
      </c>
      <c r="W505">
        <v>505</v>
      </c>
      <c r="X505">
        <f t="shared" si="144"/>
        <v>504</v>
      </c>
      <c r="Y505">
        <f t="shared" si="145"/>
        <v>1.6486631953666659</v>
      </c>
      <c r="Z505">
        <f t="shared" si="146"/>
        <v>0.163703645432725</v>
      </c>
      <c r="AA505">
        <v>505</v>
      </c>
      <c r="AB505">
        <f t="shared" si="147"/>
        <v>504</v>
      </c>
      <c r="AC505">
        <f t="shared" si="148"/>
        <v>1.5</v>
      </c>
      <c r="AD505">
        <f t="shared" si="149"/>
        <v>0.5</v>
      </c>
    </row>
    <row r="506" spans="7:30" x14ac:dyDescent="0.3">
      <c r="G506">
        <v>506</v>
      </c>
      <c r="H506">
        <f t="shared" si="132"/>
        <v>505</v>
      </c>
      <c r="I506">
        <f t="shared" si="133"/>
        <v>0.72246065808295346</v>
      </c>
      <c r="J506">
        <f t="shared" si="134"/>
        <v>2</v>
      </c>
      <c r="K506">
        <v>506</v>
      </c>
      <c r="L506">
        <f t="shared" si="135"/>
        <v>505</v>
      </c>
      <c r="M506">
        <f t="shared" si="136"/>
        <v>0.72246065808295346</v>
      </c>
      <c r="N506">
        <f t="shared" si="137"/>
        <v>2</v>
      </c>
      <c r="O506">
        <v>506</v>
      </c>
      <c r="P506">
        <f t="shared" si="138"/>
        <v>505</v>
      </c>
      <c r="Q506">
        <f t="shared" si="139"/>
        <v>1.5</v>
      </c>
      <c r="R506">
        <f t="shared" si="140"/>
        <v>1.5</v>
      </c>
      <c r="S506">
        <v>506</v>
      </c>
      <c r="T506">
        <f t="shared" si="141"/>
        <v>505</v>
      </c>
      <c r="U506">
        <f t="shared" si="142"/>
        <v>0.64962541669589502</v>
      </c>
      <c r="V506">
        <f t="shared" si="143"/>
        <v>0.83629635456727502</v>
      </c>
      <c r="W506">
        <v>506</v>
      </c>
      <c r="X506">
        <f t="shared" si="144"/>
        <v>505</v>
      </c>
      <c r="Y506">
        <f t="shared" si="145"/>
        <v>1.6496254166959001</v>
      </c>
      <c r="Z506">
        <f t="shared" si="146"/>
        <v>0.83629635456727502</v>
      </c>
      <c r="AA506">
        <v>506</v>
      </c>
      <c r="AB506">
        <f t="shared" si="147"/>
        <v>505</v>
      </c>
      <c r="AC506">
        <f t="shared" si="148"/>
        <v>1.5</v>
      </c>
      <c r="AD506">
        <f t="shared" si="149"/>
        <v>0.5</v>
      </c>
    </row>
    <row r="507" spans="7:30" x14ac:dyDescent="0.3">
      <c r="G507">
        <v>507</v>
      </c>
      <c r="H507">
        <f t="shared" si="132"/>
        <v>506</v>
      </c>
      <c r="I507">
        <f t="shared" si="133"/>
        <v>0.72389127324747415</v>
      </c>
      <c r="J507">
        <f t="shared" si="134"/>
        <v>1</v>
      </c>
      <c r="K507">
        <v>507</v>
      </c>
      <c r="L507">
        <f t="shared" si="135"/>
        <v>506</v>
      </c>
      <c r="M507">
        <f t="shared" si="136"/>
        <v>0.72389127324747415</v>
      </c>
      <c r="N507">
        <f t="shared" si="137"/>
        <v>1</v>
      </c>
      <c r="O507">
        <v>507</v>
      </c>
      <c r="P507">
        <f t="shared" si="138"/>
        <v>506</v>
      </c>
      <c r="Q507">
        <f t="shared" si="139"/>
        <v>1.5</v>
      </c>
      <c r="R507">
        <f t="shared" si="140"/>
        <v>1.5</v>
      </c>
      <c r="S507">
        <v>507</v>
      </c>
      <c r="T507">
        <f t="shared" si="141"/>
        <v>506</v>
      </c>
      <c r="U507">
        <f t="shared" si="142"/>
        <v>0.65058763802512898</v>
      </c>
      <c r="V507">
        <f t="shared" si="143"/>
        <v>0.163703645432725</v>
      </c>
      <c r="W507">
        <v>507</v>
      </c>
      <c r="X507">
        <f t="shared" si="144"/>
        <v>506</v>
      </c>
      <c r="Y507">
        <f t="shared" si="145"/>
        <v>1.6505876380251341</v>
      </c>
      <c r="Z507">
        <f t="shared" si="146"/>
        <v>0.163703645432725</v>
      </c>
      <c r="AA507">
        <v>507</v>
      </c>
      <c r="AB507">
        <f t="shared" si="147"/>
        <v>506</v>
      </c>
      <c r="AC507">
        <f t="shared" si="148"/>
        <v>1.5</v>
      </c>
      <c r="AD507">
        <f t="shared" si="149"/>
        <v>0.5</v>
      </c>
    </row>
    <row r="508" spans="7:30" x14ac:dyDescent="0.3">
      <c r="G508">
        <v>508</v>
      </c>
      <c r="H508">
        <f t="shared" si="132"/>
        <v>507</v>
      </c>
      <c r="I508">
        <f t="shared" si="133"/>
        <v>0.72532188841199485</v>
      </c>
      <c r="J508">
        <f t="shared" si="134"/>
        <v>2</v>
      </c>
      <c r="K508">
        <v>508</v>
      </c>
      <c r="L508">
        <f t="shared" si="135"/>
        <v>507</v>
      </c>
      <c r="M508">
        <f t="shared" si="136"/>
        <v>0.72532188841199485</v>
      </c>
      <c r="N508">
        <f t="shared" si="137"/>
        <v>2</v>
      </c>
      <c r="O508">
        <v>508</v>
      </c>
      <c r="P508">
        <f t="shared" si="138"/>
        <v>507</v>
      </c>
      <c r="Q508">
        <f t="shared" si="139"/>
        <v>1.5</v>
      </c>
      <c r="R508">
        <f t="shared" si="140"/>
        <v>1.5</v>
      </c>
      <c r="S508">
        <v>508</v>
      </c>
      <c r="T508">
        <f t="shared" si="141"/>
        <v>507</v>
      </c>
      <c r="U508">
        <f t="shared" si="142"/>
        <v>0.65154985935436294</v>
      </c>
      <c r="V508">
        <f t="shared" si="143"/>
        <v>0.83629635456727502</v>
      </c>
      <c r="W508">
        <v>508</v>
      </c>
      <c r="X508">
        <f t="shared" si="144"/>
        <v>507</v>
      </c>
      <c r="Y508">
        <f t="shared" si="145"/>
        <v>1.651549859354368</v>
      </c>
      <c r="Z508">
        <f t="shared" si="146"/>
        <v>0.83629635456727502</v>
      </c>
      <c r="AA508">
        <v>508</v>
      </c>
      <c r="AB508">
        <f t="shared" si="147"/>
        <v>507</v>
      </c>
      <c r="AC508">
        <f t="shared" si="148"/>
        <v>1.5</v>
      </c>
      <c r="AD508">
        <f t="shared" si="149"/>
        <v>0.5</v>
      </c>
    </row>
    <row r="509" spans="7:30" x14ac:dyDescent="0.3">
      <c r="G509">
        <v>509</v>
      </c>
      <c r="H509">
        <f t="shared" si="132"/>
        <v>508</v>
      </c>
      <c r="I509">
        <f t="shared" si="133"/>
        <v>0.72675250357651555</v>
      </c>
      <c r="J509">
        <f t="shared" si="134"/>
        <v>1</v>
      </c>
      <c r="K509">
        <v>509</v>
      </c>
      <c r="L509">
        <f t="shared" si="135"/>
        <v>508</v>
      </c>
      <c r="M509">
        <f t="shared" si="136"/>
        <v>0.72675250357651555</v>
      </c>
      <c r="N509">
        <f t="shared" si="137"/>
        <v>1</v>
      </c>
      <c r="O509">
        <v>509</v>
      </c>
      <c r="P509">
        <f t="shared" si="138"/>
        <v>508</v>
      </c>
      <c r="Q509">
        <f t="shared" si="139"/>
        <v>1.5</v>
      </c>
      <c r="R509">
        <f t="shared" si="140"/>
        <v>1.5</v>
      </c>
      <c r="S509">
        <v>509</v>
      </c>
      <c r="T509">
        <f t="shared" si="141"/>
        <v>508</v>
      </c>
      <c r="U509">
        <f t="shared" si="142"/>
        <v>0.65251208068359701</v>
      </c>
      <c r="V509">
        <f t="shared" si="143"/>
        <v>0.163703645432725</v>
      </c>
      <c r="W509">
        <v>509</v>
      </c>
      <c r="X509">
        <f t="shared" si="144"/>
        <v>508</v>
      </c>
      <c r="Y509">
        <f t="shared" si="145"/>
        <v>1.652512080683602</v>
      </c>
      <c r="Z509">
        <f t="shared" si="146"/>
        <v>0.163703645432725</v>
      </c>
      <c r="AA509">
        <v>509</v>
      </c>
      <c r="AB509">
        <f t="shared" si="147"/>
        <v>508</v>
      </c>
      <c r="AC509">
        <f t="shared" si="148"/>
        <v>1.5</v>
      </c>
      <c r="AD509">
        <f t="shared" si="149"/>
        <v>0.5</v>
      </c>
    </row>
    <row r="510" spans="7:30" x14ac:dyDescent="0.3">
      <c r="G510">
        <v>510</v>
      </c>
      <c r="H510">
        <f t="shared" si="132"/>
        <v>509</v>
      </c>
      <c r="I510">
        <f t="shared" si="133"/>
        <v>0.72818311874103625</v>
      </c>
      <c r="J510">
        <f t="shared" si="134"/>
        <v>2</v>
      </c>
      <c r="K510">
        <v>510</v>
      </c>
      <c r="L510">
        <f t="shared" si="135"/>
        <v>509</v>
      </c>
      <c r="M510">
        <f t="shared" si="136"/>
        <v>0.72818311874103625</v>
      </c>
      <c r="N510">
        <f t="shared" si="137"/>
        <v>2</v>
      </c>
      <c r="O510">
        <v>510</v>
      </c>
      <c r="P510">
        <f t="shared" si="138"/>
        <v>509</v>
      </c>
      <c r="Q510">
        <f t="shared" si="139"/>
        <v>1.5</v>
      </c>
      <c r="R510">
        <f t="shared" si="140"/>
        <v>1.5</v>
      </c>
      <c r="S510">
        <v>510</v>
      </c>
      <c r="T510">
        <f t="shared" si="141"/>
        <v>509</v>
      </c>
      <c r="U510">
        <f t="shared" si="142"/>
        <v>0.65347430201283097</v>
      </c>
      <c r="V510">
        <f t="shared" si="143"/>
        <v>0.83629635456727502</v>
      </c>
      <c r="W510">
        <v>510</v>
      </c>
      <c r="X510">
        <f t="shared" si="144"/>
        <v>509</v>
      </c>
      <c r="Y510">
        <f t="shared" si="145"/>
        <v>1.6534743020128362</v>
      </c>
      <c r="Z510">
        <f t="shared" si="146"/>
        <v>0.83629635456727502</v>
      </c>
      <c r="AA510">
        <v>510</v>
      </c>
      <c r="AB510">
        <f t="shared" si="147"/>
        <v>509</v>
      </c>
      <c r="AC510">
        <f t="shared" si="148"/>
        <v>1.5</v>
      </c>
      <c r="AD510">
        <f t="shared" si="149"/>
        <v>0.5</v>
      </c>
    </row>
    <row r="511" spans="7:30" x14ac:dyDescent="0.3">
      <c r="G511">
        <v>511</v>
      </c>
      <c r="H511">
        <f t="shared" si="132"/>
        <v>510</v>
      </c>
      <c r="I511">
        <f t="shared" si="133"/>
        <v>0.72961373390555695</v>
      </c>
      <c r="J511">
        <f t="shared" si="134"/>
        <v>1</v>
      </c>
      <c r="K511">
        <v>511</v>
      </c>
      <c r="L511">
        <f t="shared" si="135"/>
        <v>510</v>
      </c>
      <c r="M511">
        <f t="shared" si="136"/>
        <v>0.72961373390555695</v>
      </c>
      <c r="N511">
        <f t="shared" si="137"/>
        <v>1</v>
      </c>
      <c r="O511">
        <v>511</v>
      </c>
      <c r="P511">
        <f t="shared" si="138"/>
        <v>510</v>
      </c>
      <c r="Q511">
        <f t="shared" si="139"/>
        <v>1.5</v>
      </c>
      <c r="R511">
        <f t="shared" si="140"/>
        <v>1.5</v>
      </c>
      <c r="S511">
        <v>511</v>
      </c>
      <c r="T511">
        <f t="shared" si="141"/>
        <v>510</v>
      </c>
      <c r="U511">
        <f t="shared" si="142"/>
        <v>0.65443652334206504</v>
      </c>
      <c r="V511">
        <f t="shared" si="143"/>
        <v>0.163703645432725</v>
      </c>
      <c r="W511">
        <v>511</v>
      </c>
      <c r="X511">
        <f t="shared" si="144"/>
        <v>510</v>
      </c>
      <c r="Y511">
        <f t="shared" si="145"/>
        <v>1.6544365233420701</v>
      </c>
      <c r="Z511">
        <f t="shared" si="146"/>
        <v>0.163703645432725</v>
      </c>
      <c r="AA511">
        <v>511</v>
      </c>
      <c r="AB511">
        <f t="shared" si="147"/>
        <v>510</v>
      </c>
      <c r="AC511">
        <f t="shared" si="148"/>
        <v>1.5</v>
      </c>
      <c r="AD511">
        <f t="shared" si="149"/>
        <v>0.5</v>
      </c>
    </row>
    <row r="512" spans="7:30" x14ac:dyDescent="0.3">
      <c r="G512">
        <v>512</v>
      </c>
      <c r="H512">
        <f t="shared" si="132"/>
        <v>511</v>
      </c>
      <c r="I512">
        <f t="shared" si="133"/>
        <v>0.73104434907007765</v>
      </c>
      <c r="J512">
        <f t="shared" si="134"/>
        <v>2</v>
      </c>
      <c r="K512">
        <v>512</v>
      </c>
      <c r="L512">
        <f t="shared" si="135"/>
        <v>511</v>
      </c>
      <c r="M512">
        <f t="shared" si="136"/>
        <v>0.73104434907007765</v>
      </c>
      <c r="N512">
        <f t="shared" si="137"/>
        <v>2</v>
      </c>
      <c r="O512">
        <v>512</v>
      </c>
      <c r="P512">
        <f t="shared" si="138"/>
        <v>511</v>
      </c>
      <c r="Q512">
        <f t="shared" si="139"/>
        <v>1.5</v>
      </c>
      <c r="R512">
        <f t="shared" si="140"/>
        <v>1.5</v>
      </c>
      <c r="S512">
        <v>512</v>
      </c>
      <c r="T512">
        <f t="shared" si="141"/>
        <v>511</v>
      </c>
      <c r="U512">
        <f t="shared" si="142"/>
        <v>0.65539874467129899</v>
      </c>
      <c r="V512">
        <f t="shared" si="143"/>
        <v>0.83629635456727502</v>
      </c>
      <c r="W512">
        <v>512</v>
      </c>
      <c r="X512">
        <f t="shared" si="144"/>
        <v>511</v>
      </c>
      <c r="Y512">
        <f t="shared" si="145"/>
        <v>1.6553987446713041</v>
      </c>
      <c r="Z512">
        <f t="shared" si="146"/>
        <v>0.83629635456727502</v>
      </c>
      <c r="AA512">
        <v>512</v>
      </c>
      <c r="AB512">
        <f t="shared" si="147"/>
        <v>511</v>
      </c>
      <c r="AC512">
        <f t="shared" si="148"/>
        <v>1.5</v>
      </c>
      <c r="AD512">
        <f t="shared" si="149"/>
        <v>0.5</v>
      </c>
    </row>
    <row r="513" spans="7:30" x14ac:dyDescent="0.3">
      <c r="G513">
        <v>513</v>
      </c>
      <c r="H513">
        <f t="shared" ref="H513:H576" si="150">(G513-1)</f>
        <v>512</v>
      </c>
      <c r="I513">
        <f t="shared" ref="I513:I576" si="151">0+H513*0.0014306151645207</f>
        <v>0.73247496423459835</v>
      </c>
      <c r="J513">
        <f t="shared" ref="J513:J576" si="152">IF(H513/2-INT(H513/2)&lt;0.1,1,2)</f>
        <v>1</v>
      </c>
      <c r="K513">
        <v>513</v>
      </c>
      <c r="L513">
        <f t="shared" ref="L513:L576" si="153">(K513-1)</f>
        <v>512</v>
      </c>
      <c r="M513">
        <f t="shared" ref="M513:M576" si="154">0+L513*0.0014306151645207</f>
        <v>0.73247496423459835</v>
      </c>
      <c r="N513">
        <f t="shared" ref="N513:N576" si="155">IF(L513/2-INT(L513/2)&lt;0.1,1,2)</f>
        <v>1</v>
      </c>
      <c r="O513">
        <v>513</v>
      </c>
      <c r="P513">
        <f t="shared" ref="P513:P576" si="156">(O513-1)</f>
        <v>512</v>
      </c>
      <c r="Q513">
        <f t="shared" ref="Q513:Q576" si="157">1.5+P513*0</f>
        <v>1.5</v>
      </c>
      <c r="R513">
        <f t="shared" ref="R513:R576" si="158">IF(P513/2-INT(P513/2)&lt;0.1,1.5,1.5)</f>
        <v>1.5</v>
      </c>
      <c r="S513">
        <v>513</v>
      </c>
      <c r="T513">
        <f t="shared" ref="T513:T576" si="159">(S513-1)</f>
        <v>512</v>
      </c>
      <c r="U513">
        <f t="shared" ref="U513:U576" si="160">0.163703645432725+T513*0.000962221329234</f>
        <v>0.65636096600053295</v>
      </c>
      <c r="V513">
        <f t="shared" ref="V513:V576" si="161">IF(T513/2-INT(T513/2)&lt;0.1,0.163703645432725,0.836296354567275)</f>
        <v>0.163703645432725</v>
      </c>
      <c r="W513">
        <v>513</v>
      </c>
      <c r="X513">
        <f t="shared" ref="X513:X576" si="162">(W513-1)</f>
        <v>512</v>
      </c>
      <c r="Y513">
        <f t="shared" ref="Y513:Y576" si="163">1.16370364543273+X513*0.000962221329234</f>
        <v>1.6563609660005381</v>
      </c>
      <c r="Z513">
        <f t="shared" ref="Z513:Z576" si="164">IF(X513/2-INT(X513/2)&lt;0.1,0.163703645432725,0.836296354567275)</f>
        <v>0.163703645432725</v>
      </c>
      <c r="AA513">
        <v>513</v>
      </c>
      <c r="AB513">
        <f t="shared" ref="AB513:AB576" si="165">(AA513-1)</f>
        <v>512</v>
      </c>
      <c r="AC513">
        <f t="shared" ref="AC513:AC576" si="166">1.5+AB513*0</f>
        <v>1.5</v>
      </c>
      <c r="AD513">
        <f t="shared" ref="AD513:AD576" si="167">IF(AB513/2-INT(AB513/2)&lt;0.1,0.5,0.5)</f>
        <v>0.5</v>
      </c>
    </row>
    <row r="514" spans="7:30" x14ac:dyDescent="0.3">
      <c r="G514">
        <v>514</v>
      </c>
      <c r="H514">
        <f t="shared" si="150"/>
        <v>513</v>
      </c>
      <c r="I514">
        <f t="shared" si="151"/>
        <v>0.73390557939911905</v>
      </c>
      <c r="J514">
        <f t="shared" si="152"/>
        <v>2</v>
      </c>
      <c r="K514">
        <v>514</v>
      </c>
      <c r="L514">
        <f t="shared" si="153"/>
        <v>513</v>
      </c>
      <c r="M514">
        <f t="shared" si="154"/>
        <v>0.73390557939911905</v>
      </c>
      <c r="N514">
        <f t="shared" si="155"/>
        <v>2</v>
      </c>
      <c r="O514">
        <v>514</v>
      </c>
      <c r="P514">
        <f t="shared" si="156"/>
        <v>513</v>
      </c>
      <c r="Q514">
        <f t="shared" si="157"/>
        <v>1.5</v>
      </c>
      <c r="R514">
        <f t="shared" si="158"/>
        <v>1.5</v>
      </c>
      <c r="S514">
        <v>514</v>
      </c>
      <c r="T514">
        <f t="shared" si="159"/>
        <v>513</v>
      </c>
      <c r="U514">
        <f t="shared" si="160"/>
        <v>0.65732318732976702</v>
      </c>
      <c r="V514">
        <f t="shared" si="161"/>
        <v>0.83629635456727502</v>
      </c>
      <c r="W514">
        <v>514</v>
      </c>
      <c r="X514">
        <f t="shared" si="162"/>
        <v>513</v>
      </c>
      <c r="Y514">
        <f t="shared" si="163"/>
        <v>1.657323187329772</v>
      </c>
      <c r="Z514">
        <f t="shared" si="164"/>
        <v>0.83629635456727502</v>
      </c>
      <c r="AA514">
        <v>514</v>
      </c>
      <c r="AB514">
        <f t="shared" si="165"/>
        <v>513</v>
      </c>
      <c r="AC514">
        <f t="shared" si="166"/>
        <v>1.5</v>
      </c>
      <c r="AD514">
        <f t="shared" si="167"/>
        <v>0.5</v>
      </c>
    </row>
    <row r="515" spans="7:30" x14ac:dyDescent="0.3">
      <c r="G515">
        <v>515</v>
      </c>
      <c r="H515">
        <f t="shared" si="150"/>
        <v>514</v>
      </c>
      <c r="I515">
        <f t="shared" si="151"/>
        <v>0.73533619456363974</v>
      </c>
      <c r="J515">
        <f t="shared" si="152"/>
        <v>1</v>
      </c>
      <c r="K515">
        <v>515</v>
      </c>
      <c r="L515">
        <f t="shared" si="153"/>
        <v>514</v>
      </c>
      <c r="M515">
        <f t="shared" si="154"/>
        <v>0.73533619456363974</v>
      </c>
      <c r="N515">
        <f t="shared" si="155"/>
        <v>1</v>
      </c>
      <c r="O515">
        <v>515</v>
      </c>
      <c r="P515">
        <f t="shared" si="156"/>
        <v>514</v>
      </c>
      <c r="Q515">
        <f t="shared" si="157"/>
        <v>1.5</v>
      </c>
      <c r="R515">
        <f t="shared" si="158"/>
        <v>1.5</v>
      </c>
      <c r="S515">
        <v>515</v>
      </c>
      <c r="T515">
        <f t="shared" si="159"/>
        <v>514</v>
      </c>
      <c r="U515">
        <f t="shared" si="160"/>
        <v>0.65828540865900098</v>
      </c>
      <c r="V515">
        <f t="shared" si="161"/>
        <v>0.163703645432725</v>
      </c>
      <c r="W515">
        <v>515</v>
      </c>
      <c r="X515">
        <f t="shared" si="162"/>
        <v>514</v>
      </c>
      <c r="Y515">
        <f t="shared" si="163"/>
        <v>1.658285408659006</v>
      </c>
      <c r="Z515">
        <f t="shared" si="164"/>
        <v>0.163703645432725</v>
      </c>
      <c r="AA515">
        <v>515</v>
      </c>
      <c r="AB515">
        <f t="shared" si="165"/>
        <v>514</v>
      </c>
      <c r="AC515">
        <f t="shared" si="166"/>
        <v>1.5</v>
      </c>
      <c r="AD515">
        <f t="shared" si="167"/>
        <v>0.5</v>
      </c>
    </row>
    <row r="516" spans="7:30" x14ac:dyDescent="0.3">
      <c r="G516">
        <v>516</v>
      </c>
      <c r="H516">
        <f t="shared" si="150"/>
        <v>515</v>
      </c>
      <c r="I516">
        <f t="shared" si="151"/>
        <v>0.73676680972816044</v>
      </c>
      <c r="J516">
        <f t="shared" si="152"/>
        <v>2</v>
      </c>
      <c r="K516">
        <v>516</v>
      </c>
      <c r="L516">
        <f t="shared" si="153"/>
        <v>515</v>
      </c>
      <c r="M516">
        <f t="shared" si="154"/>
        <v>0.73676680972816044</v>
      </c>
      <c r="N516">
        <f t="shared" si="155"/>
        <v>2</v>
      </c>
      <c r="O516">
        <v>516</v>
      </c>
      <c r="P516">
        <f t="shared" si="156"/>
        <v>515</v>
      </c>
      <c r="Q516">
        <f t="shared" si="157"/>
        <v>1.5</v>
      </c>
      <c r="R516">
        <f t="shared" si="158"/>
        <v>1.5</v>
      </c>
      <c r="S516">
        <v>516</v>
      </c>
      <c r="T516">
        <f t="shared" si="159"/>
        <v>515</v>
      </c>
      <c r="U516">
        <f t="shared" si="160"/>
        <v>0.65924762998823494</v>
      </c>
      <c r="V516">
        <f t="shared" si="161"/>
        <v>0.83629635456727502</v>
      </c>
      <c r="W516">
        <v>516</v>
      </c>
      <c r="X516">
        <f t="shared" si="162"/>
        <v>515</v>
      </c>
      <c r="Y516">
        <f t="shared" si="163"/>
        <v>1.6592476299882399</v>
      </c>
      <c r="Z516">
        <f t="shared" si="164"/>
        <v>0.83629635456727502</v>
      </c>
      <c r="AA516">
        <v>516</v>
      </c>
      <c r="AB516">
        <f t="shared" si="165"/>
        <v>515</v>
      </c>
      <c r="AC516">
        <f t="shared" si="166"/>
        <v>1.5</v>
      </c>
      <c r="AD516">
        <f t="shared" si="167"/>
        <v>0.5</v>
      </c>
    </row>
    <row r="517" spans="7:30" x14ac:dyDescent="0.3">
      <c r="G517">
        <v>517</v>
      </c>
      <c r="H517">
        <f t="shared" si="150"/>
        <v>516</v>
      </c>
      <c r="I517">
        <f t="shared" si="151"/>
        <v>0.73819742489268114</v>
      </c>
      <c r="J517">
        <f t="shared" si="152"/>
        <v>1</v>
      </c>
      <c r="K517">
        <v>517</v>
      </c>
      <c r="L517">
        <f t="shared" si="153"/>
        <v>516</v>
      </c>
      <c r="M517">
        <f t="shared" si="154"/>
        <v>0.73819742489268114</v>
      </c>
      <c r="N517">
        <f t="shared" si="155"/>
        <v>1</v>
      </c>
      <c r="O517">
        <v>517</v>
      </c>
      <c r="P517">
        <f t="shared" si="156"/>
        <v>516</v>
      </c>
      <c r="Q517">
        <f t="shared" si="157"/>
        <v>1.5</v>
      </c>
      <c r="R517">
        <f t="shared" si="158"/>
        <v>1.5</v>
      </c>
      <c r="S517">
        <v>517</v>
      </c>
      <c r="T517">
        <f t="shared" si="159"/>
        <v>516</v>
      </c>
      <c r="U517">
        <f t="shared" si="160"/>
        <v>0.66020985131746901</v>
      </c>
      <c r="V517">
        <f t="shared" si="161"/>
        <v>0.163703645432725</v>
      </c>
      <c r="W517">
        <v>517</v>
      </c>
      <c r="X517">
        <f t="shared" si="162"/>
        <v>516</v>
      </c>
      <c r="Y517">
        <f t="shared" si="163"/>
        <v>1.6602098513174741</v>
      </c>
      <c r="Z517">
        <f t="shared" si="164"/>
        <v>0.163703645432725</v>
      </c>
      <c r="AA517">
        <v>517</v>
      </c>
      <c r="AB517">
        <f t="shared" si="165"/>
        <v>516</v>
      </c>
      <c r="AC517">
        <f t="shared" si="166"/>
        <v>1.5</v>
      </c>
      <c r="AD517">
        <f t="shared" si="167"/>
        <v>0.5</v>
      </c>
    </row>
    <row r="518" spans="7:30" x14ac:dyDescent="0.3">
      <c r="G518">
        <v>518</v>
      </c>
      <c r="H518">
        <f t="shared" si="150"/>
        <v>517</v>
      </c>
      <c r="I518">
        <f t="shared" si="151"/>
        <v>0.73962804005720184</v>
      </c>
      <c r="J518">
        <f t="shared" si="152"/>
        <v>2</v>
      </c>
      <c r="K518">
        <v>518</v>
      </c>
      <c r="L518">
        <f t="shared" si="153"/>
        <v>517</v>
      </c>
      <c r="M518">
        <f t="shared" si="154"/>
        <v>0.73962804005720184</v>
      </c>
      <c r="N518">
        <f t="shared" si="155"/>
        <v>2</v>
      </c>
      <c r="O518">
        <v>518</v>
      </c>
      <c r="P518">
        <f t="shared" si="156"/>
        <v>517</v>
      </c>
      <c r="Q518">
        <f t="shared" si="157"/>
        <v>1.5</v>
      </c>
      <c r="R518">
        <f t="shared" si="158"/>
        <v>1.5</v>
      </c>
      <c r="S518">
        <v>518</v>
      </c>
      <c r="T518">
        <f t="shared" si="159"/>
        <v>517</v>
      </c>
      <c r="U518">
        <f t="shared" si="160"/>
        <v>0.66117207264670297</v>
      </c>
      <c r="V518">
        <f t="shared" si="161"/>
        <v>0.83629635456727502</v>
      </c>
      <c r="W518">
        <v>518</v>
      </c>
      <c r="X518">
        <f t="shared" si="162"/>
        <v>517</v>
      </c>
      <c r="Y518">
        <f t="shared" si="163"/>
        <v>1.6611720726467081</v>
      </c>
      <c r="Z518">
        <f t="shared" si="164"/>
        <v>0.83629635456727502</v>
      </c>
      <c r="AA518">
        <v>518</v>
      </c>
      <c r="AB518">
        <f t="shared" si="165"/>
        <v>517</v>
      </c>
      <c r="AC518">
        <f t="shared" si="166"/>
        <v>1.5</v>
      </c>
      <c r="AD518">
        <f t="shared" si="167"/>
        <v>0.5</v>
      </c>
    </row>
    <row r="519" spans="7:30" x14ac:dyDescent="0.3">
      <c r="G519">
        <v>519</v>
      </c>
      <c r="H519">
        <f t="shared" si="150"/>
        <v>518</v>
      </c>
      <c r="I519">
        <f t="shared" si="151"/>
        <v>0.74105865522172254</v>
      </c>
      <c r="J519">
        <f t="shared" si="152"/>
        <v>1</v>
      </c>
      <c r="K519">
        <v>519</v>
      </c>
      <c r="L519">
        <f t="shared" si="153"/>
        <v>518</v>
      </c>
      <c r="M519">
        <f t="shared" si="154"/>
        <v>0.74105865522172254</v>
      </c>
      <c r="N519">
        <f t="shared" si="155"/>
        <v>1</v>
      </c>
      <c r="O519">
        <v>519</v>
      </c>
      <c r="P519">
        <f t="shared" si="156"/>
        <v>518</v>
      </c>
      <c r="Q519">
        <f t="shared" si="157"/>
        <v>1.5</v>
      </c>
      <c r="R519">
        <f t="shared" si="158"/>
        <v>1.5</v>
      </c>
      <c r="S519">
        <v>519</v>
      </c>
      <c r="T519">
        <f t="shared" si="159"/>
        <v>518</v>
      </c>
      <c r="U519">
        <f t="shared" si="160"/>
        <v>0.66213429397593693</v>
      </c>
      <c r="V519">
        <f t="shared" si="161"/>
        <v>0.163703645432725</v>
      </c>
      <c r="W519">
        <v>519</v>
      </c>
      <c r="X519">
        <f t="shared" si="162"/>
        <v>518</v>
      </c>
      <c r="Y519">
        <f t="shared" si="163"/>
        <v>1.662134293975942</v>
      </c>
      <c r="Z519">
        <f t="shared" si="164"/>
        <v>0.163703645432725</v>
      </c>
      <c r="AA519">
        <v>519</v>
      </c>
      <c r="AB519">
        <f t="shared" si="165"/>
        <v>518</v>
      </c>
      <c r="AC519">
        <f t="shared" si="166"/>
        <v>1.5</v>
      </c>
      <c r="AD519">
        <f t="shared" si="167"/>
        <v>0.5</v>
      </c>
    </row>
    <row r="520" spans="7:30" x14ac:dyDescent="0.3">
      <c r="G520">
        <v>520</v>
      </c>
      <c r="H520">
        <f t="shared" si="150"/>
        <v>519</v>
      </c>
      <c r="I520">
        <f t="shared" si="151"/>
        <v>0.74248927038624324</v>
      </c>
      <c r="J520">
        <f t="shared" si="152"/>
        <v>2</v>
      </c>
      <c r="K520">
        <v>520</v>
      </c>
      <c r="L520">
        <f t="shared" si="153"/>
        <v>519</v>
      </c>
      <c r="M520">
        <f t="shared" si="154"/>
        <v>0.74248927038624324</v>
      </c>
      <c r="N520">
        <f t="shared" si="155"/>
        <v>2</v>
      </c>
      <c r="O520">
        <v>520</v>
      </c>
      <c r="P520">
        <f t="shared" si="156"/>
        <v>519</v>
      </c>
      <c r="Q520">
        <f t="shared" si="157"/>
        <v>1.5</v>
      </c>
      <c r="R520">
        <f t="shared" si="158"/>
        <v>1.5</v>
      </c>
      <c r="S520">
        <v>520</v>
      </c>
      <c r="T520">
        <f t="shared" si="159"/>
        <v>519</v>
      </c>
      <c r="U520">
        <f t="shared" si="160"/>
        <v>0.663096515305171</v>
      </c>
      <c r="V520">
        <f t="shared" si="161"/>
        <v>0.83629635456727502</v>
      </c>
      <c r="W520">
        <v>520</v>
      </c>
      <c r="X520">
        <f t="shared" si="162"/>
        <v>519</v>
      </c>
      <c r="Y520">
        <f t="shared" si="163"/>
        <v>1.663096515305176</v>
      </c>
      <c r="Z520">
        <f t="shared" si="164"/>
        <v>0.83629635456727502</v>
      </c>
      <c r="AA520">
        <v>520</v>
      </c>
      <c r="AB520">
        <f t="shared" si="165"/>
        <v>519</v>
      </c>
      <c r="AC520">
        <f t="shared" si="166"/>
        <v>1.5</v>
      </c>
      <c r="AD520">
        <f t="shared" si="167"/>
        <v>0.5</v>
      </c>
    </row>
    <row r="521" spans="7:30" x14ac:dyDescent="0.3">
      <c r="G521">
        <v>521</v>
      </c>
      <c r="H521">
        <f t="shared" si="150"/>
        <v>520</v>
      </c>
      <c r="I521">
        <f t="shared" si="151"/>
        <v>0.74391988555076394</v>
      </c>
      <c r="J521">
        <f t="shared" si="152"/>
        <v>1</v>
      </c>
      <c r="K521">
        <v>521</v>
      </c>
      <c r="L521">
        <f t="shared" si="153"/>
        <v>520</v>
      </c>
      <c r="M521">
        <f t="shared" si="154"/>
        <v>0.74391988555076394</v>
      </c>
      <c r="N521">
        <f t="shared" si="155"/>
        <v>1</v>
      </c>
      <c r="O521">
        <v>521</v>
      </c>
      <c r="P521">
        <f t="shared" si="156"/>
        <v>520</v>
      </c>
      <c r="Q521">
        <f t="shared" si="157"/>
        <v>1.5</v>
      </c>
      <c r="R521">
        <f t="shared" si="158"/>
        <v>1.5</v>
      </c>
      <c r="S521">
        <v>521</v>
      </c>
      <c r="T521">
        <f t="shared" si="159"/>
        <v>520</v>
      </c>
      <c r="U521">
        <f t="shared" si="160"/>
        <v>0.66405873663440496</v>
      </c>
      <c r="V521">
        <f t="shared" si="161"/>
        <v>0.163703645432725</v>
      </c>
      <c r="W521">
        <v>521</v>
      </c>
      <c r="X521">
        <f t="shared" si="162"/>
        <v>520</v>
      </c>
      <c r="Y521">
        <f t="shared" si="163"/>
        <v>1.6640587366344102</v>
      </c>
      <c r="Z521">
        <f t="shared" si="164"/>
        <v>0.163703645432725</v>
      </c>
      <c r="AA521">
        <v>521</v>
      </c>
      <c r="AB521">
        <f t="shared" si="165"/>
        <v>520</v>
      </c>
      <c r="AC521">
        <f t="shared" si="166"/>
        <v>1.5</v>
      </c>
      <c r="AD521">
        <f t="shared" si="167"/>
        <v>0.5</v>
      </c>
    </row>
    <row r="522" spans="7:30" x14ac:dyDescent="0.3">
      <c r="G522">
        <v>522</v>
      </c>
      <c r="H522">
        <f t="shared" si="150"/>
        <v>521</v>
      </c>
      <c r="I522">
        <f t="shared" si="151"/>
        <v>0.74535050071528464</v>
      </c>
      <c r="J522">
        <f t="shared" si="152"/>
        <v>2</v>
      </c>
      <c r="K522">
        <v>522</v>
      </c>
      <c r="L522">
        <f t="shared" si="153"/>
        <v>521</v>
      </c>
      <c r="M522">
        <f t="shared" si="154"/>
        <v>0.74535050071528464</v>
      </c>
      <c r="N522">
        <f t="shared" si="155"/>
        <v>2</v>
      </c>
      <c r="O522">
        <v>522</v>
      </c>
      <c r="P522">
        <f t="shared" si="156"/>
        <v>521</v>
      </c>
      <c r="Q522">
        <f t="shared" si="157"/>
        <v>1.5</v>
      </c>
      <c r="R522">
        <f t="shared" si="158"/>
        <v>1.5</v>
      </c>
      <c r="S522">
        <v>522</v>
      </c>
      <c r="T522">
        <f t="shared" si="159"/>
        <v>521</v>
      </c>
      <c r="U522">
        <f t="shared" si="160"/>
        <v>0.66502095796363891</v>
      </c>
      <c r="V522">
        <f t="shared" si="161"/>
        <v>0.83629635456727502</v>
      </c>
      <c r="W522">
        <v>522</v>
      </c>
      <c r="X522">
        <f t="shared" si="162"/>
        <v>521</v>
      </c>
      <c r="Y522">
        <f t="shared" si="163"/>
        <v>1.6650209579636441</v>
      </c>
      <c r="Z522">
        <f t="shared" si="164"/>
        <v>0.83629635456727502</v>
      </c>
      <c r="AA522">
        <v>522</v>
      </c>
      <c r="AB522">
        <f t="shared" si="165"/>
        <v>521</v>
      </c>
      <c r="AC522">
        <f t="shared" si="166"/>
        <v>1.5</v>
      </c>
      <c r="AD522">
        <f t="shared" si="167"/>
        <v>0.5</v>
      </c>
    </row>
    <row r="523" spans="7:30" x14ac:dyDescent="0.3">
      <c r="G523">
        <v>523</v>
      </c>
      <c r="H523">
        <f t="shared" si="150"/>
        <v>522</v>
      </c>
      <c r="I523">
        <f t="shared" si="151"/>
        <v>0.74678111587980534</v>
      </c>
      <c r="J523">
        <f t="shared" si="152"/>
        <v>1</v>
      </c>
      <c r="K523">
        <v>523</v>
      </c>
      <c r="L523">
        <f t="shared" si="153"/>
        <v>522</v>
      </c>
      <c r="M523">
        <f t="shared" si="154"/>
        <v>0.74678111587980534</v>
      </c>
      <c r="N523">
        <f t="shared" si="155"/>
        <v>1</v>
      </c>
      <c r="O523">
        <v>523</v>
      </c>
      <c r="P523">
        <f t="shared" si="156"/>
        <v>522</v>
      </c>
      <c r="Q523">
        <f t="shared" si="157"/>
        <v>1.5</v>
      </c>
      <c r="R523">
        <f t="shared" si="158"/>
        <v>1.5</v>
      </c>
      <c r="S523">
        <v>523</v>
      </c>
      <c r="T523">
        <f t="shared" si="159"/>
        <v>522</v>
      </c>
      <c r="U523">
        <f t="shared" si="160"/>
        <v>0.66598317929287298</v>
      </c>
      <c r="V523">
        <f t="shared" si="161"/>
        <v>0.163703645432725</v>
      </c>
      <c r="W523">
        <v>523</v>
      </c>
      <c r="X523">
        <f t="shared" si="162"/>
        <v>522</v>
      </c>
      <c r="Y523">
        <f t="shared" si="163"/>
        <v>1.6659831792928781</v>
      </c>
      <c r="Z523">
        <f t="shared" si="164"/>
        <v>0.163703645432725</v>
      </c>
      <c r="AA523">
        <v>523</v>
      </c>
      <c r="AB523">
        <f t="shared" si="165"/>
        <v>522</v>
      </c>
      <c r="AC523">
        <f t="shared" si="166"/>
        <v>1.5</v>
      </c>
      <c r="AD523">
        <f t="shared" si="167"/>
        <v>0.5</v>
      </c>
    </row>
    <row r="524" spans="7:30" x14ac:dyDescent="0.3">
      <c r="G524">
        <v>524</v>
      </c>
      <c r="H524">
        <f t="shared" si="150"/>
        <v>523</v>
      </c>
      <c r="I524">
        <f t="shared" si="151"/>
        <v>0.74821173104432603</v>
      </c>
      <c r="J524">
        <f t="shared" si="152"/>
        <v>2</v>
      </c>
      <c r="K524">
        <v>524</v>
      </c>
      <c r="L524">
        <f t="shared" si="153"/>
        <v>523</v>
      </c>
      <c r="M524">
        <f t="shared" si="154"/>
        <v>0.74821173104432603</v>
      </c>
      <c r="N524">
        <f t="shared" si="155"/>
        <v>2</v>
      </c>
      <c r="O524">
        <v>524</v>
      </c>
      <c r="P524">
        <f t="shared" si="156"/>
        <v>523</v>
      </c>
      <c r="Q524">
        <f t="shared" si="157"/>
        <v>1.5</v>
      </c>
      <c r="R524">
        <f t="shared" si="158"/>
        <v>1.5</v>
      </c>
      <c r="S524">
        <v>524</v>
      </c>
      <c r="T524">
        <f t="shared" si="159"/>
        <v>523</v>
      </c>
      <c r="U524">
        <f t="shared" si="160"/>
        <v>0.66694540062210694</v>
      </c>
      <c r="V524">
        <f t="shared" si="161"/>
        <v>0.83629635456727502</v>
      </c>
      <c r="W524">
        <v>524</v>
      </c>
      <c r="X524">
        <f t="shared" si="162"/>
        <v>523</v>
      </c>
      <c r="Y524">
        <f t="shared" si="163"/>
        <v>1.6669454006221121</v>
      </c>
      <c r="Z524">
        <f t="shared" si="164"/>
        <v>0.83629635456727502</v>
      </c>
      <c r="AA524">
        <v>524</v>
      </c>
      <c r="AB524">
        <f t="shared" si="165"/>
        <v>523</v>
      </c>
      <c r="AC524">
        <f t="shared" si="166"/>
        <v>1.5</v>
      </c>
      <c r="AD524">
        <f t="shared" si="167"/>
        <v>0.5</v>
      </c>
    </row>
    <row r="525" spans="7:30" x14ac:dyDescent="0.3">
      <c r="G525">
        <v>525</v>
      </c>
      <c r="H525">
        <f t="shared" si="150"/>
        <v>524</v>
      </c>
      <c r="I525">
        <f t="shared" si="151"/>
        <v>0.74964234620884673</v>
      </c>
      <c r="J525">
        <f t="shared" si="152"/>
        <v>1</v>
      </c>
      <c r="K525">
        <v>525</v>
      </c>
      <c r="L525">
        <f t="shared" si="153"/>
        <v>524</v>
      </c>
      <c r="M525">
        <f t="shared" si="154"/>
        <v>0.74964234620884673</v>
      </c>
      <c r="N525">
        <f t="shared" si="155"/>
        <v>1</v>
      </c>
      <c r="O525">
        <v>525</v>
      </c>
      <c r="P525">
        <f t="shared" si="156"/>
        <v>524</v>
      </c>
      <c r="Q525">
        <f t="shared" si="157"/>
        <v>1.5</v>
      </c>
      <c r="R525">
        <f t="shared" si="158"/>
        <v>1.5</v>
      </c>
      <c r="S525">
        <v>525</v>
      </c>
      <c r="T525">
        <f t="shared" si="159"/>
        <v>524</v>
      </c>
      <c r="U525">
        <f t="shared" si="160"/>
        <v>0.6679076219513409</v>
      </c>
      <c r="V525">
        <f t="shared" si="161"/>
        <v>0.163703645432725</v>
      </c>
      <c r="W525">
        <v>525</v>
      </c>
      <c r="X525">
        <f t="shared" si="162"/>
        <v>524</v>
      </c>
      <c r="Y525">
        <f t="shared" si="163"/>
        <v>1.667907621951346</v>
      </c>
      <c r="Z525">
        <f t="shared" si="164"/>
        <v>0.163703645432725</v>
      </c>
      <c r="AA525">
        <v>525</v>
      </c>
      <c r="AB525">
        <f t="shared" si="165"/>
        <v>524</v>
      </c>
      <c r="AC525">
        <f t="shared" si="166"/>
        <v>1.5</v>
      </c>
      <c r="AD525">
        <f t="shared" si="167"/>
        <v>0.5</v>
      </c>
    </row>
    <row r="526" spans="7:30" x14ac:dyDescent="0.3">
      <c r="G526">
        <v>526</v>
      </c>
      <c r="H526">
        <f t="shared" si="150"/>
        <v>525</v>
      </c>
      <c r="I526">
        <f t="shared" si="151"/>
        <v>0.75107296137336743</v>
      </c>
      <c r="J526">
        <f t="shared" si="152"/>
        <v>2</v>
      </c>
      <c r="K526">
        <v>526</v>
      </c>
      <c r="L526">
        <f t="shared" si="153"/>
        <v>525</v>
      </c>
      <c r="M526">
        <f t="shared" si="154"/>
        <v>0.75107296137336743</v>
      </c>
      <c r="N526">
        <f t="shared" si="155"/>
        <v>2</v>
      </c>
      <c r="O526">
        <v>526</v>
      </c>
      <c r="P526">
        <f t="shared" si="156"/>
        <v>525</v>
      </c>
      <c r="Q526">
        <f t="shared" si="157"/>
        <v>1.5</v>
      </c>
      <c r="R526">
        <f t="shared" si="158"/>
        <v>1.5</v>
      </c>
      <c r="S526">
        <v>526</v>
      </c>
      <c r="T526">
        <f t="shared" si="159"/>
        <v>525</v>
      </c>
      <c r="U526">
        <f t="shared" si="160"/>
        <v>0.66886984328057497</v>
      </c>
      <c r="V526">
        <f t="shared" si="161"/>
        <v>0.83629635456727502</v>
      </c>
      <c r="W526">
        <v>526</v>
      </c>
      <c r="X526">
        <f t="shared" si="162"/>
        <v>525</v>
      </c>
      <c r="Y526">
        <f t="shared" si="163"/>
        <v>1.66886984328058</v>
      </c>
      <c r="Z526">
        <f t="shared" si="164"/>
        <v>0.83629635456727502</v>
      </c>
      <c r="AA526">
        <v>526</v>
      </c>
      <c r="AB526">
        <f t="shared" si="165"/>
        <v>525</v>
      </c>
      <c r="AC526">
        <f t="shared" si="166"/>
        <v>1.5</v>
      </c>
      <c r="AD526">
        <f t="shared" si="167"/>
        <v>0.5</v>
      </c>
    </row>
    <row r="527" spans="7:30" x14ac:dyDescent="0.3">
      <c r="G527">
        <v>527</v>
      </c>
      <c r="H527">
        <f t="shared" si="150"/>
        <v>526</v>
      </c>
      <c r="I527">
        <f t="shared" si="151"/>
        <v>0.75250357653788813</v>
      </c>
      <c r="J527">
        <f t="shared" si="152"/>
        <v>1</v>
      </c>
      <c r="K527">
        <v>527</v>
      </c>
      <c r="L527">
        <f t="shared" si="153"/>
        <v>526</v>
      </c>
      <c r="M527">
        <f t="shared" si="154"/>
        <v>0.75250357653788813</v>
      </c>
      <c r="N527">
        <f t="shared" si="155"/>
        <v>1</v>
      </c>
      <c r="O527">
        <v>527</v>
      </c>
      <c r="P527">
        <f t="shared" si="156"/>
        <v>526</v>
      </c>
      <c r="Q527">
        <f t="shared" si="157"/>
        <v>1.5</v>
      </c>
      <c r="R527">
        <f t="shared" si="158"/>
        <v>1.5</v>
      </c>
      <c r="S527">
        <v>527</v>
      </c>
      <c r="T527">
        <f t="shared" si="159"/>
        <v>526</v>
      </c>
      <c r="U527">
        <f t="shared" si="160"/>
        <v>0.66983206460980893</v>
      </c>
      <c r="V527">
        <f t="shared" si="161"/>
        <v>0.163703645432725</v>
      </c>
      <c r="W527">
        <v>527</v>
      </c>
      <c r="X527">
        <f t="shared" si="162"/>
        <v>526</v>
      </c>
      <c r="Y527">
        <f t="shared" si="163"/>
        <v>1.6698320646098139</v>
      </c>
      <c r="Z527">
        <f t="shared" si="164"/>
        <v>0.163703645432725</v>
      </c>
      <c r="AA527">
        <v>527</v>
      </c>
      <c r="AB527">
        <f t="shared" si="165"/>
        <v>526</v>
      </c>
      <c r="AC527">
        <f t="shared" si="166"/>
        <v>1.5</v>
      </c>
      <c r="AD527">
        <f t="shared" si="167"/>
        <v>0.5</v>
      </c>
    </row>
    <row r="528" spans="7:30" x14ac:dyDescent="0.3">
      <c r="G528">
        <v>528</v>
      </c>
      <c r="H528">
        <f t="shared" si="150"/>
        <v>527</v>
      </c>
      <c r="I528">
        <f t="shared" si="151"/>
        <v>0.75393419170240883</v>
      </c>
      <c r="J528">
        <f t="shared" si="152"/>
        <v>2</v>
      </c>
      <c r="K528">
        <v>528</v>
      </c>
      <c r="L528">
        <f t="shared" si="153"/>
        <v>527</v>
      </c>
      <c r="M528">
        <f t="shared" si="154"/>
        <v>0.75393419170240883</v>
      </c>
      <c r="N528">
        <f t="shared" si="155"/>
        <v>2</v>
      </c>
      <c r="O528">
        <v>528</v>
      </c>
      <c r="P528">
        <f t="shared" si="156"/>
        <v>527</v>
      </c>
      <c r="Q528">
        <f t="shared" si="157"/>
        <v>1.5</v>
      </c>
      <c r="R528">
        <f t="shared" si="158"/>
        <v>1.5</v>
      </c>
      <c r="S528">
        <v>528</v>
      </c>
      <c r="T528">
        <f t="shared" si="159"/>
        <v>527</v>
      </c>
      <c r="U528">
        <f t="shared" si="160"/>
        <v>0.670794285939043</v>
      </c>
      <c r="V528">
        <f t="shared" si="161"/>
        <v>0.83629635456727502</v>
      </c>
      <c r="W528">
        <v>528</v>
      </c>
      <c r="X528">
        <f t="shared" si="162"/>
        <v>527</v>
      </c>
      <c r="Y528">
        <f t="shared" si="163"/>
        <v>1.6707942859390481</v>
      </c>
      <c r="Z528">
        <f t="shared" si="164"/>
        <v>0.83629635456727502</v>
      </c>
      <c r="AA528">
        <v>528</v>
      </c>
      <c r="AB528">
        <f t="shared" si="165"/>
        <v>527</v>
      </c>
      <c r="AC528">
        <f t="shared" si="166"/>
        <v>1.5</v>
      </c>
      <c r="AD528">
        <f t="shared" si="167"/>
        <v>0.5</v>
      </c>
    </row>
    <row r="529" spans="7:30" x14ac:dyDescent="0.3">
      <c r="G529">
        <v>529</v>
      </c>
      <c r="H529">
        <f t="shared" si="150"/>
        <v>528</v>
      </c>
      <c r="I529">
        <f t="shared" si="151"/>
        <v>0.75536480686692953</v>
      </c>
      <c r="J529">
        <f t="shared" si="152"/>
        <v>1</v>
      </c>
      <c r="K529">
        <v>529</v>
      </c>
      <c r="L529">
        <f t="shared" si="153"/>
        <v>528</v>
      </c>
      <c r="M529">
        <f t="shared" si="154"/>
        <v>0.75536480686692953</v>
      </c>
      <c r="N529">
        <f t="shared" si="155"/>
        <v>1</v>
      </c>
      <c r="O529">
        <v>529</v>
      </c>
      <c r="P529">
        <f t="shared" si="156"/>
        <v>528</v>
      </c>
      <c r="Q529">
        <f t="shared" si="157"/>
        <v>1.5</v>
      </c>
      <c r="R529">
        <f t="shared" si="158"/>
        <v>1.5</v>
      </c>
      <c r="S529">
        <v>529</v>
      </c>
      <c r="T529">
        <f t="shared" si="159"/>
        <v>528</v>
      </c>
      <c r="U529">
        <f t="shared" si="160"/>
        <v>0.67175650726827696</v>
      </c>
      <c r="V529">
        <f t="shared" si="161"/>
        <v>0.163703645432725</v>
      </c>
      <c r="W529">
        <v>529</v>
      </c>
      <c r="X529">
        <f t="shared" si="162"/>
        <v>528</v>
      </c>
      <c r="Y529">
        <f t="shared" si="163"/>
        <v>1.6717565072682821</v>
      </c>
      <c r="Z529">
        <f t="shared" si="164"/>
        <v>0.163703645432725</v>
      </c>
      <c r="AA529">
        <v>529</v>
      </c>
      <c r="AB529">
        <f t="shared" si="165"/>
        <v>528</v>
      </c>
      <c r="AC529">
        <f t="shared" si="166"/>
        <v>1.5</v>
      </c>
      <c r="AD529">
        <f t="shared" si="167"/>
        <v>0.5</v>
      </c>
    </row>
    <row r="530" spans="7:30" x14ac:dyDescent="0.3">
      <c r="G530">
        <v>530</v>
      </c>
      <c r="H530">
        <f t="shared" si="150"/>
        <v>529</v>
      </c>
      <c r="I530">
        <f t="shared" si="151"/>
        <v>0.75679542203145023</v>
      </c>
      <c r="J530">
        <f t="shared" si="152"/>
        <v>2</v>
      </c>
      <c r="K530">
        <v>530</v>
      </c>
      <c r="L530">
        <f t="shared" si="153"/>
        <v>529</v>
      </c>
      <c r="M530">
        <f t="shared" si="154"/>
        <v>0.75679542203145023</v>
      </c>
      <c r="N530">
        <f t="shared" si="155"/>
        <v>2</v>
      </c>
      <c r="O530">
        <v>530</v>
      </c>
      <c r="P530">
        <f t="shared" si="156"/>
        <v>529</v>
      </c>
      <c r="Q530">
        <f t="shared" si="157"/>
        <v>1.5</v>
      </c>
      <c r="R530">
        <f t="shared" si="158"/>
        <v>1.5</v>
      </c>
      <c r="S530">
        <v>530</v>
      </c>
      <c r="T530">
        <f t="shared" si="159"/>
        <v>529</v>
      </c>
      <c r="U530">
        <f t="shared" si="160"/>
        <v>0.67271872859751092</v>
      </c>
      <c r="V530">
        <f t="shared" si="161"/>
        <v>0.83629635456727502</v>
      </c>
      <c r="W530">
        <v>530</v>
      </c>
      <c r="X530">
        <f t="shared" si="162"/>
        <v>529</v>
      </c>
      <c r="Y530">
        <f t="shared" si="163"/>
        <v>1.672718728597516</v>
      </c>
      <c r="Z530">
        <f t="shared" si="164"/>
        <v>0.83629635456727502</v>
      </c>
      <c r="AA530">
        <v>530</v>
      </c>
      <c r="AB530">
        <f t="shared" si="165"/>
        <v>529</v>
      </c>
      <c r="AC530">
        <f t="shared" si="166"/>
        <v>1.5</v>
      </c>
      <c r="AD530">
        <f t="shared" si="167"/>
        <v>0.5</v>
      </c>
    </row>
    <row r="531" spans="7:30" x14ac:dyDescent="0.3">
      <c r="G531">
        <v>531</v>
      </c>
      <c r="H531">
        <f t="shared" si="150"/>
        <v>530</v>
      </c>
      <c r="I531">
        <f t="shared" si="151"/>
        <v>0.75822603719597093</v>
      </c>
      <c r="J531">
        <f t="shared" si="152"/>
        <v>1</v>
      </c>
      <c r="K531">
        <v>531</v>
      </c>
      <c r="L531">
        <f t="shared" si="153"/>
        <v>530</v>
      </c>
      <c r="M531">
        <f t="shared" si="154"/>
        <v>0.75822603719597093</v>
      </c>
      <c r="N531">
        <f t="shared" si="155"/>
        <v>1</v>
      </c>
      <c r="O531">
        <v>531</v>
      </c>
      <c r="P531">
        <f t="shared" si="156"/>
        <v>530</v>
      </c>
      <c r="Q531">
        <f t="shared" si="157"/>
        <v>1.5</v>
      </c>
      <c r="R531">
        <f t="shared" si="158"/>
        <v>1.5</v>
      </c>
      <c r="S531">
        <v>531</v>
      </c>
      <c r="T531">
        <f t="shared" si="159"/>
        <v>530</v>
      </c>
      <c r="U531">
        <f t="shared" si="160"/>
        <v>0.67368094992674499</v>
      </c>
      <c r="V531">
        <f t="shared" si="161"/>
        <v>0.163703645432725</v>
      </c>
      <c r="W531">
        <v>531</v>
      </c>
      <c r="X531">
        <f t="shared" si="162"/>
        <v>530</v>
      </c>
      <c r="Y531">
        <f t="shared" si="163"/>
        <v>1.6736809499267502</v>
      </c>
      <c r="Z531">
        <f t="shared" si="164"/>
        <v>0.163703645432725</v>
      </c>
      <c r="AA531">
        <v>531</v>
      </c>
      <c r="AB531">
        <f t="shared" si="165"/>
        <v>530</v>
      </c>
      <c r="AC531">
        <f t="shared" si="166"/>
        <v>1.5</v>
      </c>
      <c r="AD531">
        <f t="shared" si="167"/>
        <v>0.5</v>
      </c>
    </row>
    <row r="532" spans="7:30" x14ac:dyDescent="0.3">
      <c r="G532">
        <v>532</v>
      </c>
      <c r="H532">
        <f t="shared" si="150"/>
        <v>531</v>
      </c>
      <c r="I532">
        <f t="shared" si="151"/>
        <v>0.75965665236049162</v>
      </c>
      <c r="J532">
        <f t="shared" si="152"/>
        <v>2</v>
      </c>
      <c r="K532">
        <v>532</v>
      </c>
      <c r="L532">
        <f t="shared" si="153"/>
        <v>531</v>
      </c>
      <c r="M532">
        <f t="shared" si="154"/>
        <v>0.75965665236049162</v>
      </c>
      <c r="N532">
        <f t="shared" si="155"/>
        <v>2</v>
      </c>
      <c r="O532">
        <v>532</v>
      </c>
      <c r="P532">
        <f t="shared" si="156"/>
        <v>531</v>
      </c>
      <c r="Q532">
        <f t="shared" si="157"/>
        <v>1.5</v>
      </c>
      <c r="R532">
        <f t="shared" si="158"/>
        <v>1.5</v>
      </c>
      <c r="S532">
        <v>532</v>
      </c>
      <c r="T532">
        <f t="shared" si="159"/>
        <v>531</v>
      </c>
      <c r="U532">
        <f t="shared" si="160"/>
        <v>0.67464317125597895</v>
      </c>
      <c r="V532">
        <f t="shared" si="161"/>
        <v>0.83629635456727502</v>
      </c>
      <c r="W532">
        <v>532</v>
      </c>
      <c r="X532">
        <f t="shared" si="162"/>
        <v>531</v>
      </c>
      <c r="Y532">
        <f t="shared" si="163"/>
        <v>1.6746431712559842</v>
      </c>
      <c r="Z532">
        <f t="shared" si="164"/>
        <v>0.83629635456727502</v>
      </c>
      <c r="AA532">
        <v>532</v>
      </c>
      <c r="AB532">
        <f t="shared" si="165"/>
        <v>531</v>
      </c>
      <c r="AC532">
        <f t="shared" si="166"/>
        <v>1.5</v>
      </c>
      <c r="AD532">
        <f t="shared" si="167"/>
        <v>0.5</v>
      </c>
    </row>
    <row r="533" spans="7:30" x14ac:dyDescent="0.3">
      <c r="G533">
        <v>533</v>
      </c>
      <c r="H533">
        <f t="shared" si="150"/>
        <v>532</v>
      </c>
      <c r="I533">
        <f t="shared" si="151"/>
        <v>0.76108726752501232</v>
      </c>
      <c r="J533">
        <f t="shared" si="152"/>
        <v>1</v>
      </c>
      <c r="K533">
        <v>533</v>
      </c>
      <c r="L533">
        <f t="shared" si="153"/>
        <v>532</v>
      </c>
      <c r="M533">
        <f t="shared" si="154"/>
        <v>0.76108726752501232</v>
      </c>
      <c r="N533">
        <f t="shared" si="155"/>
        <v>1</v>
      </c>
      <c r="O533">
        <v>533</v>
      </c>
      <c r="P533">
        <f t="shared" si="156"/>
        <v>532</v>
      </c>
      <c r="Q533">
        <f t="shared" si="157"/>
        <v>1.5</v>
      </c>
      <c r="R533">
        <f t="shared" si="158"/>
        <v>1.5</v>
      </c>
      <c r="S533">
        <v>533</v>
      </c>
      <c r="T533">
        <f t="shared" si="159"/>
        <v>532</v>
      </c>
      <c r="U533">
        <f t="shared" si="160"/>
        <v>0.6756053925852129</v>
      </c>
      <c r="V533">
        <f t="shared" si="161"/>
        <v>0.163703645432725</v>
      </c>
      <c r="W533">
        <v>533</v>
      </c>
      <c r="X533">
        <f t="shared" si="162"/>
        <v>532</v>
      </c>
      <c r="Y533">
        <f t="shared" si="163"/>
        <v>1.6756053925852181</v>
      </c>
      <c r="Z533">
        <f t="shared" si="164"/>
        <v>0.163703645432725</v>
      </c>
      <c r="AA533">
        <v>533</v>
      </c>
      <c r="AB533">
        <f t="shared" si="165"/>
        <v>532</v>
      </c>
      <c r="AC533">
        <f t="shared" si="166"/>
        <v>1.5</v>
      </c>
      <c r="AD533">
        <f t="shared" si="167"/>
        <v>0.5</v>
      </c>
    </row>
    <row r="534" spans="7:30" x14ac:dyDescent="0.3">
      <c r="G534">
        <v>534</v>
      </c>
      <c r="H534">
        <f t="shared" si="150"/>
        <v>533</v>
      </c>
      <c r="I534">
        <f t="shared" si="151"/>
        <v>0.76251788268953302</v>
      </c>
      <c r="J534">
        <f t="shared" si="152"/>
        <v>2</v>
      </c>
      <c r="K534">
        <v>534</v>
      </c>
      <c r="L534">
        <f t="shared" si="153"/>
        <v>533</v>
      </c>
      <c r="M534">
        <f t="shared" si="154"/>
        <v>0.76251788268953302</v>
      </c>
      <c r="N534">
        <f t="shared" si="155"/>
        <v>2</v>
      </c>
      <c r="O534">
        <v>534</v>
      </c>
      <c r="P534">
        <f t="shared" si="156"/>
        <v>533</v>
      </c>
      <c r="Q534">
        <f t="shared" si="157"/>
        <v>1.5</v>
      </c>
      <c r="R534">
        <f t="shared" si="158"/>
        <v>1.5</v>
      </c>
      <c r="S534">
        <v>534</v>
      </c>
      <c r="T534">
        <f t="shared" si="159"/>
        <v>533</v>
      </c>
      <c r="U534">
        <f t="shared" si="160"/>
        <v>0.67656761391444697</v>
      </c>
      <c r="V534">
        <f t="shared" si="161"/>
        <v>0.83629635456727502</v>
      </c>
      <c r="W534">
        <v>534</v>
      </c>
      <c r="X534">
        <f t="shared" si="162"/>
        <v>533</v>
      </c>
      <c r="Y534">
        <f t="shared" si="163"/>
        <v>1.6765676139144521</v>
      </c>
      <c r="Z534">
        <f t="shared" si="164"/>
        <v>0.83629635456727502</v>
      </c>
      <c r="AA534">
        <v>534</v>
      </c>
      <c r="AB534">
        <f t="shared" si="165"/>
        <v>533</v>
      </c>
      <c r="AC534">
        <f t="shared" si="166"/>
        <v>1.5</v>
      </c>
      <c r="AD534">
        <f t="shared" si="167"/>
        <v>0.5</v>
      </c>
    </row>
    <row r="535" spans="7:30" x14ac:dyDescent="0.3">
      <c r="G535">
        <v>535</v>
      </c>
      <c r="H535">
        <f t="shared" si="150"/>
        <v>534</v>
      </c>
      <c r="I535">
        <f t="shared" si="151"/>
        <v>0.76394849785405372</v>
      </c>
      <c r="J535">
        <f t="shared" si="152"/>
        <v>1</v>
      </c>
      <c r="K535">
        <v>535</v>
      </c>
      <c r="L535">
        <f t="shared" si="153"/>
        <v>534</v>
      </c>
      <c r="M535">
        <f t="shared" si="154"/>
        <v>0.76394849785405372</v>
      </c>
      <c r="N535">
        <f t="shared" si="155"/>
        <v>1</v>
      </c>
      <c r="O535">
        <v>535</v>
      </c>
      <c r="P535">
        <f t="shared" si="156"/>
        <v>534</v>
      </c>
      <c r="Q535">
        <f t="shared" si="157"/>
        <v>1.5</v>
      </c>
      <c r="R535">
        <f t="shared" si="158"/>
        <v>1.5</v>
      </c>
      <c r="S535">
        <v>535</v>
      </c>
      <c r="T535">
        <f t="shared" si="159"/>
        <v>534</v>
      </c>
      <c r="U535">
        <f t="shared" si="160"/>
        <v>0.67752983524368093</v>
      </c>
      <c r="V535">
        <f t="shared" si="161"/>
        <v>0.163703645432725</v>
      </c>
      <c r="W535">
        <v>535</v>
      </c>
      <c r="X535">
        <f t="shared" si="162"/>
        <v>534</v>
      </c>
      <c r="Y535">
        <f t="shared" si="163"/>
        <v>1.677529835243686</v>
      </c>
      <c r="Z535">
        <f t="shared" si="164"/>
        <v>0.163703645432725</v>
      </c>
      <c r="AA535">
        <v>535</v>
      </c>
      <c r="AB535">
        <f t="shared" si="165"/>
        <v>534</v>
      </c>
      <c r="AC535">
        <f t="shared" si="166"/>
        <v>1.5</v>
      </c>
      <c r="AD535">
        <f t="shared" si="167"/>
        <v>0.5</v>
      </c>
    </row>
    <row r="536" spans="7:30" x14ac:dyDescent="0.3">
      <c r="G536">
        <v>536</v>
      </c>
      <c r="H536">
        <f t="shared" si="150"/>
        <v>535</v>
      </c>
      <c r="I536">
        <f t="shared" si="151"/>
        <v>0.76537911301857442</v>
      </c>
      <c r="J536">
        <f t="shared" si="152"/>
        <v>2</v>
      </c>
      <c r="K536">
        <v>536</v>
      </c>
      <c r="L536">
        <f t="shared" si="153"/>
        <v>535</v>
      </c>
      <c r="M536">
        <f t="shared" si="154"/>
        <v>0.76537911301857442</v>
      </c>
      <c r="N536">
        <f t="shared" si="155"/>
        <v>2</v>
      </c>
      <c r="O536">
        <v>536</v>
      </c>
      <c r="P536">
        <f t="shared" si="156"/>
        <v>535</v>
      </c>
      <c r="Q536">
        <f t="shared" si="157"/>
        <v>1.5</v>
      </c>
      <c r="R536">
        <f t="shared" si="158"/>
        <v>1.5</v>
      </c>
      <c r="S536">
        <v>536</v>
      </c>
      <c r="T536">
        <f t="shared" si="159"/>
        <v>535</v>
      </c>
      <c r="U536">
        <f t="shared" si="160"/>
        <v>0.678492056572915</v>
      </c>
      <c r="V536">
        <f t="shared" si="161"/>
        <v>0.83629635456727502</v>
      </c>
      <c r="W536">
        <v>536</v>
      </c>
      <c r="X536">
        <f t="shared" si="162"/>
        <v>535</v>
      </c>
      <c r="Y536">
        <f t="shared" si="163"/>
        <v>1.67849205657292</v>
      </c>
      <c r="Z536">
        <f t="shared" si="164"/>
        <v>0.83629635456727502</v>
      </c>
      <c r="AA536">
        <v>536</v>
      </c>
      <c r="AB536">
        <f t="shared" si="165"/>
        <v>535</v>
      </c>
      <c r="AC536">
        <f t="shared" si="166"/>
        <v>1.5</v>
      </c>
      <c r="AD536">
        <f t="shared" si="167"/>
        <v>0.5</v>
      </c>
    </row>
    <row r="537" spans="7:30" x14ac:dyDescent="0.3">
      <c r="G537">
        <v>537</v>
      </c>
      <c r="H537">
        <f t="shared" si="150"/>
        <v>536</v>
      </c>
      <c r="I537">
        <f t="shared" si="151"/>
        <v>0.76680972818309512</v>
      </c>
      <c r="J537">
        <f t="shared" si="152"/>
        <v>1</v>
      </c>
      <c r="K537">
        <v>537</v>
      </c>
      <c r="L537">
        <f t="shared" si="153"/>
        <v>536</v>
      </c>
      <c r="M537">
        <f t="shared" si="154"/>
        <v>0.76680972818309512</v>
      </c>
      <c r="N537">
        <f t="shared" si="155"/>
        <v>1</v>
      </c>
      <c r="O537">
        <v>537</v>
      </c>
      <c r="P537">
        <f t="shared" si="156"/>
        <v>536</v>
      </c>
      <c r="Q537">
        <f t="shared" si="157"/>
        <v>1.5</v>
      </c>
      <c r="R537">
        <f t="shared" si="158"/>
        <v>1.5</v>
      </c>
      <c r="S537">
        <v>537</v>
      </c>
      <c r="T537">
        <f t="shared" si="159"/>
        <v>536</v>
      </c>
      <c r="U537">
        <f t="shared" si="160"/>
        <v>0.67945427790214896</v>
      </c>
      <c r="V537">
        <f t="shared" si="161"/>
        <v>0.163703645432725</v>
      </c>
      <c r="W537">
        <v>537</v>
      </c>
      <c r="X537">
        <f t="shared" si="162"/>
        <v>536</v>
      </c>
      <c r="Y537">
        <f t="shared" si="163"/>
        <v>1.679454277902154</v>
      </c>
      <c r="Z537">
        <f t="shared" si="164"/>
        <v>0.163703645432725</v>
      </c>
      <c r="AA537">
        <v>537</v>
      </c>
      <c r="AB537">
        <f t="shared" si="165"/>
        <v>536</v>
      </c>
      <c r="AC537">
        <f t="shared" si="166"/>
        <v>1.5</v>
      </c>
      <c r="AD537">
        <f t="shared" si="167"/>
        <v>0.5</v>
      </c>
    </row>
    <row r="538" spans="7:30" x14ac:dyDescent="0.3">
      <c r="G538">
        <v>538</v>
      </c>
      <c r="H538">
        <f t="shared" si="150"/>
        <v>537</v>
      </c>
      <c r="I538">
        <f t="shared" si="151"/>
        <v>0.76824034334761582</v>
      </c>
      <c r="J538">
        <f t="shared" si="152"/>
        <v>2</v>
      </c>
      <c r="K538">
        <v>538</v>
      </c>
      <c r="L538">
        <f t="shared" si="153"/>
        <v>537</v>
      </c>
      <c r="M538">
        <f t="shared" si="154"/>
        <v>0.76824034334761582</v>
      </c>
      <c r="N538">
        <f t="shared" si="155"/>
        <v>2</v>
      </c>
      <c r="O538">
        <v>538</v>
      </c>
      <c r="P538">
        <f t="shared" si="156"/>
        <v>537</v>
      </c>
      <c r="Q538">
        <f t="shared" si="157"/>
        <v>1.5</v>
      </c>
      <c r="R538">
        <f t="shared" si="158"/>
        <v>1.5</v>
      </c>
      <c r="S538">
        <v>538</v>
      </c>
      <c r="T538">
        <f t="shared" si="159"/>
        <v>537</v>
      </c>
      <c r="U538">
        <f t="shared" si="160"/>
        <v>0.68041649923138292</v>
      </c>
      <c r="V538">
        <f t="shared" si="161"/>
        <v>0.83629635456727502</v>
      </c>
      <c r="W538">
        <v>538</v>
      </c>
      <c r="X538">
        <f t="shared" si="162"/>
        <v>537</v>
      </c>
      <c r="Y538">
        <f t="shared" si="163"/>
        <v>1.6804164992313879</v>
      </c>
      <c r="Z538">
        <f t="shared" si="164"/>
        <v>0.83629635456727502</v>
      </c>
      <c r="AA538">
        <v>538</v>
      </c>
      <c r="AB538">
        <f t="shared" si="165"/>
        <v>537</v>
      </c>
      <c r="AC538">
        <f t="shared" si="166"/>
        <v>1.5</v>
      </c>
      <c r="AD538">
        <f t="shared" si="167"/>
        <v>0.5</v>
      </c>
    </row>
    <row r="539" spans="7:30" x14ac:dyDescent="0.3">
      <c r="G539">
        <v>539</v>
      </c>
      <c r="H539">
        <f t="shared" si="150"/>
        <v>538</v>
      </c>
      <c r="I539">
        <f t="shared" si="151"/>
        <v>0.76967095851213652</v>
      </c>
      <c r="J539">
        <f t="shared" si="152"/>
        <v>1</v>
      </c>
      <c r="K539">
        <v>539</v>
      </c>
      <c r="L539">
        <f t="shared" si="153"/>
        <v>538</v>
      </c>
      <c r="M539">
        <f t="shared" si="154"/>
        <v>0.76967095851213652</v>
      </c>
      <c r="N539">
        <f t="shared" si="155"/>
        <v>1</v>
      </c>
      <c r="O539">
        <v>539</v>
      </c>
      <c r="P539">
        <f t="shared" si="156"/>
        <v>538</v>
      </c>
      <c r="Q539">
        <f t="shared" si="157"/>
        <v>1.5</v>
      </c>
      <c r="R539">
        <f t="shared" si="158"/>
        <v>1.5</v>
      </c>
      <c r="S539">
        <v>539</v>
      </c>
      <c r="T539">
        <f t="shared" si="159"/>
        <v>538</v>
      </c>
      <c r="U539">
        <f t="shared" si="160"/>
        <v>0.68137872056061699</v>
      </c>
      <c r="V539">
        <f t="shared" si="161"/>
        <v>0.163703645432725</v>
      </c>
      <c r="W539">
        <v>539</v>
      </c>
      <c r="X539">
        <f t="shared" si="162"/>
        <v>538</v>
      </c>
      <c r="Y539">
        <f t="shared" si="163"/>
        <v>1.6813787205606221</v>
      </c>
      <c r="Z539">
        <f t="shared" si="164"/>
        <v>0.163703645432725</v>
      </c>
      <c r="AA539">
        <v>539</v>
      </c>
      <c r="AB539">
        <f t="shared" si="165"/>
        <v>538</v>
      </c>
      <c r="AC539">
        <f t="shared" si="166"/>
        <v>1.5</v>
      </c>
      <c r="AD539">
        <f t="shared" si="167"/>
        <v>0.5</v>
      </c>
    </row>
    <row r="540" spans="7:30" x14ac:dyDescent="0.3">
      <c r="G540">
        <v>540</v>
      </c>
      <c r="H540">
        <f t="shared" si="150"/>
        <v>539</v>
      </c>
      <c r="I540">
        <f t="shared" si="151"/>
        <v>0.77110157367665721</v>
      </c>
      <c r="J540">
        <f t="shared" si="152"/>
        <v>2</v>
      </c>
      <c r="K540">
        <v>540</v>
      </c>
      <c r="L540">
        <f t="shared" si="153"/>
        <v>539</v>
      </c>
      <c r="M540">
        <f t="shared" si="154"/>
        <v>0.77110157367665721</v>
      </c>
      <c r="N540">
        <f t="shared" si="155"/>
        <v>2</v>
      </c>
      <c r="O540">
        <v>540</v>
      </c>
      <c r="P540">
        <f t="shared" si="156"/>
        <v>539</v>
      </c>
      <c r="Q540">
        <f t="shared" si="157"/>
        <v>1.5</v>
      </c>
      <c r="R540">
        <f t="shared" si="158"/>
        <v>1.5</v>
      </c>
      <c r="S540">
        <v>540</v>
      </c>
      <c r="T540">
        <f t="shared" si="159"/>
        <v>539</v>
      </c>
      <c r="U540">
        <f t="shared" si="160"/>
        <v>0.68234094188985095</v>
      </c>
      <c r="V540">
        <f t="shared" si="161"/>
        <v>0.83629635456727502</v>
      </c>
      <c r="W540">
        <v>540</v>
      </c>
      <c r="X540">
        <f t="shared" si="162"/>
        <v>539</v>
      </c>
      <c r="Y540">
        <f t="shared" si="163"/>
        <v>1.6823409418898561</v>
      </c>
      <c r="Z540">
        <f t="shared" si="164"/>
        <v>0.83629635456727502</v>
      </c>
      <c r="AA540">
        <v>540</v>
      </c>
      <c r="AB540">
        <f t="shared" si="165"/>
        <v>539</v>
      </c>
      <c r="AC540">
        <f t="shared" si="166"/>
        <v>1.5</v>
      </c>
      <c r="AD540">
        <f t="shared" si="167"/>
        <v>0.5</v>
      </c>
    </row>
    <row r="541" spans="7:30" x14ac:dyDescent="0.3">
      <c r="G541">
        <v>541</v>
      </c>
      <c r="H541">
        <f t="shared" si="150"/>
        <v>540</v>
      </c>
      <c r="I541">
        <f t="shared" si="151"/>
        <v>0.77253218884117791</v>
      </c>
      <c r="J541">
        <f t="shared" si="152"/>
        <v>1</v>
      </c>
      <c r="K541">
        <v>541</v>
      </c>
      <c r="L541">
        <f t="shared" si="153"/>
        <v>540</v>
      </c>
      <c r="M541">
        <f t="shared" si="154"/>
        <v>0.77253218884117791</v>
      </c>
      <c r="N541">
        <f t="shared" si="155"/>
        <v>1</v>
      </c>
      <c r="O541">
        <v>541</v>
      </c>
      <c r="P541">
        <f t="shared" si="156"/>
        <v>540</v>
      </c>
      <c r="Q541">
        <f t="shared" si="157"/>
        <v>1.5</v>
      </c>
      <c r="R541">
        <f t="shared" si="158"/>
        <v>1.5</v>
      </c>
      <c r="S541">
        <v>541</v>
      </c>
      <c r="T541">
        <f t="shared" si="159"/>
        <v>540</v>
      </c>
      <c r="U541">
        <f t="shared" si="160"/>
        <v>0.68330316321908491</v>
      </c>
      <c r="V541">
        <f t="shared" si="161"/>
        <v>0.163703645432725</v>
      </c>
      <c r="W541">
        <v>541</v>
      </c>
      <c r="X541">
        <f t="shared" si="162"/>
        <v>540</v>
      </c>
      <c r="Y541">
        <f t="shared" si="163"/>
        <v>1.68330316321909</v>
      </c>
      <c r="Z541">
        <f t="shared" si="164"/>
        <v>0.163703645432725</v>
      </c>
      <c r="AA541">
        <v>541</v>
      </c>
      <c r="AB541">
        <f t="shared" si="165"/>
        <v>540</v>
      </c>
      <c r="AC541">
        <f t="shared" si="166"/>
        <v>1.5</v>
      </c>
      <c r="AD541">
        <f t="shared" si="167"/>
        <v>0.5</v>
      </c>
    </row>
    <row r="542" spans="7:30" x14ac:dyDescent="0.3">
      <c r="G542">
        <v>542</v>
      </c>
      <c r="H542">
        <f t="shared" si="150"/>
        <v>541</v>
      </c>
      <c r="I542">
        <f t="shared" si="151"/>
        <v>0.77396280400569861</v>
      </c>
      <c r="J542">
        <f t="shared" si="152"/>
        <v>2</v>
      </c>
      <c r="K542">
        <v>542</v>
      </c>
      <c r="L542">
        <f t="shared" si="153"/>
        <v>541</v>
      </c>
      <c r="M542">
        <f t="shared" si="154"/>
        <v>0.77396280400569861</v>
      </c>
      <c r="N542">
        <f t="shared" si="155"/>
        <v>2</v>
      </c>
      <c r="O542">
        <v>542</v>
      </c>
      <c r="P542">
        <f t="shared" si="156"/>
        <v>541</v>
      </c>
      <c r="Q542">
        <f t="shared" si="157"/>
        <v>1.5</v>
      </c>
      <c r="R542">
        <f t="shared" si="158"/>
        <v>1.5</v>
      </c>
      <c r="S542">
        <v>542</v>
      </c>
      <c r="T542">
        <f t="shared" si="159"/>
        <v>541</v>
      </c>
      <c r="U542">
        <f t="shared" si="160"/>
        <v>0.68426538454831898</v>
      </c>
      <c r="V542">
        <f t="shared" si="161"/>
        <v>0.83629635456727502</v>
      </c>
      <c r="W542">
        <v>542</v>
      </c>
      <c r="X542">
        <f t="shared" si="162"/>
        <v>541</v>
      </c>
      <c r="Y542">
        <f t="shared" si="163"/>
        <v>1.6842653845483242</v>
      </c>
      <c r="Z542">
        <f t="shared" si="164"/>
        <v>0.83629635456727502</v>
      </c>
      <c r="AA542">
        <v>542</v>
      </c>
      <c r="AB542">
        <f t="shared" si="165"/>
        <v>541</v>
      </c>
      <c r="AC542">
        <f t="shared" si="166"/>
        <v>1.5</v>
      </c>
      <c r="AD542">
        <f t="shared" si="167"/>
        <v>0.5</v>
      </c>
    </row>
    <row r="543" spans="7:30" x14ac:dyDescent="0.3">
      <c r="G543">
        <v>543</v>
      </c>
      <c r="H543">
        <f t="shared" si="150"/>
        <v>542</v>
      </c>
      <c r="I543">
        <f t="shared" si="151"/>
        <v>0.77539341917021931</v>
      </c>
      <c r="J543">
        <f t="shared" si="152"/>
        <v>1</v>
      </c>
      <c r="K543">
        <v>543</v>
      </c>
      <c r="L543">
        <f t="shared" si="153"/>
        <v>542</v>
      </c>
      <c r="M543">
        <f t="shared" si="154"/>
        <v>0.77539341917021931</v>
      </c>
      <c r="N543">
        <f t="shared" si="155"/>
        <v>1</v>
      </c>
      <c r="O543">
        <v>543</v>
      </c>
      <c r="P543">
        <f t="shared" si="156"/>
        <v>542</v>
      </c>
      <c r="Q543">
        <f t="shared" si="157"/>
        <v>1.5</v>
      </c>
      <c r="R543">
        <f t="shared" si="158"/>
        <v>1.5</v>
      </c>
      <c r="S543">
        <v>543</v>
      </c>
      <c r="T543">
        <f t="shared" si="159"/>
        <v>542</v>
      </c>
      <c r="U543">
        <f t="shared" si="160"/>
        <v>0.68522760587755294</v>
      </c>
      <c r="V543">
        <f t="shared" si="161"/>
        <v>0.163703645432725</v>
      </c>
      <c r="W543">
        <v>543</v>
      </c>
      <c r="X543">
        <f t="shared" si="162"/>
        <v>542</v>
      </c>
      <c r="Y543">
        <f t="shared" si="163"/>
        <v>1.6852276058775582</v>
      </c>
      <c r="Z543">
        <f t="shared" si="164"/>
        <v>0.163703645432725</v>
      </c>
      <c r="AA543">
        <v>543</v>
      </c>
      <c r="AB543">
        <f t="shared" si="165"/>
        <v>542</v>
      </c>
      <c r="AC543">
        <f t="shared" si="166"/>
        <v>1.5</v>
      </c>
      <c r="AD543">
        <f t="shared" si="167"/>
        <v>0.5</v>
      </c>
    </row>
    <row r="544" spans="7:30" x14ac:dyDescent="0.3">
      <c r="G544">
        <v>544</v>
      </c>
      <c r="H544">
        <f t="shared" si="150"/>
        <v>543</v>
      </c>
      <c r="I544">
        <f t="shared" si="151"/>
        <v>0.77682403433474001</v>
      </c>
      <c r="J544">
        <f t="shared" si="152"/>
        <v>2</v>
      </c>
      <c r="K544">
        <v>544</v>
      </c>
      <c r="L544">
        <f t="shared" si="153"/>
        <v>543</v>
      </c>
      <c r="M544">
        <f t="shared" si="154"/>
        <v>0.77682403433474001</v>
      </c>
      <c r="N544">
        <f t="shared" si="155"/>
        <v>2</v>
      </c>
      <c r="O544">
        <v>544</v>
      </c>
      <c r="P544">
        <f t="shared" si="156"/>
        <v>543</v>
      </c>
      <c r="Q544">
        <f t="shared" si="157"/>
        <v>1.5</v>
      </c>
      <c r="R544">
        <f t="shared" si="158"/>
        <v>1.5</v>
      </c>
      <c r="S544">
        <v>544</v>
      </c>
      <c r="T544">
        <f t="shared" si="159"/>
        <v>543</v>
      </c>
      <c r="U544">
        <f t="shared" si="160"/>
        <v>0.68618982720678701</v>
      </c>
      <c r="V544">
        <f t="shared" si="161"/>
        <v>0.83629635456727502</v>
      </c>
      <c r="W544">
        <v>544</v>
      </c>
      <c r="X544">
        <f t="shared" si="162"/>
        <v>543</v>
      </c>
      <c r="Y544">
        <f t="shared" si="163"/>
        <v>1.6861898272067921</v>
      </c>
      <c r="Z544">
        <f t="shared" si="164"/>
        <v>0.83629635456727502</v>
      </c>
      <c r="AA544">
        <v>544</v>
      </c>
      <c r="AB544">
        <f t="shared" si="165"/>
        <v>543</v>
      </c>
      <c r="AC544">
        <f t="shared" si="166"/>
        <v>1.5</v>
      </c>
      <c r="AD544">
        <f t="shared" si="167"/>
        <v>0.5</v>
      </c>
    </row>
    <row r="545" spans="7:30" x14ac:dyDescent="0.3">
      <c r="G545">
        <v>545</v>
      </c>
      <c r="H545">
        <f t="shared" si="150"/>
        <v>544</v>
      </c>
      <c r="I545">
        <f t="shared" si="151"/>
        <v>0.77825464949926071</v>
      </c>
      <c r="J545">
        <f t="shared" si="152"/>
        <v>1</v>
      </c>
      <c r="K545">
        <v>545</v>
      </c>
      <c r="L545">
        <f t="shared" si="153"/>
        <v>544</v>
      </c>
      <c r="M545">
        <f t="shared" si="154"/>
        <v>0.77825464949926071</v>
      </c>
      <c r="N545">
        <f t="shared" si="155"/>
        <v>1</v>
      </c>
      <c r="O545">
        <v>545</v>
      </c>
      <c r="P545">
        <f t="shared" si="156"/>
        <v>544</v>
      </c>
      <c r="Q545">
        <f t="shared" si="157"/>
        <v>1.5</v>
      </c>
      <c r="R545">
        <f t="shared" si="158"/>
        <v>1.5</v>
      </c>
      <c r="S545">
        <v>545</v>
      </c>
      <c r="T545">
        <f t="shared" si="159"/>
        <v>544</v>
      </c>
      <c r="U545">
        <f t="shared" si="160"/>
        <v>0.68715204853602097</v>
      </c>
      <c r="V545">
        <f t="shared" si="161"/>
        <v>0.163703645432725</v>
      </c>
      <c r="W545">
        <v>545</v>
      </c>
      <c r="X545">
        <f t="shared" si="162"/>
        <v>544</v>
      </c>
      <c r="Y545">
        <f t="shared" si="163"/>
        <v>1.6871520485360261</v>
      </c>
      <c r="Z545">
        <f t="shared" si="164"/>
        <v>0.163703645432725</v>
      </c>
      <c r="AA545">
        <v>545</v>
      </c>
      <c r="AB545">
        <f t="shared" si="165"/>
        <v>544</v>
      </c>
      <c r="AC545">
        <f t="shared" si="166"/>
        <v>1.5</v>
      </c>
      <c r="AD545">
        <f t="shared" si="167"/>
        <v>0.5</v>
      </c>
    </row>
    <row r="546" spans="7:30" x14ac:dyDescent="0.3">
      <c r="G546">
        <v>546</v>
      </c>
      <c r="H546">
        <f t="shared" si="150"/>
        <v>545</v>
      </c>
      <c r="I546">
        <f t="shared" si="151"/>
        <v>0.77968526466378141</v>
      </c>
      <c r="J546">
        <f t="shared" si="152"/>
        <v>2</v>
      </c>
      <c r="K546">
        <v>546</v>
      </c>
      <c r="L546">
        <f t="shared" si="153"/>
        <v>545</v>
      </c>
      <c r="M546">
        <f t="shared" si="154"/>
        <v>0.77968526466378141</v>
      </c>
      <c r="N546">
        <f t="shared" si="155"/>
        <v>2</v>
      </c>
      <c r="O546">
        <v>546</v>
      </c>
      <c r="P546">
        <f t="shared" si="156"/>
        <v>545</v>
      </c>
      <c r="Q546">
        <f t="shared" si="157"/>
        <v>1.5</v>
      </c>
      <c r="R546">
        <f t="shared" si="158"/>
        <v>1.5</v>
      </c>
      <c r="S546">
        <v>546</v>
      </c>
      <c r="T546">
        <f t="shared" si="159"/>
        <v>545</v>
      </c>
      <c r="U546">
        <f t="shared" si="160"/>
        <v>0.68811426986525492</v>
      </c>
      <c r="V546">
        <f t="shared" si="161"/>
        <v>0.83629635456727502</v>
      </c>
      <c r="W546">
        <v>546</v>
      </c>
      <c r="X546">
        <f t="shared" si="162"/>
        <v>545</v>
      </c>
      <c r="Y546">
        <f t="shared" si="163"/>
        <v>1.68811426986526</v>
      </c>
      <c r="Z546">
        <f t="shared" si="164"/>
        <v>0.83629635456727502</v>
      </c>
      <c r="AA546">
        <v>546</v>
      </c>
      <c r="AB546">
        <f t="shared" si="165"/>
        <v>545</v>
      </c>
      <c r="AC546">
        <f t="shared" si="166"/>
        <v>1.5</v>
      </c>
      <c r="AD546">
        <f t="shared" si="167"/>
        <v>0.5</v>
      </c>
    </row>
    <row r="547" spans="7:30" x14ac:dyDescent="0.3">
      <c r="G547">
        <v>547</v>
      </c>
      <c r="H547">
        <f t="shared" si="150"/>
        <v>546</v>
      </c>
      <c r="I547">
        <f t="shared" si="151"/>
        <v>0.78111587982830211</v>
      </c>
      <c r="J547">
        <f t="shared" si="152"/>
        <v>1</v>
      </c>
      <c r="K547">
        <v>547</v>
      </c>
      <c r="L547">
        <f t="shared" si="153"/>
        <v>546</v>
      </c>
      <c r="M547">
        <f t="shared" si="154"/>
        <v>0.78111587982830211</v>
      </c>
      <c r="N547">
        <f t="shared" si="155"/>
        <v>1</v>
      </c>
      <c r="O547">
        <v>547</v>
      </c>
      <c r="P547">
        <f t="shared" si="156"/>
        <v>546</v>
      </c>
      <c r="Q547">
        <f t="shared" si="157"/>
        <v>1.5</v>
      </c>
      <c r="R547">
        <f t="shared" si="158"/>
        <v>1.5</v>
      </c>
      <c r="S547">
        <v>547</v>
      </c>
      <c r="T547">
        <f t="shared" si="159"/>
        <v>546</v>
      </c>
      <c r="U547">
        <f t="shared" si="160"/>
        <v>0.68907649119448899</v>
      </c>
      <c r="V547">
        <f t="shared" si="161"/>
        <v>0.163703645432725</v>
      </c>
      <c r="W547">
        <v>547</v>
      </c>
      <c r="X547">
        <f t="shared" si="162"/>
        <v>546</v>
      </c>
      <c r="Y547">
        <f t="shared" si="163"/>
        <v>1.689076491194494</v>
      </c>
      <c r="Z547">
        <f t="shared" si="164"/>
        <v>0.163703645432725</v>
      </c>
      <c r="AA547">
        <v>547</v>
      </c>
      <c r="AB547">
        <f t="shared" si="165"/>
        <v>546</v>
      </c>
      <c r="AC547">
        <f t="shared" si="166"/>
        <v>1.5</v>
      </c>
      <c r="AD547">
        <f t="shared" si="167"/>
        <v>0.5</v>
      </c>
    </row>
    <row r="548" spans="7:30" x14ac:dyDescent="0.3">
      <c r="G548">
        <v>548</v>
      </c>
      <c r="H548">
        <f t="shared" si="150"/>
        <v>547</v>
      </c>
      <c r="I548">
        <f t="shared" si="151"/>
        <v>0.78254649499282281</v>
      </c>
      <c r="J548">
        <f t="shared" si="152"/>
        <v>2</v>
      </c>
      <c r="K548">
        <v>548</v>
      </c>
      <c r="L548">
        <f t="shared" si="153"/>
        <v>547</v>
      </c>
      <c r="M548">
        <f t="shared" si="154"/>
        <v>0.78254649499282281</v>
      </c>
      <c r="N548">
        <f t="shared" si="155"/>
        <v>2</v>
      </c>
      <c r="O548">
        <v>548</v>
      </c>
      <c r="P548">
        <f t="shared" si="156"/>
        <v>547</v>
      </c>
      <c r="Q548">
        <f t="shared" si="157"/>
        <v>1.5</v>
      </c>
      <c r="R548">
        <f t="shared" si="158"/>
        <v>1.5</v>
      </c>
      <c r="S548">
        <v>548</v>
      </c>
      <c r="T548">
        <f t="shared" si="159"/>
        <v>547</v>
      </c>
      <c r="U548">
        <f t="shared" si="160"/>
        <v>0.69003871252372295</v>
      </c>
      <c r="V548">
        <f t="shared" si="161"/>
        <v>0.83629635456727502</v>
      </c>
      <c r="W548">
        <v>548</v>
      </c>
      <c r="X548">
        <f t="shared" si="162"/>
        <v>547</v>
      </c>
      <c r="Y548">
        <f t="shared" si="163"/>
        <v>1.6900387125237279</v>
      </c>
      <c r="Z548">
        <f t="shared" si="164"/>
        <v>0.83629635456727502</v>
      </c>
      <c r="AA548">
        <v>548</v>
      </c>
      <c r="AB548">
        <f t="shared" si="165"/>
        <v>547</v>
      </c>
      <c r="AC548">
        <f t="shared" si="166"/>
        <v>1.5</v>
      </c>
      <c r="AD548">
        <f t="shared" si="167"/>
        <v>0.5</v>
      </c>
    </row>
    <row r="549" spans="7:30" x14ac:dyDescent="0.3">
      <c r="G549">
        <v>549</v>
      </c>
      <c r="H549">
        <f t="shared" si="150"/>
        <v>548</v>
      </c>
      <c r="I549">
        <f t="shared" si="151"/>
        <v>0.7839771101573435</v>
      </c>
      <c r="J549">
        <f t="shared" si="152"/>
        <v>1</v>
      </c>
      <c r="K549">
        <v>549</v>
      </c>
      <c r="L549">
        <f t="shared" si="153"/>
        <v>548</v>
      </c>
      <c r="M549">
        <f t="shared" si="154"/>
        <v>0.7839771101573435</v>
      </c>
      <c r="N549">
        <f t="shared" si="155"/>
        <v>1</v>
      </c>
      <c r="O549">
        <v>549</v>
      </c>
      <c r="P549">
        <f t="shared" si="156"/>
        <v>548</v>
      </c>
      <c r="Q549">
        <f t="shared" si="157"/>
        <v>1.5</v>
      </c>
      <c r="R549">
        <f t="shared" si="158"/>
        <v>1.5</v>
      </c>
      <c r="S549">
        <v>549</v>
      </c>
      <c r="T549">
        <f t="shared" si="159"/>
        <v>548</v>
      </c>
      <c r="U549">
        <f t="shared" si="160"/>
        <v>0.69100093385295691</v>
      </c>
      <c r="V549">
        <f t="shared" si="161"/>
        <v>0.163703645432725</v>
      </c>
      <c r="W549">
        <v>549</v>
      </c>
      <c r="X549">
        <f t="shared" si="162"/>
        <v>548</v>
      </c>
      <c r="Y549">
        <f t="shared" si="163"/>
        <v>1.6910009338529619</v>
      </c>
      <c r="Z549">
        <f t="shared" si="164"/>
        <v>0.163703645432725</v>
      </c>
      <c r="AA549">
        <v>549</v>
      </c>
      <c r="AB549">
        <f t="shared" si="165"/>
        <v>548</v>
      </c>
      <c r="AC549">
        <f t="shared" si="166"/>
        <v>1.5</v>
      </c>
      <c r="AD549">
        <f t="shared" si="167"/>
        <v>0.5</v>
      </c>
    </row>
    <row r="550" spans="7:30" x14ac:dyDescent="0.3">
      <c r="G550">
        <v>550</v>
      </c>
      <c r="H550">
        <f t="shared" si="150"/>
        <v>549</v>
      </c>
      <c r="I550">
        <f t="shared" si="151"/>
        <v>0.7854077253218642</v>
      </c>
      <c r="J550">
        <f t="shared" si="152"/>
        <v>2</v>
      </c>
      <c r="K550">
        <v>550</v>
      </c>
      <c r="L550">
        <f t="shared" si="153"/>
        <v>549</v>
      </c>
      <c r="M550">
        <f t="shared" si="154"/>
        <v>0.7854077253218642</v>
      </c>
      <c r="N550">
        <f t="shared" si="155"/>
        <v>2</v>
      </c>
      <c r="O550">
        <v>550</v>
      </c>
      <c r="P550">
        <f t="shared" si="156"/>
        <v>549</v>
      </c>
      <c r="Q550">
        <f t="shared" si="157"/>
        <v>1.5</v>
      </c>
      <c r="R550">
        <f t="shared" si="158"/>
        <v>1.5</v>
      </c>
      <c r="S550">
        <v>550</v>
      </c>
      <c r="T550">
        <f t="shared" si="159"/>
        <v>549</v>
      </c>
      <c r="U550">
        <f t="shared" si="160"/>
        <v>0.69196315518219098</v>
      </c>
      <c r="V550">
        <f t="shared" si="161"/>
        <v>0.83629635456727502</v>
      </c>
      <c r="W550">
        <v>550</v>
      </c>
      <c r="X550">
        <f t="shared" si="162"/>
        <v>549</v>
      </c>
      <c r="Y550">
        <f t="shared" si="163"/>
        <v>1.6919631551821961</v>
      </c>
      <c r="Z550">
        <f t="shared" si="164"/>
        <v>0.83629635456727502</v>
      </c>
      <c r="AA550">
        <v>550</v>
      </c>
      <c r="AB550">
        <f t="shared" si="165"/>
        <v>549</v>
      </c>
      <c r="AC550">
        <f t="shared" si="166"/>
        <v>1.5</v>
      </c>
      <c r="AD550">
        <f t="shared" si="167"/>
        <v>0.5</v>
      </c>
    </row>
    <row r="551" spans="7:30" x14ac:dyDescent="0.3">
      <c r="G551">
        <v>551</v>
      </c>
      <c r="H551">
        <f t="shared" si="150"/>
        <v>550</v>
      </c>
      <c r="I551">
        <f t="shared" si="151"/>
        <v>0.7868383404863849</v>
      </c>
      <c r="J551">
        <f t="shared" si="152"/>
        <v>1</v>
      </c>
      <c r="K551">
        <v>551</v>
      </c>
      <c r="L551">
        <f t="shared" si="153"/>
        <v>550</v>
      </c>
      <c r="M551">
        <f t="shared" si="154"/>
        <v>0.7868383404863849</v>
      </c>
      <c r="N551">
        <f t="shared" si="155"/>
        <v>1</v>
      </c>
      <c r="O551">
        <v>551</v>
      </c>
      <c r="P551">
        <f t="shared" si="156"/>
        <v>550</v>
      </c>
      <c r="Q551">
        <f t="shared" si="157"/>
        <v>1.5</v>
      </c>
      <c r="R551">
        <f t="shared" si="158"/>
        <v>1.5</v>
      </c>
      <c r="S551">
        <v>551</v>
      </c>
      <c r="T551">
        <f t="shared" si="159"/>
        <v>550</v>
      </c>
      <c r="U551">
        <f t="shared" si="160"/>
        <v>0.69292537651142494</v>
      </c>
      <c r="V551">
        <f t="shared" si="161"/>
        <v>0.163703645432725</v>
      </c>
      <c r="W551">
        <v>551</v>
      </c>
      <c r="X551">
        <f t="shared" si="162"/>
        <v>550</v>
      </c>
      <c r="Y551">
        <f t="shared" si="163"/>
        <v>1.69292537651143</v>
      </c>
      <c r="Z551">
        <f t="shared" si="164"/>
        <v>0.163703645432725</v>
      </c>
      <c r="AA551">
        <v>551</v>
      </c>
      <c r="AB551">
        <f t="shared" si="165"/>
        <v>550</v>
      </c>
      <c r="AC551">
        <f t="shared" si="166"/>
        <v>1.5</v>
      </c>
      <c r="AD551">
        <f t="shared" si="167"/>
        <v>0.5</v>
      </c>
    </row>
    <row r="552" spans="7:30" x14ac:dyDescent="0.3">
      <c r="G552">
        <v>552</v>
      </c>
      <c r="H552">
        <f t="shared" si="150"/>
        <v>551</v>
      </c>
      <c r="I552">
        <f t="shared" si="151"/>
        <v>0.7882689556509056</v>
      </c>
      <c r="J552">
        <f t="shared" si="152"/>
        <v>2</v>
      </c>
      <c r="K552">
        <v>552</v>
      </c>
      <c r="L552">
        <f t="shared" si="153"/>
        <v>551</v>
      </c>
      <c r="M552">
        <f t="shared" si="154"/>
        <v>0.7882689556509056</v>
      </c>
      <c r="N552">
        <f t="shared" si="155"/>
        <v>2</v>
      </c>
      <c r="O552">
        <v>552</v>
      </c>
      <c r="P552">
        <f t="shared" si="156"/>
        <v>551</v>
      </c>
      <c r="Q552">
        <f t="shared" si="157"/>
        <v>1.5</v>
      </c>
      <c r="R552">
        <f t="shared" si="158"/>
        <v>1.5</v>
      </c>
      <c r="S552">
        <v>552</v>
      </c>
      <c r="T552">
        <f t="shared" si="159"/>
        <v>551</v>
      </c>
      <c r="U552">
        <f t="shared" si="160"/>
        <v>0.6938875978406589</v>
      </c>
      <c r="V552">
        <f t="shared" si="161"/>
        <v>0.83629635456727502</v>
      </c>
      <c r="W552">
        <v>552</v>
      </c>
      <c r="X552">
        <f t="shared" si="162"/>
        <v>551</v>
      </c>
      <c r="Y552">
        <f t="shared" si="163"/>
        <v>1.693887597840664</v>
      </c>
      <c r="Z552">
        <f t="shared" si="164"/>
        <v>0.83629635456727502</v>
      </c>
      <c r="AA552">
        <v>552</v>
      </c>
      <c r="AB552">
        <f t="shared" si="165"/>
        <v>551</v>
      </c>
      <c r="AC552">
        <f t="shared" si="166"/>
        <v>1.5</v>
      </c>
      <c r="AD552">
        <f t="shared" si="167"/>
        <v>0.5</v>
      </c>
    </row>
    <row r="553" spans="7:30" x14ac:dyDescent="0.3">
      <c r="G553">
        <v>553</v>
      </c>
      <c r="H553">
        <f t="shared" si="150"/>
        <v>552</v>
      </c>
      <c r="I553">
        <f t="shared" si="151"/>
        <v>0.7896995708154263</v>
      </c>
      <c r="J553">
        <f t="shared" si="152"/>
        <v>1</v>
      </c>
      <c r="K553">
        <v>553</v>
      </c>
      <c r="L553">
        <f t="shared" si="153"/>
        <v>552</v>
      </c>
      <c r="M553">
        <f t="shared" si="154"/>
        <v>0.7896995708154263</v>
      </c>
      <c r="N553">
        <f t="shared" si="155"/>
        <v>1</v>
      </c>
      <c r="O553">
        <v>553</v>
      </c>
      <c r="P553">
        <f t="shared" si="156"/>
        <v>552</v>
      </c>
      <c r="Q553">
        <f t="shared" si="157"/>
        <v>1.5</v>
      </c>
      <c r="R553">
        <f t="shared" si="158"/>
        <v>1.5</v>
      </c>
      <c r="S553">
        <v>553</v>
      </c>
      <c r="T553">
        <f t="shared" si="159"/>
        <v>552</v>
      </c>
      <c r="U553">
        <f t="shared" si="160"/>
        <v>0.69484981916989297</v>
      </c>
      <c r="V553">
        <f t="shared" si="161"/>
        <v>0.163703645432725</v>
      </c>
      <c r="W553">
        <v>553</v>
      </c>
      <c r="X553">
        <f t="shared" si="162"/>
        <v>552</v>
      </c>
      <c r="Y553">
        <f t="shared" si="163"/>
        <v>1.6948498191698982</v>
      </c>
      <c r="Z553">
        <f t="shared" si="164"/>
        <v>0.163703645432725</v>
      </c>
      <c r="AA553">
        <v>553</v>
      </c>
      <c r="AB553">
        <f t="shared" si="165"/>
        <v>552</v>
      </c>
      <c r="AC553">
        <f t="shared" si="166"/>
        <v>1.5</v>
      </c>
      <c r="AD553">
        <f t="shared" si="167"/>
        <v>0.5</v>
      </c>
    </row>
    <row r="554" spans="7:30" x14ac:dyDescent="0.3">
      <c r="G554">
        <v>554</v>
      </c>
      <c r="H554">
        <f t="shared" si="150"/>
        <v>553</v>
      </c>
      <c r="I554">
        <f t="shared" si="151"/>
        <v>0.791130185979947</v>
      </c>
      <c r="J554">
        <f t="shared" si="152"/>
        <v>2</v>
      </c>
      <c r="K554">
        <v>554</v>
      </c>
      <c r="L554">
        <f t="shared" si="153"/>
        <v>553</v>
      </c>
      <c r="M554">
        <f t="shared" si="154"/>
        <v>0.791130185979947</v>
      </c>
      <c r="N554">
        <f t="shared" si="155"/>
        <v>2</v>
      </c>
      <c r="O554">
        <v>554</v>
      </c>
      <c r="P554">
        <f t="shared" si="156"/>
        <v>553</v>
      </c>
      <c r="Q554">
        <f t="shared" si="157"/>
        <v>1.5</v>
      </c>
      <c r="R554">
        <f t="shared" si="158"/>
        <v>1.5</v>
      </c>
      <c r="S554">
        <v>554</v>
      </c>
      <c r="T554">
        <f t="shared" si="159"/>
        <v>553</v>
      </c>
      <c r="U554">
        <f t="shared" si="160"/>
        <v>0.69581204049912693</v>
      </c>
      <c r="V554">
        <f t="shared" si="161"/>
        <v>0.83629635456727502</v>
      </c>
      <c r="W554">
        <v>554</v>
      </c>
      <c r="X554">
        <f t="shared" si="162"/>
        <v>553</v>
      </c>
      <c r="Y554">
        <f t="shared" si="163"/>
        <v>1.6958120404991321</v>
      </c>
      <c r="Z554">
        <f t="shared" si="164"/>
        <v>0.83629635456727502</v>
      </c>
      <c r="AA554">
        <v>554</v>
      </c>
      <c r="AB554">
        <f t="shared" si="165"/>
        <v>553</v>
      </c>
      <c r="AC554">
        <f t="shared" si="166"/>
        <v>1.5</v>
      </c>
      <c r="AD554">
        <f t="shared" si="167"/>
        <v>0.5</v>
      </c>
    </row>
    <row r="555" spans="7:30" x14ac:dyDescent="0.3">
      <c r="G555">
        <v>555</v>
      </c>
      <c r="H555">
        <f t="shared" si="150"/>
        <v>554</v>
      </c>
      <c r="I555">
        <f t="shared" si="151"/>
        <v>0.7925608011444677</v>
      </c>
      <c r="J555">
        <f t="shared" si="152"/>
        <v>1</v>
      </c>
      <c r="K555">
        <v>555</v>
      </c>
      <c r="L555">
        <f t="shared" si="153"/>
        <v>554</v>
      </c>
      <c r="M555">
        <f t="shared" si="154"/>
        <v>0.7925608011444677</v>
      </c>
      <c r="N555">
        <f t="shared" si="155"/>
        <v>1</v>
      </c>
      <c r="O555">
        <v>555</v>
      </c>
      <c r="P555">
        <f t="shared" si="156"/>
        <v>554</v>
      </c>
      <c r="Q555">
        <f t="shared" si="157"/>
        <v>1.5</v>
      </c>
      <c r="R555">
        <f t="shared" si="158"/>
        <v>1.5</v>
      </c>
      <c r="S555">
        <v>555</v>
      </c>
      <c r="T555">
        <f t="shared" si="159"/>
        <v>554</v>
      </c>
      <c r="U555">
        <f t="shared" si="160"/>
        <v>0.696774261828361</v>
      </c>
      <c r="V555">
        <f t="shared" si="161"/>
        <v>0.163703645432725</v>
      </c>
      <c r="W555">
        <v>555</v>
      </c>
      <c r="X555">
        <f t="shared" si="162"/>
        <v>554</v>
      </c>
      <c r="Y555">
        <f t="shared" si="163"/>
        <v>1.6967742618283661</v>
      </c>
      <c r="Z555">
        <f t="shared" si="164"/>
        <v>0.163703645432725</v>
      </c>
      <c r="AA555">
        <v>555</v>
      </c>
      <c r="AB555">
        <f t="shared" si="165"/>
        <v>554</v>
      </c>
      <c r="AC555">
        <f t="shared" si="166"/>
        <v>1.5</v>
      </c>
      <c r="AD555">
        <f t="shared" si="167"/>
        <v>0.5</v>
      </c>
    </row>
    <row r="556" spans="7:30" x14ac:dyDescent="0.3">
      <c r="G556">
        <v>556</v>
      </c>
      <c r="H556">
        <f t="shared" si="150"/>
        <v>555</v>
      </c>
      <c r="I556">
        <f t="shared" si="151"/>
        <v>0.7939914163089884</v>
      </c>
      <c r="J556">
        <f t="shared" si="152"/>
        <v>2</v>
      </c>
      <c r="K556">
        <v>556</v>
      </c>
      <c r="L556">
        <f t="shared" si="153"/>
        <v>555</v>
      </c>
      <c r="M556">
        <f t="shared" si="154"/>
        <v>0.7939914163089884</v>
      </c>
      <c r="N556">
        <f t="shared" si="155"/>
        <v>2</v>
      </c>
      <c r="O556">
        <v>556</v>
      </c>
      <c r="P556">
        <f t="shared" si="156"/>
        <v>555</v>
      </c>
      <c r="Q556">
        <f t="shared" si="157"/>
        <v>1.5</v>
      </c>
      <c r="R556">
        <f t="shared" si="158"/>
        <v>1.5</v>
      </c>
      <c r="S556">
        <v>556</v>
      </c>
      <c r="T556">
        <f t="shared" si="159"/>
        <v>555</v>
      </c>
      <c r="U556">
        <f t="shared" si="160"/>
        <v>0.69773648315759496</v>
      </c>
      <c r="V556">
        <f t="shared" si="161"/>
        <v>0.83629635456727502</v>
      </c>
      <c r="W556">
        <v>556</v>
      </c>
      <c r="X556">
        <f t="shared" si="162"/>
        <v>555</v>
      </c>
      <c r="Y556">
        <f t="shared" si="163"/>
        <v>1.6977364831576001</v>
      </c>
      <c r="Z556">
        <f t="shared" si="164"/>
        <v>0.83629635456727502</v>
      </c>
      <c r="AA556">
        <v>556</v>
      </c>
      <c r="AB556">
        <f t="shared" si="165"/>
        <v>555</v>
      </c>
      <c r="AC556">
        <f t="shared" si="166"/>
        <v>1.5</v>
      </c>
      <c r="AD556">
        <f t="shared" si="167"/>
        <v>0.5</v>
      </c>
    </row>
    <row r="557" spans="7:30" x14ac:dyDescent="0.3">
      <c r="G557">
        <v>557</v>
      </c>
      <c r="H557">
        <f t="shared" si="150"/>
        <v>556</v>
      </c>
      <c r="I557">
        <f t="shared" si="151"/>
        <v>0.79542203147350909</v>
      </c>
      <c r="J557">
        <f t="shared" si="152"/>
        <v>1</v>
      </c>
      <c r="K557">
        <v>557</v>
      </c>
      <c r="L557">
        <f t="shared" si="153"/>
        <v>556</v>
      </c>
      <c r="M557">
        <f t="shared" si="154"/>
        <v>0.79542203147350909</v>
      </c>
      <c r="N557">
        <f t="shared" si="155"/>
        <v>1</v>
      </c>
      <c r="O557">
        <v>557</v>
      </c>
      <c r="P557">
        <f t="shared" si="156"/>
        <v>556</v>
      </c>
      <c r="Q557">
        <f t="shared" si="157"/>
        <v>1.5</v>
      </c>
      <c r="R557">
        <f t="shared" si="158"/>
        <v>1.5</v>
      </c>
      <c r="S557">
        <v>557</v>
      </c>
      <c r="T557">
        <f t="shared" si="159"/>
        <v>556</v>
      </c>
      <c r="U557">
        <f t="shared" si="160"/>
        <v>0.69869870448682891</v>
      </c>
      <c r="V557">
        <f t="shared" si="161"/>
        <v>0.163703645432725</v>
      </c>
      <c r="W557">
        <v>557</v>
      </c>
      <c r="X557">
        <f t="shared" si="162"/>
        <v>556</v>
      </c>
      <c r="Y557">
        <f t="shared" si="163"/>
        <v>1.698698704486834</v>
      </c>
      <c r="Z557">
        <f t="shared" si="164"/>
        <v>0.163703645432725</v>
      </c>
      <c r="AA557">
        <v>557</v>
      </c>
      <c r="AB557">
        <f t="shared" si="165"/>
        <v>556</v>
      </c>
      <c r="AC557">
        <f t="shared" si="166"/>
        <v>1.5</v>
      </c>
      <c r="AD557">
        <f t="shared" si="167"/>
        <v>0.5</v>
      </c>
    </row>
    <row r="558" spans="7:30" x14ac:dyDescent="0.3">
      <c r="G558">
        <v>558</v>
      </c>
      <c r="H558">
        <f t="shared" si="150"/>
        <v>557</v>
      </c>
      <c r="I558">
        <f t="shared" si="151"/>
        <v>0.79685264663802979</v>
      </c>
      <c r="J558">
        <f t="shared" si="152"/>
        <v>2</v>
      </c>
      <c r="K558">
        <v>558</v>
      </c>
      <c r="L558">
        <f t="shared" si="153"/>
        <v>557</v>
      </c>
      <c r="M558">
        <f t="shared" si="154"/>
        <v>0.79685264663802979</v>
      </c>
      <c r="N558">
        <f t="shared" si="155"/>
        <v>2</v>
      </c>
      <c r="O558">
        <v>558</v>
      </c>
      <c r="P558">
        <f t="shared" si="156"/>
        <v>557</v>
      </c>
      <c r="Q558">
        <f t="shared" si="157"/>
        <v>1.5</v>
      </c>
      <c r="R558">
        <f t="shared" si="158"/>
        <v>1.5</v>
      </c>
      <c r="S558">
        <v>558</v>
      </c>
      <c r="T558">
        <f t="shared" si="159"/>
        <v>557</v>
      </c>
      <c r="U558">
        <f t="shared" si="160"/>
        <v>0.69966092581606298</v>
      </c>
      <c r="V558">
        <f t="shared" si="161"/>
        <v>0.83629635456727502</v>
      </c>
      <c r="W558">
        <v>558</v>
      </c>
      <c r="X558">
        <f t="shared" si="162"/>
        <v>557</v>
      </c>
      <c r="Y558">
        <f t="shared" si="163"/>
        <v>1.699660925816068</v>
      </c>
      <c r="Z558">
        <f t="shared" si="164"/>
        <v>0.83629635456727502</v>
      </c>
      <c r="AA558">
        <v>558</v>
      </c>
      <c r="AB558">
        <f t="shared" si="165"/>
        <v>557</v>
      </c>
      <c r="AC558">
        <f t="shared" si="166"/>
        <v>1.5</v>
      </c>
      <c r="AD558">
        <f t="shared" si="167"/>
        <v>0.5</v>
      </c>
    </row>
    <row r="559" spans="7:30" x14ac:dyDescent="0.3">
      <c r="G559">
        <v>559</v>
      </c>
      <c r="H559">
        <f t="shared" si="150"/>
        <v>558</v>
      </c>
      <c r="I559">
        <f t="shared" si="151"/>
        <v>0.79828326180255049</v>
      </c>
      <c r="J559">
        <f t="shared" si="152"/>
        <v>1</v>
      </c>
      <c r="K559">
        <v>559</v>
      </c>
      <c r="L559">
        <f t="shared" si="153"/>
        <v>558</v>
      </c>
      <c r="M559">
        <f t="shared" si="154"/>
        <v>0.79828326180255049</v>
      </c>
      <c r="N559">
        <f t="shared" si="155"/>
        <v>1</v>
      </c>
      <c r="O559">
        <v>559</v>
      </c>
      <c r="P559">
        <f t="shared" si="156"/>
        <v>558</v>
      </c>
      <c r="Q559">
        <f t="shared" si="157"/>
        <v>1.5</v>
      </c>
      <c r="R559">
        <f t="shared" si="158"/>
        <v>1.5</v>
      </c>
      <c r="S559">
        <v>559</v>
      </c>
      <c r="T559">
        <f t="shared" si="159"/>
        <v>558</v>
      </c>
      <c r="U559">
        <f t="shared" si="160"/>
        <v>0.70062314714529694</v>
      </c>
      <c r="V559">
        <f t="shared" si="161"/>
        <v>0.163703645432725</v>
      </c>
      <c r="W559">
        <v>559</v>
      </c>
      <c r="X559">
        <f t="shared" si="162"/>
        <v>558</v>
      </c>
      <c r="Y559">
        <f t="shared" si="163"/>
        <v>1.7006231471453019</v>
      </c>
      <c r="Z559">
        <f t="shared" si="164"/>
        <v>0.163703645432725</v>
      </c>
      <c r="AA559">
        <v>559</v>
      </c>
      <c r="AB559">
        <f t="shared" si="165"/>
        <v>558</v>
      </c>
      <c r="AC559">
        <f t="shared" si="166"/>
        <v>1.5</v>
      </c>
      <c r="AD559">
        <f t="shared" si="167"/>
        <v>0.5</v>
      </c>
    </row>
    <row r="560" spans="7:30" x14ac:dyDescent="0.3">
      <c r="G560">
        <v>560</v>
      </c>
      <c r="H560">
        <f t="shared" si="150"/>
        <v>559</v>
      </c>
      <c r="I560">
        <f t="shared" si="151"/>
        <v>0.79971387696707119</v>
      </c>
      <c r="J560">
        <f t="shared" si="152"/>
        <v>2</v>
      </c>
      <c r="K560">
        <v>560</v>
      </c>
      <c r="L560">
        <f t="shared" si="153"/>
        <v>559</v>
      </c>
      <c r="M560">
        <f t="shared" si="154"/>
        <v>0.79971387696707119</v>
      </c>
      <c r="N560">
        <f t="shared" si="155"/>
        <v>2</v>
      </c>
      <c r="O560">
        <v>560</v>
      </c>
      <c r="P560">
        <f t="shared" si="156"/>
        <v>559</v>
      </c>
      <c r="Q560">
        <f t="shared" si="157"/>
        <v>1.5</v>
      </c>
      <c r="R560">
        <f t="shared" si="158"/>
        <v>1.5</v>
      </c>
      <c r="S560">
        <v>560</v>
      </c>
      <c r="T560">
        <f t="shared" si="159"/>
        <v>559</v>
      </c>
      <c r="U560">
        <f t="shared" si="160"/>
        <v>0.7015853684745309</v>
      </c>
      <c r="V560">
        <f t="shared" si="161"/>
        <v>0.83629635456727502</v>
      </c>
      <c r="W560">
        <v>560</v>
      </c>
      <c r="X560">
        <f t="shared" si="162"/>
        <v>559</v>
      </c>
      <c r="Y560">
        <f t="shared" si="163"/>
        <v>1.7015853684745359</v>
      </c>
      <c r="Z560">
        <f t="shared" si="164"/>
        <v>0.83629635456727502</v>
      </c>
      <c r="AA560">
        <v>560</v>
      </c>
      <c r="AB560">
        <f t="shared" si="165"/>
        <v>559</v>
      </c>
      <c r="AC560">
        <f t="shared" si="166"/>
        <v>1.5</v>
      </c>
      <c r="AD560">
        <f t="shared" si="167"/>
        <v>0.5</v>
      </c>
    </row>
    <row r="561" spans="7:30" x14ac:dyDescent="0.3">
      <c r="G561">
        <v>561</v>
      </c>
      <c r="H561">
        <f t="shared" si="150"/>
        <v>560</v>
      </c>
      <c r="I561">
        <f t="shared" si="151"/>
        <v>0.80114449213159189</v>
      </c>
      <c r="J561">
        <f t="shared" si="152"/>
        <v>1</v>
      </c>
      <c r="K561">
        <v>561</v>
      </c>
      <c r="L561">
        <f t="shared" si="153"/>
        <v>560</v>
      </c>
      <c r="M561">
        <f t="shared" si="154"/>
        <v>0.80114449213159189</v>
      </c>
      <c r="N561">
        <f t="shared" si="155"/>
        <v>1</v>
      </c>
      <c r="O561">
        <v>561</v>
      </c>
      <c r="P561">
        <f t="shared" si="156"/>
        <v>560</v>
      </c>
      <c r="Q561">
        <f t="shared" si="157"/>
        <v>1.5</v>
      </c>
      <c r="R561">
        <f t="shared" si="158"/>
        <v>1.5</v>
      </c>
      <c r="S561">
        <v>561</v>
      </c>
      <c r="T561">
        <f t="shared" si="159"/>
        <v>560</v>
      </c>
      <c r="U561">
        <f t="shared" si="160"/>
        <v>0.70254758980376497</v>
      </c>
      <c r="V561">
        <f t="shared" si="161"/>
        <v>0.163703645432725</v>
      </c>
      <c r="W561">
        <v>561</v>
      </c>
      <c r="X561">
        <f t="shared" si="162"/>
        <v>560</v>
      </c>
      <c r="Y561">
        <f t="shared" si="163"/>
        <v>1.7025475898037701</v>
      </c>
      <c r="Z561">
        <f t="shared" si="164"/>
        <v>0.163703645432725</v>
      </c>
      <c r="AA561">
        <v>561</v>
      </c>
      <c r="AB561">
        <f t="shared" si="165"/>
        <v>560</v>
      </c>
      <c r="AC561">
        <f t="shared" si="166"/>
        <v>1.5</v>
      </c>
      <c r="AD561">
        <f t="shared" si="167"/>
        <v>0.5</v>
      </c>
    </row>
    <row r="562" spans="7:30" x14ac:dyDescent="0.3">
      <c r="G562">
        <v>562</v>
      </c>
      <c r="H562">
        <f t="shared" si="150"/>
        <v>561</v>
      </c>
      <c r="I562">
        <f t="shared" si="151"/>
        <v>0.80257510729611259</v>
      </c>
      <c r="J562">
        <f t="shared" si="152"/>
        <v>2</v>
      </c>
      <c r="K562">
        <v>562</v>
      </c>
      <c r="L562">
        <f t="shared" si="153"/>
        <v>561</v>
      </c>
      <c r="M562">
        <f t="shared" si="154"/>
        <v>0.80257510729611259</v>
      </c>
      <c r="N562">
        <f t="shared" si="155"/>
        <v>2</v>
      </c>
      <c r="O562">
        <v>562</v>
      </c>
      <c r="P562">
        <f t="shared" si="156"/>
        <v>561</v>
      </c>
      <c r="Q562">
        <f t="shared" si="157"/>
        <v>1.5</v>
      </c>
      <c r="R562">
        <f t="shared" si="158"/>
        <v>1.5</v>
      </c>
      <c r="S562">
        <v>562</v>
      </c>
      <c r="T562">
        <f t="shared" si="159"/>
        <v>561</v>
      </c>
      <c r="U562">
        <f t="shared" si="160"/>
        <v>0.70350981113299893</v>
      </c>
      <c r="V562">
        <f t="shared" si="161"/>
        <v>0.83629635456727502</v>
      </c>
      <c r="W562">
        <v>562</v>
      </c>
      <c r="X562">
        <f t="shared" si="162"/>
        <v>561</v>
      </c>
      <c r="Y562">
        <f t="shared" si="163"/>
        <v>1.703509811133004</v>
      </c>
      <c r="Z562">
        <f t="shared" si="164"/>
        <v>0.83629635456727502</v>
      </c>
      <c r="AA562">
        <v>562</v>
      </c>
      <c r="AB562">
        <f t="shared" si="165"/>
        <v>561</v>
      </c>
      <c r="AC562">
        <f t="shared" si="166"/>
        <v>1.5</v>
      </c>
      <c r="AD562">
        <f t="shared" si="167"/>
        <v>0.5</v>
      </c>
    </row>
    <row r="563" spans="7:30" x14ac:dyDescent="0.3">
      <c r="G563">
        <v>563</v>
      </c>
      <c r="H563">
        <f t="shared" si="150"/>
        <v>562</v>
      </c>
      <c r="I563">
        <f t="shared" si="151"/>
        <v>0.80400572246063329</v>
      </c>
      <c r="J563">
        <f t="shared" si="152"/>
        <v>1</v>
      </c>
      <c r="K563">
        <v>563</v>
      </c>
      <c r="L563">
        <f t="shared" si="153"/>
        <v>562</v>
      </c>
      <c r="M563">
        <f t="shared" si="154"/>
        <v>0.80400572246063329</v>
      </c>
      <c r="N563">
        <f t="shared" si="155"/>
        <v>1</v>
      </c>
      <c r="O563">
        <v>563</v>
      </c>
      <c r="P563">
        <f t="shared" si="156"/>
        <v>562</v>
      </c>
      <c r="Q563">
        <f t="shared" si="157"/>
        <v>1.5</v>
      </c>
      <c r="R563">
        <f t="shared" si="158"/>
        <v>1.5</v>
      </c>
      <c r="S563">
        <v>563</v>
      </c>
      <c r="T563">
        <f t="shared" si="159"/>
        <v>562</v>
      </c>
      <c r="U563">
        <f t="shared" si="160"/>
        <v>0.704472032462233</v>
      </c>
      <c r="V563">
        <f t="shared" si="161"/>
        <v>0.163703645432725</v>
      </c>
      <c r="W563">
        <v>563</v>
      </c>
      <c r="X563">
        <f t="shared" si="162"/>
        <v>562</v>
      </c>
      <c r="Y563">
        <f t="shared" si="163"/>
        <v>1.7044720324622382</v>
      </c>
      <c r="Z563">
        <f t="shared" si="164"/>
        <v>0.163703645432725</v>
      </c>
      <c r="AA563">
        <v>563</v>
      </c>
      <c r="AB563">
        <f t="shared" si="165"/>
        <v>562</v>
      </c>
      <c r="AC563">
        <f t="shared" si="166"/>
        <v>1.5</v>
      </c>
      <c r="AD563">
        <f t="shared" si="167"/>
        <v>0.5</v>
      </c>
    </row>
    <row r="564" spans="7:30" x14ac:dyDescent="0.3">
      <c r="G564">
        <v>564</v>
      </c>
      <c r="H564">
        <f t="shared" si="150"/>
        <v>563</v>
      </c>
      <c r="I564">
        <f t="shared" si="151"/>
        <v>0.80543633762515399</v>
      </c>
      <c r="J564">
        <f t="shared" si="152"/>
        <v>2</v>
      </c>
      <c r="K564">
        <v>564</v>
      </c>
      <c r="L564">
        <f t="shared" si="153"/>
        <v>563</v>
      </c>
      <c r="M564">
        <f t="shared" si="154"/>
        <v>0.80543633762515399</v>
      </c>
      <c r="N564">
        <f t="shared" si="155"/>
        <v>2</v>
      </c>
      <c r="O564">
        <v>564</v>
      </c>
      <c r="P564">
        <f t="shared" si="156"/>
        <v>563</v>
      </c>
      <c r="Q564">
        <f t="shared" si="157"/>
        <v>1.5</v>
      </c>
      <c r="R564">
        <f t="shared" si="158"/>
        <v>1.5</v>
      </c>
      <c r="S564">
        <v>564</v>
      </c>
      <c r="T564">
        <f t="shared" si="159"/>
        <v>563</v>
      </c>
      <c r="U564">
        <f t="shared" si="160"/>
        <v>0.70543425379146696</v>
      </c>
      <c r="V564">
        <f t="shared" si="161"/>
        <v>0.83629635456727502</v>
      </c>
      <c r="W564">
        <v>564</v>
      </c>
      <c r="X564">
        <f t="shared" si="162"/>
        <v>563</v>
      </c>
      <c r="Y564">
        <f t="shared" si="163"/>
        <v>1.7054342537914722</v>
      </c>
      <c r="Z564">
        <f t="shared" si="164"/>
        <v>0.83629635456727502</v>
      </c>
      <c r="AA564">
        <v>564</v>
      </c>
      <c r="AB564">
        <f t="shared" si="165"/>
        <v>563</v>
      </c>
      <c r="AC564">
        <f t="shared" si="166"/>
        <v>1.5</v>
      </c>
      <c r="AD564">
        <f t="shared" si="167"/>
        <v>0.5</v>
      </c>
    </row>
    <row r="565" spans="7:30" x14ac:dyDescent="0.3">
      <c r="G565">
        <v>565</v>
      </c>
      <c r="H565">
        <f t="shared" si="150"/>
        <v>564</v>
      </c>
      <c r="I565">
        <f t="shared" si="151"/>
        <v>0.8068669527896748</v>
      </c>
      <c r="J565">
        <f t="shared" si="152"/>
        <v>1</v>
      </c>
      <c r="K565">
        <v>565</v>
      </c>
      <c r="L565">
        <f t="shared" si="153"/>
        <v>564</v>
      </c>
      <c r="M565">
        <f t="shared" si="154"/>
        <v>0.8068669527896748</v>
      </c>
      <c r="N565">
        <f t="shared" si="155"/>
        <v>1</v>
      </c>
      <c r="O565">
        <v>565</v>
      </c>
      <c r="P565">
        <f t="shared" si="156"/>
        <v>564</v>
      </c>
      <c r="Q565">
        <f t="shared" si="157"/>
        <v>1.5</v>
      </c>
      <c r="R565">
        <f t="shared" si="158"/>
        <v>1.5</v>
      </c>
      <c r="S565">
        <v>565</v>
      </c>
      <c r="T565">
        <f t="shared" si="159"/>
        <v>564</v>
      </c>
      <c r="U565">
        <f t="shared" si="160"/>
        <v>0.70639647512070092</v>
      </c>
      <c r="V565">
        <f t="shared" si="161"/>
        <v>0.163703645432725</v>
      </c>
      <c r="W565">
        <v>565</v>
      </c>
      <c r="X565">
        <f t="shared" si="162"/>
        <v>564</v>
      </c>
      <c r="Y565">
        <f t="shared" si="163"/>
        <v>1.7063964751207061</v>
      </c>
      <c r="Z565">
        <f t="shared" si="164"/>
        <v>0.163703645432725</v>
      </c>
      <c r="AA565">
        <v>565</v>
      </c>
      <c r="AB565">
        <f t="shared" si="165"/>
        <v>564</v>
      </c>
      <c r="AC565">
        <f t="shared" si="166"/>
        <v>1.5</v>
      </c>
      <c r="AD565">
        <f t="shared" si="167"/>
        <v>0.5</v>
      </c>
    </row>
    <row r="566" spans="7:30" x14ac:dyDescent="0.3">
      <c r="G566">
        <v>566</v>
      </c>
      <c r="H566">
        <f t="shared" si="150"/>
        <v>565</v>
      </c>
      <c r="I566">
        <f t="shared" si="151"/>
        <v>0.80829756795419549</v>
      </c>
      <c r="J566">
        <f t="shared" si="152"/>
        <v>2</v>
      </c>
      <c r="K566">
        <v>566</v>
      </c>
      <c r="L566">
        <f t="shared" si="153"/>
        <v>565</v>
      </c>
      <c r="M566">
        <f t="shared" si="154"/>
        <v>0.80829756795419549</v>
      </c>
      <c r="N566">
        <f t="shared" si="155"/>
        <v>2</v>
      </c>
      <c r="O566">
        <v>566</v>
      </c>
      <c r="P566">
        <f t="shared" si="156"/>
        <v>565</v>
      </c>
      <c r="Q566">
        <f t="shared" si="157"/>
        <v>1.5</v>
      </c>
      <c r="R566">
        <f t="shared" si="158"/>
        <v>1.5</v>
      </c>
      <c r="S566">
        <v>566</v>
      </c>
      <c r="T566">
        <f t="shared" si="159"/>
        <v>565</v>
      </c>
      <c r="U566">
        <f t="shared" si="160"/>
        <v>0.70735869644993499</v>
      </c>
      <c r="V566">
        <f t="shared" si="161"/>
        <v>0.83629635456727502</v>
      </c>
      <c r="W566">
        <v>566</v>
      </c>
      <c r="X566">
        <f t="shared" si="162"/>
        <v>565</v>
      </c>
      <c r="Y566">
        <f t="shared" si="163"/>
        <v>1.7073586964499401</v>
      </c>
      <c r="Z566">
        <f t="shared" si="164"/>
        <v>0.83629635456727502</v>
      </c>
      <c r="AA566">
        <v>566</v>
      </c>
      <c r="AB566">
        <f t="shared" si="165"/>
        <v>565</v>
      </c>
      <c r="AC566">
        <f t="shared" si="166"/>
        <v>1.5</v>
      </c>
      <c r="AD566">
        <f t="shared" si="167"/>
        <v>0.5</v>
      </c>
    </row>
    <row r="567" spans="7:30" x14ac:dyDescent="0.3">
      <c r="G567">
        <v>567</v>
      </c>
      <c r="H567">
        <f t="shared" si="150"/>
        <v>566</v>
      </c>
      <c r="I567">
        <f t="shared" si="151"/>
        <v>0.80972818311871619</v>
      </c>
      <c r="J567">
        <f t="shared" si="152"/>
        <v>1</v>
      </c>
      <c r="K567">
        <v>567</v>
      </c>
      <c r="L567">
        <f t="shared" si="153"/>
        <v>566</v>
      </c>
      <c r="M567">
        <f t="shared" si="154"/>
        <v>0.80972818311871619</v>
      </c>
      <c r="N567">
        <f t="shared" si="155"/>
        <v>1</v>
      </c>
      <c r="O567">
        <v>567</v>
      </c>
      <c r="P567">
        <f t="shared" si="156"/>
        <v>566</v>
      </c>
      <c r="Q567">
        <f t="shared" si="157"/>
        <v>1.5</v>
      </c>
      <c r="R567">
        <f t="shared" si="158"/>
        <v>1.5</v>
      </c>
      <c r="S567">
        <v>567</v>
      </c>
      <c r="T567">
        <f t="shared" si="159"/>
        <v>566</v>
      </c>
      <c r="U567">
        <f t="shared" si="160"/>
        <v>0.70832091777916895</v>
      </c>
      <c r="V567">
        <f t="shared" si="161"/>
        <v>0.163703645432725</v>
      </c>
      <c r="W567">
        <v>567</v>
      </c>
      <c r="X567">
        <f t="shared" si="162"/>
        <v>566</v>
      </c>
      <c r="Y567">
        <f t="shared" si="163"/>
        <v>1.7083209177791741</v>
      </c>
      <c r="Z567">
        <f t="shared" si="164"/>
        <v>0.163703645432725</v>
      </c>
      <c r="AA567">
        <v>567</v>
      </c>
      <c r="AB567">
        <f t="shared" si="165"/>
        <v>566</v>
      </c>
      <c r="AC567">
        <f t="shared" si="166"/>
        <v>1.5</v>
      </c>
      <c r="AD567">
        <f t="shared" si="167"/>
        <v>0.5</v>
      </c>
    </row>
    <row r="568" spans="7:30" x14ac:dyDescent="0.3">
      <c r="G568">
        <v>568</v>
      </c>
      <c r="H568">
        <f t="shared" si="150"/>
        <v>567</v>
      </c>
      <c r="I568">
        <f t="shared" si="151"/>
        <v>0.81115879828323689</v>
      </c>
      <c r="J568">
        <f t="shared" si="152"/>
        <v>2</v>
      </c>
      <c r="K568">
        <v>568</v>
      </c>
      <c r="L568">
        <f t="shared" si="153"/>
        <v>567</v>
      </c>
      <c r="M568">
        <f t="shared" si="154"/>
        <v>0.81115879828323689</v>
      </c>
      <c r="N568">
        <f t="shared" si="155"/>
        <v>2</v>
      </c>
      <c r="O568">
        <v>568</v>
      </c>
      <c r="P568">
        <f t="shared" si="156"/>
        <v>567</v>
      </c>
      <c r="Q568">
        <f t="shared" si="157"/>
        <v>1.5</v>
      </c>
      <c r="R568">
        <f t="shared" si="158"/>
        <v>1.5</v>
      </c>
      <c r="S568">
        <v>568</v>
      </c>
      <c r="T568">
        <f t="shared" si="159"/>
        <v>567</v>
      </c>
      <c r="U568">
        <f t="shared" si="160"/>
        <v>0.7092831391084029</v>
      </c>
      <c r="V568">
        <f t="shared" si="161"/>
        <v>0.83629635456727502</v>
      </c>
      <c r="W568">
        <v>568</v>
      </c>
      <c r="X568">
        <f t="shared" si="162"/>
        <v>567</v>
      </c>
      <c r="Y568">
        <f t="shared" si="163"/>
        <v>1.709283139108408</v>
      </c>
      <c r="Z568">
        <f t="shared" si="164"/>
        <v>0.83629635456727502</v>
      </c>
      <c r="AA568">
        <v>568</v>
      </c>
      <c r="AB568">
        <f t="shared" si="165"/>
        <v>567</v>
      </c>
      <c r="AC568">
        <f t="shared" si="166"/>
        <v>1.5</v>
      </c>
      <c r="AD568">
        <f t="shared" si="167"/>
        <v>0.5</v>
      </c>
    </row>
    <row r="569" spans="7:30" x14ac:dyDescent="0.3">
      <c r="G569">
        <v>569</v>
      </c>
      <c r="H569">
        <f t="shared" si="150"/>
        <v>568</v>
      </c>
      <c r="I569">
        <f t="shared" si="151"/>
        <v>0.81258941344775759</v>
      </c>
      <c r="J569">
        <f t="shared" si="152"/>
        <v>1</v>
      </c>
      <c r="K569">
        <v>569</v>
      </c>
      <c r="L569">
        <f t="shared" si="153"/>
        <v>568</v>
      </c>
      <c r="M569">
        <f t="shared" si="154"/>
        <v>0.81258941344775759</v>
      </c>
      <c r="N569">
        <f t="shared" si="155"/>
        <v>1</v>
      </c>
      <c r="O569">
        <v>569</v>
      </c>
      <c r="P569">
        <f t="shared" si="156"/>
        <v>568</v>
      </c>
      <c r="Q569">
        <f t="shared" si="157"/>
        <v>1.5</v>
      </c>
      <c r="R569">
        <f t="shared" si="158"/>
        <v>1.5</v>
      </c>
      <c r="S569">
        <v>569</v>
      </c>
      <c r="T569">
        <f t="shared" si="159"/>
        <v>568</v>
      </c>
      <c r="U569">
        <f t="shared" si="160"/>
        <v>0.71024536043763697</v>
      </c>
      <c r="V569">
        <f t="shared" si="161"/>
        <v>0.163703645432725</v>
      </c>
      <c r="W569">
        <v>569</v>
      </c>
      <c r="X569">
        <f t="shared" si="162"/>
        <v>568</v>
      </c>
      <c r="Y569">
        <f t="shared" si="163"/>
        <v>1.710245360437642</v>
      </c>
      <c r="Z569">
        <f t="shared" si="164"/>
        <v>0.163703645432725</v>
      </c>
      <c r="AA569">
        <v>569</v>
      </c>
      <c r="AB569">
        <f t="shared" si="165"/>
        <v>568</v>
      </c>
      <c r="AC569">
        <f t="shared" si="166"/>
        <v>1.5</v>
      </c>
      <c r="AD569">
        <f t="shared" si="167"/>
        <v>0.5</v>
      </c>
    </row>
    <row r="570" spans="7:30" x14ac:dyDescent="0.3">
      <c r="G570">
        <v>570</v>
      </c>
      <c r="H570">
        <f t="shared" si="150"/>
        <v>569</v>
      </c>
      <c r="I570">
        <f t="shared" si="151"/>
        <v>0.81402002861227829</v>
      </c>
      <c r="J570">
        <f t="shared" si="152"/>
        <v>2</v>
      </c>
      <c r="K570">
        <v>570</v>
      </c>
      <c r="L570">
        <f t="shared" si="153"/>
        <v>569</v>
      </c>
      <c r="M570">
        <f t="shared" si="154"/>
        <v>0.81402002861227829</v>
      </c>
      <c r="N570">
        <f t="shared" si="155"/>
        <v>2</v>
      </c>
      <c r="O570">
        <v>570</v>
      </c>
      <c r="P570">
        <f t="shared" si="156"/>
        <v>569</v>
      </c>
      <c r="Q570">
        <f t="shared" si="157"/>
        <v>1.5</v>
      </c>
      <c r="R570">
        <f t="shared" si="158"/>
        <v>1.5</v>
      </c>
      <c r="S570">
        <v>570</v>
      </c>
      <c r="T570">
        <f t="shared" si="159"/>
        <v>569</v>
      </c>
      <c r="U570">
        <f t="shared" si="160"/>
        <v>0.71120758176687093</v>
      </c>
      <c r="V570">
        <f t="shared" si="161"/>
        <v>0.83629635456727502</v>
      </c>
      <c r="W570">
        <v>570</v>
      </c>
      <c r="X570">
        <f t="shared" si="162"/>
        <v>569</v>
      </c>
      <c r="Y570">
        <f t="shared" si="163"/>
        <v>1.7112075817668759</v>
      </c>
      <c r="Z570">
        <f t="shared" si="164"/>
        <v>0.83629635456727502</v>
      </c>
      <c r="AA570">
        <v>570</v>
      </c>
      <c r="AB570">
        <f t="shared" si="165"/>
        <v>569</v>
      </c>
      <c r="AC570">
        <f t="shared" si="166"/>
        <v>1.5</v>
      </c>
      <c r="AD570">
        <f t="shared" si="167"/>
        <v>0.5</v>
      </c>
    </row>
    <row r="571" spans="7:30" x14ac:dyDescent="0.3">
      <c r="G571">
        <v>571</v>
      </c>
      <c r="H571">
        <f t="shared" si="150"/>
        <v>570</v>
      </c>
      <c r="I571">
        <f t="shared" si="151"/>
        <v>0.81545064377679899</v>
      </c>
      <c r="J571">
        <f t="shared" si="152"/>
        <v>1</v>
      </c>
      <c r="K571">
        <v>571</v>
      </c>
      <c r="L571">
        <f t="shared" si="153"/>
        <v>570</v>
      </c>
      <c r="M571">
        <f t="shared" si="154"/>
        <v>0.81545064377679899</v>
      </c>
      <c r="N571">
        <f t="shared" si="155"/>
        <v>1</v>
      </c>
      <c r="O571">
        <v>571</v>
      </c>
      <c r="P571">
        <f t="shared" si="156"/>
        <v>570</v>
      </c>
      <c r="Q571">
        <f t="shared" si="157"/>
        <v>1.5</v>
      </c>
      <c r="R571">
        <f t="shared" si="158"/>
        <v>1.5</v>
      </c>
      <c r="S571">
        <v>571</v>
      </c>
      <c r="T571">
        <f t="shared" si="159"/>
        <v>570</v>
      </c>
      <c r="U571">
        <f t="shared" si="160"/>
        <v>0.712169803096105</v>
      </c>
      <c r="V571">
        <f t="shared" si="161"/>
        <v>0.163703645432725</v>
      </c>
      <c r="W571">
        <v>571</v>
      </c>
      <c r="X571">
        <f t="shared" si="162"/>
        <v>570</v>
      </c>
      <c r="Y571">
        <f t="shared" si="163"/>
        <v>1.7121698030961101</v>
      </c>
      <c r="Z571">
        <f t="shared" si="164"/>
        <v>0.163703645432725</v>
      </c>
      <c r="AA571">
        <v>571</v>
      </c>
      <c r="AB571">
        <f t="shared" si="165"/>
        <v>570</v>
      </c>
      <c r="AC571">
        <f t="shared" si="166"/>
        <v>1.5</v>
      </c>
      <c r="AD571">
        <f t="shared" si="167"/>
        <v>0.5</v>
      </c>
    </row>
    <row r="572" spans="7:30" x14ac:dyDescent="0.3">
      <c r="G572">
        <v>572</v>
      </c>
      <c r="H572">
        <f t="shared" si="150"/>
        <v>571</v>
      </c>
      <c r="I572">
        <f t="shared" si="151"/>
        <v>0.81688125894131969</v>
      </c>
      <c r="J572">
        <f t="shared" si="152"/>
        <v>2</v>
      </c>
      <c r="K572">
        <v>572</v>
      </c>
      <c r="L572">
        <f t="shared" si="153"/>
        <v>571</v>
      </c>
      <c r="M572">
        <f t="shared" si="154"/>
        <v>0.81688125894131969</v>
      </c>
      <c r="N572">
        <f t="shared" si="155"/>
        <v>2</v>
      </c>
      <c r="O572">
        <v>572</v>
      </c>
      <c r="P572">
        <f t="shared" si="156"/>
        <v>571</v>
      </c>
      <c r="Q572">
        <f t="shared" si="157"/>
        <v>1.5</v>
      </c>
      <c r="R572">
        <f t="shared" si="158"/>
        <v>1.5</v>
      </c>
      <c r="S572">
        <v>572</v>
      </c>
      <c r="T572">
        <f t="shared" si="159"/>
        <v>571</v>
      </c>
      <c r="U572">
        <f t="shared" si="160"/>
        <v>0.71313202442533896</v>
      </c>
      <c r="V572">
        <f t="shared" si="161"/>
        <v>0.83629635456727502</v>
      </c>
      <c r="W572">
        <v>572</v>
      </c>
      <c r="X572">
        <f t="shared" si="162"/>
        <v>571</v>
      </c>
      <c r="Y572">
        <f t="shared" si="163"/>
        <v>1.7131320244253441</v>
      </c>
      <c r="Z572">
        <f t="shared" si="164"/>
        <v>0.83629635456727502</v>
      </c>
      <c r="AA572">
        <v>572</v>
      </c>
      <c r="AB572">
        <f t="shared" si="165"/>
        <v>571</v>
      </c>
      <c r="AC572">
        <f t="shared" si="166"/>
        <v>1.5</v>
      </c>
      <c r="AD572">
        <f t="shared" si="167"/>
        <v>0.5</v>
      </c>
    </row>
    <row r="573" spans="7:30" x14ac:dyDescent="0.3">
      <c r="G573">
        <v>573</v>
      </c>
      <c r="H573">
        <f t="shared" si="150"/>
        <v>572</v>
      </c>
      <c r="I573">
        <f t="shared" si="151"/>
        <v>0.81831187410584039</v>
      </c>
      <c r="J573">
        <f t="shared" si="152"/>
        <v>1</v>
      </c>
      <c r="K573">
        <v>573</v>
      </c>
      <c r="L573">
        <f t="shared" si="153"/>
        <v>572</v>
      </c>
      <c r="M573">
        <f t="shared" si="154"/>
        <v>0.81831187410584039</v>
      </c>
      <c r="N573">
        <f t="shared" si="155"/>
        <v>1</v>
      </c>
      <c r="O573">
        <v>573</v>
      </c>
      <c r="P573">
        <f t="shared" si="156"/>
        <v>572</v>
      </c>
      <c r="Q573">
        <f t="shared" si="157"/>
        <v>1.5</v>
      </c>
      <c r="R573">
        <f t="shared" si="158"/>
        <v>1.5</v>
      </c>
      <c r="S573">
        <v>573</v>
      </c>
      <c r="T573">
        <f t="shared" si="159"/>
        <v>572</v>
      </c>
      <c r="U573">
        <f t="shared" si="160"/>
        <v>0.71409424575457292</v>
      </c>
      <c r="V573">
        <f t="shared" si="161"/>
        <v>0.163703645432725</v>
      </c>
      <c r="W573">
        <v>573</v>
      </c>
      <c r="X573">
        <f t="shared" si="162"/>
        <v>572</v>
      </c>
      <c r="Y573">
        <f t="shared" si="163"/>
        <v>1.714094245754578</v>
      </c>
      <c r="Z573">
        <f t="shared" si="164"/>
        <v>0.163703645432725</v>
      </c>
      <c r="AA573">
        <v>573</v>
      </c>
      <c r="AB573">
        <f t="shared" si="165"/>
        <v>572</v>
      </c>
      <c r="AC573">
        <f t="shared" si="166"/>
        <v>1.5</v>
      </c>
      <c r="AD573">
        <f t="shared" si="167"/>
        <v>0.5</v>
      </c>
    </row>
    <row r="574" spans="7:30" x14ac:dyDescent="0.3">
      <c r="G574">
        <v>574</v>
      </c>
      <c r="H574">
        <f t="shared" si="150"/>
        <v>573</v>
      </c>
      <c r="I574">
        <f t="shared" si="151"/>
        <v>0.81974248927036109</v>
      </c>
      <c r="J574">
        <f t="shared" si="152"/>
        <v>2</v>
      </c>
      <c r="K574">
        <v>574</v>
      </c>
      <c r="L574">
        <f t="shared" si="153"/>
        <v>573</v>
      </c>
      <c r="M574">
        <f t="shared" si="154"/>
        <v>0.81974248927036109</v>
      </c>
      <c r="N574">
        <f t="shared" si="155"/>
        <v>2</v>
      </c>
      <c r="O574">
        <v>574</v>
      </c>
      <c r="P574">
        <f t="shared" si="156"/>
        <v>573</v>
      </c>
      <c r="Q574">
        <f t="shared" si="157"/>
        <v>1.5</v>
      </c>
      <c r="R574">
        <f t="shared" si="158"/>
        <v>1.5</v>
      </c>
      <c r="S574">
        <v>574</v>
      </c>
      <c r="T574">
        <f t="shared" si="159"/>
        <v>573</v>
      </c>
      <c r="U574">
        <f t="shared" si="160"/>
        <v>0.71505646708380699</v>
      </c>
      <c r="V574">
        <f t="shared" si="161"/>
        <v>0.83629635456727502</v>
      </c>
      <c r="W574">
        <v>574</v>
      </c>
      <c r="X574">
        <f t="shared" si="162"/>
        <v>573</v>
      </c>
      <c r="Y574">
        <f t="shared" si="163"/>
        <v>1.7150564670838122</v>
      </c>
      <c r="Z574">
        <f t="shared" si="164"/>
        <v>0.83629635456727502</v>
      </c>
      <c r="AA574">
        <v>574</v>
      </c>
      <c r="AB574">
        <f t="shared" si="165"/>
        <v>573</v>
      </c>
      <c r="AC574">
        <f t="shared" si="166"/>
        <v>1.5</v>
      </c>
      <c r="AD574">
        <f t="shared" si="167"/>
        <v>0.5</v>
      </c>
    </row>
    <row r="575" spans="7:30" x14ac:dyDescent="0.3">
      <c r="G575">
        <v>575</v>
      </c>
      <c r="H575">
        <f t="shared" si="150"/>
        <v>574</v>
      </c>
      <c r="I575">
        <f t="shared" si="151"/>
        <v>0.82117310443488178</v>
      </c>
      <c r="J575">
        <f t="shared" si="152"/>
        <v>1</v>
      </c>
      <c r="K575">
        <v>575</v>
      </c>
      <c r="L575">
        <f t="shared" si="153"/>
        <v>574</v>
      </c>
      <c r="M575">
        <f t="shared" si="154"/>
        <v>0.82117310443488178</v>
      </c>
      <c r="N575">
        <f t="shared" si="155"/>
        <v>1</v>
      </c>
      <c r="O575">
        <v>575</v>
      </c>
      <c r="P575">
        <f t="shared" si="156"/>
        <v>574</v>
      </c>
      <c r="Q575">
        <f t="shared" si="157"/>
        <v>1.5</v>
      </c>
      <c r="R575">
        <f t="shared" si="158"/>
        <v>1.5</v>
      </c>
      <c r="S575">
        <v>575</v>
      </c>
      <c r="T575">
        <f t="shared" si="159"/>
        <v>574</v>
      </c>
      <c r="U575">
        <f t="shared" si="160"/>
        <v>0.71601868841304095</v>
      </c>
      <c r="V575">
        <f t="shared" si="161"/>
        <v>0.163703645432725</v>
      </c>
      <c r="W575">
        <v>575</v>
      </c>
      <c r="X575">
        <f t="shared" si="162"/>
        <v>574</v>
      </c>
      <c r="Y575">
        <f t="shared" si="163"/>
        <v>1.7160186884130462</v>
      </c>
      <c r="Z575">
        <f t="shared" si="164"/>
        <v>0.163703645432725</v>
      </c>
      <c r="AA575">
        <v>575</v>
      </c>
      <c r="AB575">
        <f t="shared" si="165"/>
        <v>574</v>
      </c>
      <c r="AC575">
        <f t="shared" si="166"/>
        <v>1.5</v>
      </c>
      <c r="AD575">
        <f t="shared" si="167"/>
        <v>0.5</v>
      </c>
    </row>
    <row r="576" spans="7:30" x14ac:dyDescent="0.3">
      <c r="G576">
        <v>576</v>
      </c>
      <c r="H576">
        <f t="shared" si="150"/>
        <v>575</v>
      </c>
      <c r="I576">
        <f t="shared" si="151"/>
        <v>0.82260371959940248</v>
      </c>
      <c r="J576">
        <f t="shared" si="152"/>
        <v>2</v>
      </c>
      <c r="K576">
        <v>576</v>
      </c>
      <c r="L576">
        <f t="shared" si="153"/>
        <v>575</v>
      </c>
      <c r="M576">
        <f t="shared" si="154"/>
        <v>0.82260371959940248</v>
      </c>
      <c r="N576">
        <f t="shared" si="155"/>
        <v>2</v>
      </c>
      <c r="O576">
        <v>576</v>
      </c>
      <c r="P576">
        <f t="shared" si="156"/>
        <v>575</v>
      </c>
      <c r="Q576">
        <f t="shared" si="157"/>
        <v>1.5</v>
      </c>
      <c r="R576">
        <f t="shared" si="158"/>
        <v>1.5</v>
      </c>
      <c r="S576">
        <v>576</v>
      </c>
      <c r="T576">
        <f t="shared" si="159"/>
        <v>575</v>
      </c>
      <c r="U576">
        <f t="shared" si="160"/>
        <v>0.71698090974227491</v>
      </c>
      <c r="V576">
        <f t="shared" si="161"/>
        <v>0.83629635456727502</v>
      </c>
      <c r="W576">
        <v>576</v>
      </c>
      <c r="X576">
        <f t="shared" si="162"/>
        <v>575</v>
      </c>
      <c r="Y576">
        <f t="shared" si="163"/>
        <v>1.7169809097422801</v>
      </c>
      <c r="Z576">
        <f t="shared" si="164"/>
        <v>0.83629635456727502</v>
      </c>
      <c r="AA576">
        <v>576</v>
      </c>
      <c r="AB576">
        <f t="shared" si="165"/>
        <v>575</v>
      </c>
      <c r="AC576">
        <f t="shared" si="166"/>
        <v>1.5</v>
      </c>
      <c r="AD576">
        <f t="shared" si="167"/>
        <v>0.5</v>
      </c>
    </row>
    <row r="577" spans="7:30" x14ac:dyDescent="0.3">
      <c r="G577">
        <v>577</v>
      </c>
      <c r="H577">
        <f t="shared" ref="H577:H640" si="168">(G577-1)</f>
        <v>576</v>
      </c>
      <c r="I577">
        <f t="shared" ref="I577:I640" si="169">0+H577*0.0014306151645207</f>
        <v>0.82403433476392318</v>
      </c>
      <c r="J577">
        <f t="shared" ref="J577:J640" si="170">IF(H577/2-INT(H577/2)&lt;0.1,1,2)</f>
        <v>1</v>
      </c>
      <c r="K577">
        <v>577</v>
      </c>
      <c r="L577">
        <f t="shared" ref="L577:L640" si="171">(K577-1)</f>
        <v>576</v>
      </c>
      <c r="M577">
        <f t="shared" ref="M577:M640" si="172">0+L577*0.0014306151645207</f>
        <v>0.82403433476392318</v>
      </c>
      <c r="N577">
        <f t="shared" ref="N577:N640" si="173">IF(L577/2-INT(L577/2)&lt;0.1,1,2)</f>
        <v>1</v>
      </c>
      <c r="O577">
        <v>577</v>
      </c>
      <c r="P577">
        <f t="shared" ref="P577:P640" si="174">(O577-1)</f>
        <v>576</v>
      </c>
      <c r="Q577">
        <f t="shared" ref="Q577:Q640" si="175">1.5+P577*0</f>
        <v>1.5</v>
      </c>
      <c r="R577">
        <f t="shared" ref="R577:R640" si="176">IF(P577/2-INT(P577/2)&lt;0.1,1.5,1.5)</f>
        <v>1.5</v>
      </c>
      <c r="S577">
        <v>577</v>
      </c>
      <c r="T577">
        <f t="shared" ref="T577:T640" si="177">(S577-1)</f>
        <v>576</v>
      </c>
      <c r="U577">
        <f t="shared" ref="U577:U640" si="178">0.163703645432725+T577*0.000962221329234</f>
        <v>0.71794313107150898</v>
      </c>
      <c r="V577">
        <f t="shared" ref="V577:V640" si="179">IF(T577/2-INT(T577/2)&lt;0.1,0.163703645432725,0.836296354567275)</f>
        <v>0.163703645432725</v>
      </c>
      <c r="W577">
        <v>577</v>
      </c>
      <c r="X577">
        <f t="shared" ref="X577:X640" si="180">(W577-1)</f>
        <v>576</v>
      </c>
      <c r="Y577">
        <f t="shared" ref="Y577:Y640" si="181">1.16370364543273+X577*0.000962221329234</f>
        <v>1.7179431310715141</v>
      </c>
      <c r="Z577">
        <f t="shared" ref="Z577:Z640" si="182">IF(X577/2-INT(X577/2)&lt;0.1,0.163703645432725,0.836296354567275)</f>
        <v>0.163703645432725</v>
      </c>
      <c r="AA577">
        <v>577</v>
      </c>
      <c r="AB577">
        <f t="shared" ref="AB577:AB640" si="183">(AA577-1)</f>
        <v>576</v>
      </c>
      <c r="AC577">
        <f t="shared" ref="AC577:AC640" si="184">1.5+AB577*0</f>
        <v>1.5</v>
      </c>
      <c r="AD577">
        <f t="shared" ref="AD577:AD640" si="185">IF(AB577/2-INT(AB577/2)&lt;0.1,0.5,0.5)</f>
        <v>0.5</v>
      </c>
    </row>
    <row r="578" spans="7:30" x14ac:dyDescent="0.3">
      <c r="G578">
        <v>578</v>
      </c>
      <c r="H578">
        <f t="shared" si="168"/>
        <v>577</v>
      </c>
      <c r="I578">
        <f t="shared" si="169"/>
        <v>0.82546494992844388</v>
      </c>
      <c r="J578">
        <f t="shared" si="170"/>
        <v>2</v>
      </c>
      <c r="K578">
        <v>578</v>
      </c>
      <c r="L578">
        <f t="shared" si="171"/>
        <v>577</v>
      </c>
      <c r="M578">
        <f t="shared" si="172"/>
        <v>0.82546494992844388</v>
      </c>
      <c r="N578">
        <f t="shared" si="173"/>
        <v>2</v>
      </c>
      <c r="O578">
        <v>578</v>
      </c>
      <c r="P578">
        <f t="shared" si="174"/>
        <v>577</v>
      </c>
      <c r="Q578">
        <f t="shared" si="175"/>
        <v>1.5</v>
      </c>
      <c r="R578">
        <f t="shared" si="176"/>
        <v>1.5</v>
      </c>
      <c r="S578">
        <v>578</v>
      </c>
      <c r="T578">
        <f t="shared" si="177"/>
        <v>577</v>
      </c>
      <c r="U578">
        <f t="shared" si="178"/>
        <v>0.71890535240074294</v>
      </c>
      <c r="V578">
        <f t="shared" si="179"/>
        <v>0.83629635456727502</v>
      </c>
      <c r="W578">
        <v>578</v>
      </c>
      <c r="X578">
        <f t="shared" si="180"/>
        <v>577</v>
      </c>
      <c r="Y578">
        <f t="shared" si="181"/>
        <v>1.718905352400748</v>
      </c>
      <c r="Z578">
        <f t="shared" si="182"/>
        <v>0.83629635456727502</v>
      </c>
      <c r="AA578">
        <v>578</v>
      </c>
      <c r="AB578">
        <f t="shared" si="183"/>
        <v>577</v>
      </c>
      <c r="AC578">
        <f t="shared" si="184"/>
        <v>1.5</v>
      </c>
      <c r="AD578">
        <f t="shared" si="185"/>
        <v>0.5</v>
      </c>
    </row>
    <row r="579" spans="7:30" x14ac:dyDescent="0.3">
      <c r="G579">
        <v>579</v>
      </c>
      <c r="H579">
        <f t="shared" si="168"/>
        <v>578</v>
      </c>
      <c r="I579">
        <f t="shared" si="169"/>
        <v>0.82689556509296458</v>
      </c>
      <c r="J579">
        <f t="shared" si="170"/>
        <v>1</v>
      </c>
      <c r="K579">
        <v>579</v>
      </c>
      <c r="L579">
        <f t="shared" si="171"/>
        <v>578</v>
      </c>
      <c r="M579">
        <f t="shared" si="172"/>
        <v>0.82689556509296458</v>
      </c>
      <c r="N579">
        <f t="shared" si="173"/>
        <v>1</v>
      </c>
      <c r="O579">
        <v>579</v>
      </c>
      <c r="P579">
        <f t="shared" si="174"/>
        <v>578</v>
      </c>
      <c r="Q579">
        <f t="shared" si="175"/>
        <v>1.5</v>
      </c>
      <c r="R579">
        <f t="shared" si="176"/>
        <v>1.5</v>
      </c>
      <c r="S579">
        <v>579</v>
      </c>
      <c r="T579">
        <f t="shared" si="177"/>
        <v>578</v>
      </c>
      <c r="U579">
        <f t="shared" si="178"/>
        <v>0.7198675737299769</v>
      </c>
      <c r="V579">
        <f t="shared" si="179"/>
        <v>0.163703645432725</v>
      </c>
      <c r="W579">
        <v>579</v>
      </c>
      <c r="X579">
        <f t="shared" si="180"/>
        <v>578</v>
      </c>
      <c r="Y579">
        <f t="shared" si="181"/>
        <v>1.719867573729982</v>
      </c>
      <c r="Z579">
        <f t="shared" si="182"/>
        <v>0.163703645432725</v>
      </c>
      <c r="AA579">
        <v>579</v>
      </c>
      <c r="AB579">
        <f t="shared" si="183"/>
        <v>578</v>
      </c>
      <c r="AC579">
        <f t="shared" si="184"/>
        <v>1.5</v>
      </c>
      <c r="AD579">
        <f t="shared" si="185"/>
        <v>0.5</v>
      </c>
    </row>
    <row r="580" spans="7:30" x14ac:dyDescent="0.3">
      <c r="G580">
        <v>580</v>
      </c>
      <c r="H580">
        <f t="shared" si="168"/>
        <v>579</v>
      </c>
      <c r="I580">
        <f t="shared" si="169"/>
        <v>0.82832618025748528</v>
      </c>
      <c r="J580">
        <f t="shared" si="170"/>
        <v>2</v>
      </c>
      <c r="K580">
        <v>580</v>
      </c>
      <c r="L580">
        <f t="shared" si="171"/>
        <v>579</v>
      </c>
      <c r="M580">
        <f t="shared" si="172"/>
        <v>0.82832618025748528</v>
      </c>
      <c r="N580">
        <f t="shared" si="173"/>
        <v>2</v>
      </c>
      <c r="O580">
        <v>580</v>
      </c>
      <c r="P580">
        <f t="shared" si="174"/>
        <v>579</v>
      </c>
      <c r="Q580">
        <f t="shared" si="175"/>
        <v>1.5</v>
      </c>
      <c r="R580">
        <f t="shared" si="176"/>
        <v>1.5</v>
      </c>
      <c r="S580">
        <v>580</v>
      </c>
      <c r="T580">
        <f t="shared" si="177"/>
        <v>579</v>
      </c>
      <c r="U580">
        <f t="shared" si="178"/>
        <v>0.72082979505921096</v>
      </c>
      <c r="V580">
        <f t="shared" si="179"/>
        <v>0.83629635456727502</v>
      </c>
      <c r="W580">
        <v>580</v>
      </c>
      <c r="X580">
        <f t="shared" si="180"/>
        <v>579</v>
      </c>
      <c r="Y580">
        <f t="shared" si="181"/>
        <v>1.720829795059216</v>
      </c>
      <c r="Z580">
        <f t="shared" si="182"/>
        <v>0.83629635456727502</v>
      </c>
      <c r="AA580">
        <v>580</v>
      </c>
      <c r="AB580">
        <f t="shared" si="183"/>
        <v>579</v>
      </c>
      <c r="AC580">
        <f t="shared" si="184"/>
        <v>1.5</v>
      </c>
      <c r="AD580">
        <f t="shared" si="185"/>
        <v>0.5</v>
      </c>
    </row>
    <row r="581" spans="7:30" x14ac:dyDescent="0.3">
      <c r="G581">
        <v>581</v>
      </c>
      <c r="H581">
        <f t="shared" si="168"/>
        <v>580</v>
      </c>
      <c r="I581">
        <f t="shared" si="169"/>
        <v>0.82975679542200598</v>
      </c>
      <c r="J581">
        <f t="shared" si="170"/>
        <v>1</v>
      </c>
      <c r="K581">
        <v>581</v>
      </c>
      <c r="L581">
        <f t="shared" si="171"/>
        <v>580</v>
      </c>
      <c r="M581">
        <f t="shared" si="172"/>
        <v>0.82975679542200598</v>
      </c>
      <c r="N581">
        <f t="shared" si="173"/>
        <v>1</v>
      </c>
      <c r="O581">
        <v>581</v>
      </c>
      <c r="P581">
        <f t="shared" si="174"/>
        <v>580</v>
      </c>
      <c r="Q581">
        <f t="shared" si="175"/>
        <v>1.5</v>
      </c>
      <c r="R581">
        <f t="shared" si="176"/>
        <v>1.5</v>
      </c>
      <c r="S581">
        <v>581</v>
      </c>
      <c r="T581">
        <f t="shared" si="177"/>
        <v>580</v>
      </c>
      <c r="U581">
        <f t="shared" si="178"/>
        <v>0.72179201638844492</v>
      </c>
      <c r="V581">
        <f t="shared" si="179"/>
        <v>0.163703645432725</v>
      </c>
      <c r="W581">
        <v>581</v>
      </c>
      <c r="X581">
        <f t="shared" si="180"/>
        <v>580</v>
      </c>
      <c r="Y581">
        <f t="shared" si="181"/>
        <v>1.7217920163884499</v>
      </c>
      <c r="Z581">
        <f t="shared" si="182"/>
        <v>0.163703645432725</v>
      </c>
      <c r="AA581">
        <v>581</v>
      </c>
      <c r="AB581">
        <f t="shared" si="183"/>
        <v>580</v>
      </c>
      <c r="AC581">
        <f t="shared" si="184"/>
        <v>1.5</v>
      </c>
      <c r="AD581">
        <f t="shared" si="185"/>
        <v>0.5</v>
      </c>
    </row>
    <row r="582" spans="7:30" x14ac:dyDescent="0.3">
      <c r="G582">
        <v>582</v>
      </c>
      <c r="H582">
        <f t="shared" si="168"/>
        <v>581</v>
      </c>
      <c r="I582">
        <f t="shared" si="169"/>
        <v>0.83118741058652668</v>
      </c>
      <c r="J582">
        <f t="shared" si="170"/>
        <v>2</v>
      </c>
      <c r="K582">
        <v>582</v>
      </c>
      <c r="L582">
        <f t="shared" si="171"/>
        <v>581</v>
      </c>
      <c r="M582">
        <f t="shared" si="172"/>
        <v>0.83118741058652668</v>
      </c>
      <c r="N582">
        <f t="shared" si="173"/>
        <v>2</v>
      </c>
      <c r="O582">
        <v>582</v>
      </c>
      <c r="P582">
        <f t="shared" si="174"/>
        <v>581</v>
      </c>
      <c r="Q582">
        <f t="shared" si="175"/>
        <v>1.5</v>
      </c>
      <c r="R582">
        <f t="shared" si="176"/>
        <v>1.5</v>
      </c>
      <c r="S582">
        <v>582</v>
      </c>
      <c r="T582">
        <f t="shared" si="177"/>
        <v>581</v>
      </c>
      <c r="U582">
        <f t="shared" si="178"/>
        <v>0.72275423771767899</v>
      </c>
      <c r="V582">
        <f t="shared" si="179"/>
        <v>0.83629635456727502</v>
      </c>
      <c r="W582">
        <v>582</v>
      </c>
      <c r="X582">
        <f t="shared" si="180"/>
        <v>581</v>
      </c>
      <c r="Y582">
        <f t="shared" si="181"/>
        <v>1.7227542377176841</v>
      </c>
      <c r="Z582">
        <f t="shared" si="182"/>
        <v>0.83629635456727502</v>
      </c>
      <c r="AA582">
        <v>582</v>
      </c>
      <c r="AB582">
        <f t="shared" si="183"/>
        <v>581</v>
      </c>
      <c r="AC582">
        <f t="shared" si="184"/>
        <v>1.5</v>
      </c>
      <c r="AD582">
        <f t="shared" si="185"/>
        <v>0.5</v>
      </c>
    </row>
    <row r="583" spans="7:30" x14ac:dyDescent="0.3">
      <c r="G583">
        <v>583</v>
      </c>
      <c r="H583">
        <f t="shared" si="168"/>
        <v>582</v>
      </c>
      <c r="I583">
        <f t="shared" si="169"/>
        <v>0.83261802575104737</v>
      </c>
      <c r="J583">
        <f t="shared" si="170"/>
        <v>1</v>
      </c>
      <c r="K583">
        <v>583</v>
      </c>
      <c r="L583">
        <f t="shared" si="171"/>
        <v>582</v>
      </c>
      <c r="M583">
        <f t="shared" si="172"/>
        <v>0.83261802575104737</v>
      </c>
      <c r="N583">
        <f t="shared" si="173"/>
        <v>1</v>
      </c>
      <c r="O583">
        <v>583</v>
      </c>
      <c r="P583">
        <f t="shared" si="174"/>
        <v>582</v>
      </c>
      <c r="Q583">
        <f t="shared" si="175"/>
        <v>1.5</v>
      </c>
      <c r="R583">
        <f t="shared" si="176"/>
        <v>1.5</v>
      </c>
      <c r="S583">
        <v>583</v>
      </c>
      <c r="T583">
        <f t="shared" si="177"/>
        <v>582</v>
      </c>
      <c r="U583">
        <f t="shared" si="178"/>
        <v>0.72371645904691295</v>
      </c>
      <c r="V583">
        <f t="shared" si="179"/>
        <v>0.163703645432725</v>
      </c>
      <c r="W583">
        <v>583</v>
      </c>
      <c r="X583">
        <f t="shared" si="180"/>
        <v>582</v>
      </c>
      <c r="Y583">
        <f t="shared" si="181"/>
        <v>1.7237164590469181</v>
      </c>
      <c r="Z583">
        <f t="shared" si="182"/>
        <v>0.163703645432725</v>
      </c>
      <c r="AA583">
        <v>583</v>
      </c>
      <c r="AB583">
        <f t="shared" si="183"/>
        <v>582</v>
      </c>
      <c r="AC583">
        <f t="shared" si="184"/>
        <v>1.5</v>
      </c>
      <c r="AD583">
        <f t="shared" si="185"/>
        <v>0.5</v>
      </c>
    </row>
    <row r="584" spans="7:30" x14ac:dyDescent="0.3">
      <c r="G584">
        <v>584</v>
      </c>
      <c r="H584">
        <f t="shared" si="168"/>
        <v>583</v>
      </c>
      <c r="I584">
        <f t="shared" si="169"/>
        <v>0.83404864091556807</v>
      </c>
      <c r="J584">
        <f t="shared" si="170"/>
        <v>2</v>
      </c>
      <c r="K584">
        <v>584</v>
      </c>
      <c r="L584">
        <f t="shared" si="171"/>
        <v>583</v>
      </c>
      <c r="M584">
        <f t="shared" si="172"/>
        <v>0.83404864091556807</v>
      </c>
      <c r="N584">
        <f t="shared" si="173"/>
        <v>2</v>
      </c>
      <c r="O584">
        <v>584</v>
      </c>
      <c r="P584">
        <f t="shared" si="174"/>
        <v>583</v>
      </c>
      <c r="Q584">
        <f t="shared" si="175"/>
        <v>1.5</v>
      </c>
      <c r="R584">
        <f t="shared" si="176"/>
        <v>1.5</v>
      </c>
      <c r="S584">
        <v>584</v>
      </c>
      <c r="T584">
        <f t="shared" si="177"/>
        <v>583</v>
      </c>
      <c r="U584">
        <f t="shared" si="178"/>
        <v>0.72467868037614691</v>
      </c>
      <c r="V584">
        <f t="shared" si="179"/>
        <v>0.83629635456727502</v>
      </c>
      <c r="W584">
        <v>584</v>
      </c>
      <c r="X584">
        <f t="shared" si="180"/>
        <v>583</v>
      </c>
      <c r="Y584">
        <f t="shared" si="181"/>
        <v>1.724678680376152</v>
      </c>
      <c r="Z584">
        <f t="shared" si="182"/>
        <v>0.83629635456727502</v>
      </c>
      <c r="AA584">
        <v>584</v>
      </c>
      <c r="AB584">
        <f t="shared" si="183"/>
        <v>583</v>
      </c>
      <c r="AC584">
        <f t="shared" si="184"/>
        <v>1.5</v>
      </c>
      <c r="AD584">
        <f t="shared" si="185"/>
        <v>0.5</v>
      </c>
    </row>
    <row r="585" spans="7:30" x14ac:dyDescent="0.3">
      <c r="G585">
        <v>585</v>
      </c>
      <c r="H585">
        <f t="shared" si="168"/>
        <v>584</v>
      </c>
      <c r="I585">
        <f t="shared" si="169"/>
        <v>0.83547925608008877</v>
      </c>
      <c r="J585">
        <f t="shared" si="170"/>
        <v>1</v>
      </c>
      <c r="K585">
        <v>585</v>
      </c>
      <c r="L585">
        <f t="shared" si="171"/>
        <v>584</v>
      </c>
      <c r="M585">
        <f t="shared" si="172"/>
        <v>0.83547925608008877</v>
      </c>
      <c r="N585">
        <f t="shared" si="173"/>
        <v>1</v>
      </c>
      <c r="O585">
        <v>585</v>
      </c>
      <c r="P585">
        <f t="shared" si="174"/>
        <v>584</v>
      </c>
      <c r="Q585">
        <f t="shared" si="175"/>
        <v>1.5</v>
      </c>
      <c r="R585">
        <f t="shared" si="176"/>
        <v>1.5</v>
      </c>
      <c r="S585">
        <v>585</v>
      </c>
      <c r="T585">
        <f t="shared" si="177"/>
        <v>584</v>
      </c>
      <c r="U585">
        <f t="shared" si="178"/>
        <v>0.72564090170538098</v>
      </c>
      <c r="V585">
        <f t="shared" si="179"/>
        <v>0.163703645432725</v>
      </c>
      <c r="W585">
        <v>585</v>
      </c>
      <c r="X585">
        <f t="shared" si="180"/>
        <v>584</v>
      </c>
      <c r="Y585">
        <f t="shared" si="181"/>
        <v>1.7256409017053862</v>
      </c>
      <c r="Z585">
        <f t="shared" si="182"/>
        <v>0.163703645432725</v>
      </c>
      <c r="AA585">
        <v>585</v>
      </c>
      <c r="AB585">
        <f t="shared" si="183"/>
        <v>584</v>
      </c>
      <c r="AC585">
        <f t="shared" si="184"/>
        <v>1.5</v>
      </c>
      <c r="AD585">
        <f t="shared" si="185"/>
        <v>0.5</v>
      </c>
    </row>
    <row r="586" spans="7:30" x14ac:dyDescent="0.3">
      <c r="G586">
        <v>586</v>
      </c>
      <c r="H586">
        <f t="shared" si="168"/>
        <v>585</v>
      </c>
      <c r="I586">
        <f t="shared" si="169"/>
        <v>0.83690987124460947</v>
      </c>
      <c r="J586">
        <f t="shared" si="170"/>
        <v>2</v>
      </c>
      <c r="K586">
        <v>586</v>
      </c>
      <c r="L586">
        <f t="shared" si="171"/>
        <v>585</v>
      </c>
      <c r="M586">
        <f t="shared" si="172"/>
        <v>0.83690987124460947</v>
      </c>
      <c r="N586">
        <f t="shared" si="173"/>
        <v>2</v>
      </c>
      <c r="O586">
        <v>586</v>
      </c>
      <c r="P586">
        <f t="shared" si="174"/>
        <v>585</v>
      </c>
      <c r="Q586">
        <f t="shared" si="175"/>
        <v>1.5</v>
      </c>
      <c r="R586">
        <f t="shared" si="176"/>
        <v>1.5</v>
      </c>
      <c r="S586">
        <v>586</v>
      </c>
      <c r="T586">
        <f t="shared" si="177"/>
        <v>585</v>
      </c>
      <c r="U586">
        <f t="shared" si="178"/>
        <v>0.72660312303461494</v>
      </c>
      <c r="V586">
        <f t="shared" si="179"/>
        <v>0.83629635456727502</v>
      </c>
      <c r="W586">
        <v>586</v>
      </c>
      <c r="X586">
        <f t="shared" si="180"/>
        <v>585</v>
      </c>
      <c r="Y586">
        <f t="shared" si="181"/>
        <v>1.7266031230346202</v>
      </c>
      <c r="Z586">
        <f t="shared" si="182"/>
        <v>0.83629635456727502</v>
      </c>
      <c r="AA586">
        <v>586</v>
      </c>
      <c r="AB586">
        <f t="shared" si="183"/>
        <v>585</v>
      </c>
      <c r="AC586">
        <f t="shared" si="184"/>
        <v>1.5</v>
      </c>
      <c r="AD586">
        <f t="shared" si="185"/>
        <v>0.5</v>
      </c>
    </row>
    <row r="587" spans="7:30" x14ac:dyDescent="0.3">
      <c r="G587">
        <v>587</v>
      </c>
      <c r="H587">
        <f t="shared" si="168"/>
        <v>586</v>
      </c>
      <c r="I587">
        <f t="shared" si="169"/>
        <v>0.83834048640913017</v>
      </c>
      <c r="J587">
        <f t="shared" si="170"/>
        <v>1</v>
      </c>
      <c r="K587">
        <v>587</v>
      </c>
      <c r="L587">
        <f t="shared" si="171"/>
        <v>586</v>
      </c>
      <c r="M587">
        <f t="shared" si="172"/>
        <v>0.83834048640913017</v>
      </c>
      <c r="N587">
        <f t="shared" si="173"/>
        <v>1</v>
      </c>
      <c r="O587">
        <v>587</v>
      </c>
      <c r="P587">
        <f t="shared" si="174"/>
        <v>586</v>
      </c>
      <c r="Q587">
        <f t="shared" si="175"/>
        <v>1.5</v>
      </c>
      <c r="R587">
        <f t="shared" si="176"/>
        <v>1.5</v>
      </c>
      <c r="S587">
        <v>587</v>
      </c>
      <c r="T587">
        <f t="shared" si="177"/>
        <v>586</v>
      </c>
      <c r="U587">
        <f t="shared" si="178"/>
        <v>0.7275653443638489</v>
      </c>
      <c r="V587">
        <f t="shared" si="179"/>
        <v>0.163703645432725</v>
      </c>
      <c r="W587">
        <v>587</v>
      </c>
      <c r="X587">
        <f t="shared" si="180"/>
        <v>586</v>
      </c>
      <c r="Y587">
        <f t="shared" si="181"/>
        <v>1.7275653443638541</v>
      </c>
      <c r="Z587">
        <f t="shared" si="182"/>
        <v>0.163703645432725</v>
      </c>
      <c r="AA587">
        <v>587</v>
      </c>
      <c r="AB587">
        <f t="shared" si="183"/>
        <v>586</v>
      </c>
      <c r="AC587">
        <f t="shared" si="184"/>
        <v>1.5</v>
      </c>
      <c r="AD587">
        <f t="shared" si="185"/>
        <v>0.5</v>
      </c>
    </row>
    <row r="588" spans="7:30" x14ac:dyDescent="0.3">
      <c r="G588">
        <v>588</v>
      </c>
      <c r="H588">
        <f t="shared" si="168"/>
        <v>587</v>
      </c>
      <c r="I588">
        <f t="shared" si="169"/>
        <v>0.83977110157365087</v>
      </c>
      <c r="J588">
        <f t="shared" si="170"/>
        <v>2</v>
      </c>
      <c r="K588">
        <v>588</v>
      </c>
      <c r="L588">
        <f t="shared" si="171"/>
        <v>587</v>
      </c>
      <c r="M588">
        <f t="shared" si="172"/>
        <v>0.83977110157365087</v>
      </c>
      <c r="N588">
        <f t="shared" si="173"/>
        <v>2</v>
      </c>
      <c r="O588">
        <v>588</v>
      </c>
      <c r="P588">
        <f t="shared" si="174"/>
        <v>587</v>
      </c>
      <c r="Q588">
        <f t="shared" si="175"/>
        <v>1.5</v>
      </c>
      <c r="R588">
        <f t="shared" si="176"/>
        <v>1.5</v>
      </c>
      <c r="S588">
        <v>588</v>
      </c>
      <c r="T588">
        <f t="shared" si="177"/>
        <v>587</v>
      </c>
      <c r="U588">
        <f t="shared" si="178"/>
        <v>0.72852756569308297</v>
      </c>
      <c r="V588">
        <f t="shared" si="179"/>
        <v>0.83629635456727502</v>
      </c>
      <c r="W588">
        <v>588</v>
      </c>
      <c r="X588">
        <f t="shared" si="180"/>
        <v>587</v>
      </c>
      <c r="Y588">
        <f t="shared" si="181"/>
        <v>1.7285275656930881</v>
      </c>
      <c r="Z588">
        <f t="shared" si="182"/>
        <v>0.83629635456727502</v>
      </c>
      <c r="AA588">
        <v>588</v>
      </c>
      <c r="AB588">
        <f t="shared" si="183"/>
        <v>587</v>
      </c>
      <c r="AC588">
        <f t="shared" si="184"/>
        <v>1.5</v>
      </c>
      <c r="AD588">
        <f t="shared" si="185"/>
        <v>0.5</v>
      </c>
    </row>
    <row r="589" spans="7:30" x14ac:dyDescent="0.3">
      <c r="G589">
        <v>589</v>
      </c>
      <c r="H589">
        <f t="shared" si="168"/>
        <v>588</v>
      </c>
      <c r="I589">
        <f t="shared" si="169"/>
        <v>0.84120171673817157</v>
      </c>
      <c r="J589">
        <f t="shared" si="170"/>
        <v>1</v>
      </c>
      <c r="K589">
        <v>589</v>
      </c>
      <c r="L589">
        <f t="shared" si="171"/>
        <v>588</v>
      </c>
      <c r="M589">
        <f t="shared" si="172"/>
        <v>0.84120171673817157</v>
      </c>
      <c r="N589">
        <f t="shared" si="173"/>
        <v>1</v>
      </c>
      <c r="O589">
        <v>589</v>
      </c>
      <c r="P589">
        <f t="shared" si="174"/>
        <v>588</v>
      </c>
      <c r="Q589">
        <f t="shared" si="175"/>
        <v>1.5</v>
      </c>
      <c r="R589">
        <f t="shared" si="176"/>
        <v>1.5</v>
      </c>
      <c r="S589">
        <v>589</v>
      </c>
      <c r="T589">
        <f t="shared" si="177"/>
        <v>588</v>
      </c>
      <c r="U589">
        <f t="shared" si="178"/>
        <v>0.72948978702231693</v>
      </c>
      <c r="V589">
        <f t="shared" si="179"/>
        <v>0.163703645432725</v>
      </c>
      <c r="W589">
        <v>589</v>
      </c>
      <c r="X589">
        <f t="shared" si="180"/>
        <v>588</v>
      </c>
      <c r="Y589">
        <f t="shared" si="181"/>
        <v>1.729489787022322</v>
      </c>
      <c r="Z589">
        <f t="shared" si="182"/>
        <v>0.163703645432725</v>
      </c>
      <c r="AA589">
        <v>589</v>
      </c>
      <c r="AB589">
        <f t="shared" si="183"/>
        <v>588</v>
      </c>
      <c r="AC589">
        <f t="shared" si="184"/>
        <v>1.5</v>
      </c>
      <c r="AD589">
        <f t="shared" si="185"/>
        <v>0.5</v>
      </c>
    </row>
    <row r="590" spans="7:30" x14ac:dyDescent="0.3">
      <c r="G590">
        <v>590</v>
      </c>
      <c r="H590">
        <f t="shared" si="168"/>
        <v>589</v>
      </c>
      <c r="I590">
        <f t="shared" si="169"/>
        <v>0.84263233190269227</v>
      </c>
      <c r="J590">
        <f t="shared" si="170"/>
        <v>2</v>
      </c>
      <c r="K590">
        <v>590</v>
      </c>
      <c r="L590">
        <f t="shared" si="171"/>
        <v>589</v>
      </c>
      <c r="M590">
        <f t="shared" si="172"/>
        <v>0.84263233190269227</v>
      </c>
      <c r="N590">
        <f t="shared" si="173"/>
        <v>2</v>
      </c>
      <c r="O590">
        <v>590</v>
      </c>
      <c r="P590">
        <f t="shared" si="174"/>
        <v>589</v>
      </c>
      <c r="Q590">
        <f t="shared" si="175"/>
        <v>1.5</v>
      </c>
      <c r="R590">
        <f t="shared" si="176"/>
        <v>1.5</v>
      </c>
      <c r="S590">
        <v>590</v>
      </c>
      <c r="T590">
        <f t="shared" si="177"/>
        <v>589</v>
      </c>
      <c r="U590">
        <f t="shared" si="178"/>
        <v>0.730452008351551</v>
      </c>
      <c r="V590">
        <f t="shared" si="179"/>
        <v>0.83629635456727502</v>
      </c>
      <c r="W590">
        <v>590</v>
      </c>
      <c r="X590">
        <f t="shared" si="180"/>
        <v>589</v>
      </c>
      <c r="Y590">
        <f t="shared" si="181"/>
        <v>1.730452008351556</v>
      </c>
      <c r="Z590">
        <f t="shared" si="182"/>
        <v>0.83629635456727502</v>
      </c>
      <c r="AA590">
        <v>590</v>
      </c>
      <c r="AB590">
        <f t="shared" si="183"/>
        <v>589</v>
      </c>
      <c r="AC590">
        <f t="shared" si="184"/>
        <v>1.5</v>
      </c>
      <c r="AD590">
        <f t="shared" si="185"/>
        <v>0.5</v>
      </c>
    </row>
    <row r="591" spans="7:30" x14ac:dyDescent="0.3">
      <c r="G591">
        <v>591</v>
      </c>
      <c r="H591">
        <f t="shared" si="168"/>
        <v>590</v>
      </c>
      <c r="I591">
        <f t="shared" si="169"/>
        <v>0.84406294706721297</v>
      </c>
      <c r="J591">
        <f t="shared" si="170"/>
        <v>1</v>
      </c>
      <c r="K591">
        <v>591</v>
      </c>
      <c r="L591">
        <f t="shared" si="171"/>
        <v>590</v>
      </c>
      <c r="M591">
        <f t="shared" si="172"/>
        <v>0.84406294706721297</v>
      </c>
      <c r="N591">
        <f t="shared" si="173"/>
        <v>1</v>
      </c>
      <c r="O591">
        <v>591</v>
      </c>
      <c r="P591">
        <f t="shared" si="174"/>
        <v>590</v>
      </c>
      <c r="Q591">
        <f t="shared" si="175"/>
        <v>1.5</v>
      </c>
      <c r="R591">
        <f t="shared" si="176"/>
        <v>1.5</v>
      </c>
      <c r="S591">
        <v>591</v>
      </c>
      <c r="T591">
        <f t="shared" si="177"/>
        <v>590</v>
      </c>
      <c r="U591">
        <f t="shared" si="178"/>
        <v>0.73141422968078496</v>
      </c>
      <c r="V591">
        <f t="shared" si="179"/>
        <v>0.163703645432725</v>
      </c>
      <c r="W591">
        <v>591</v>
      </c>
      <c r="X591">
        <f t="shared" si="180"/>
        <v>590</v>
      </c>
      <c r="Y591">
        <f t="shared" si="181"/>
        <v>1.73141422968079</v>
      </c>
      <c r="Z591">
        <f t="shared" si="182"/>
        <v>0.163703645432725</v>
      </c>
      <c r="AA591">
        <v>591</v>
      </c>
      <c r="AB591">
        <f t="shared" si="183"/>
        <v>590</v>
      </c>
      <c r="AC591">
        <f t="shared" si="184"/>
        <v>1.5</v>
      </c>
      <c r="AD591">
        <f t="shared" si="185"/>
        <v>0.5</v>
      </c>
    </row>
    <row r="592" spans="7:30" x14ac:dyDescent="0.3">
      <c r="G592">
        <v>592</v>
      </c>
      <c r="H592">
        <f t="shared" si="168"/>
        <v>591</v>
      </c>
      <c r="I592">
        <f t="shared" si="169"/>
        <v>0.84549356223173366</v>
      </c>
      <c r="J592">
        <f t="shared" si="170"/>
        <v>2</v>
      </c>
      <c r="K592">
        <v>592</v>
      </c>
      <c r="L592">
        <f t="shared" si="171"/>
        <v>591</v>
      </c>
      <c r="M592">
        <f t="shared" si="172"/>
        <v>0.84549356223173366</v>
      </c>
      <c r="N592">
        <f t="shared" si="173"/>
        <v>2</v>
      </c>
      <c r="O592">
        <v>592</v>
      </c>
      <c r="P592">
        <f t="shared" si="174"/>
        <v>591</v>
      </c>
      <c r="Q592">
        <f t="shared" si="175"/>
        <v>1.5</v>
      </c>
      <c r="R592">
        <f t="shared" si="176"/>
        <v>1.5</v>
      </c>
      <c r="S592">
        <v>592</v>
      </c>
      <c r="T592">
        <f t="shared" si="177"/>
        <v>591</v>
      </c>
      <c r="U592">
        <f t="shared" si="178"/>
        <v>0.73237645101001891</v>
      </c>
      <c r="V592">
        <f t="shared" si="179"/>
        <v>0.83629635456727502</v>
      </c>
      <c r="W592">
        <v>592</v>
      </c>
      <c r="X592">
        <f t="shared" si="180"/>
        <v>591</v>
      </c>
      <c r="Y592">
        <f t="shared" si="181"/>
        <v>1.7323764510100239</v>
      </c>
      <c r="Z592">
        <f t="shared" si="182"/>
        <v>0.83629635456727502</v>
      </c>
      <c r="AA592">
        <v>592</v>
      </c>
      <c r="AB592">
        <f t="shared" si="183"/>
        <v>591</v>
      </c>
      <c r="AC592">
        <f t="shared" si="184"/>
        <v>1.5</v>
      </c>
      <c r="AD592">
        <f t="shared" si="185"/>
        <v>0.5</v>
      </c>
    </row>
    <row r="593" spans="7:30" x14ac:dyDescent="0.3">
      <c r="G593">
        <v>593</v>
      </c>
      <c r="H593">
        <f t="shared" si="168"/>
        <v>592</v>
      </c>
      <c r="I593">
        <f t="shared" si="169"/>
        <v>0.84692417739625436</v>
      </c>
      <c r="J593">
        <f t="shared" si="170"/>
        <v>1</v>
      </c>
      <c r="K593">
        <v>593</v>
      </c>
      <c r="L593">
        <f t="shared" si="171"/>
        <v>592</v>
      </c>
      <c r="M593">
        <f t="shared" si="172"/>
        <v>0.84692417739625436</v>
      </c>
      <c r="N593">
        <f t="shared" si="173"/>
        <v>1</v>
      </c>
      <c r="O593">
        <v>593</v>
      </c>
      <c r="P593">
        <f t="shared" si="174"/>
        <v>592</v>
      </c>
      <c r="Q593">
        <f t="shared" si="175"/>
        <v>1.5</v>
      </c>
      <c r="R593">
        <f t="shared" si="176"/>
        <v>1.5</v>
      </c>
      <c r="S593">
        <v>593</v>
      </c>
      <c r="T593">
        <f t="shared" si="177"/>
        <v>592</v>
      </c>
      <c r="U593">
        <f t="shared" si="178"/>
        <v>0.73333867233925298</v>
      </c>
      <c r="V593">
        <f t="shared" si="179"/>
        <v>0.163703645432725</v>
      </c>
      <c r="W593">
        <v>593</v>
      </c>
      <c r="X593">
        <f t="shared" si="180"/>
        <v>592</v>
      </c>
      <c r="Y593">
        <f t="shared" si="181"/>
        <v>1.7333386723392581</v>
      </c>
      <c r="Z593">
        <f t="shared" si="182"/>
        <v>0.163703645432725</v>
      </c>
      <c r="AA593">
        <v>593</v>
      </c>
      <c r="AB593">
        <f t="shared" si="183"/>
        <v>592</v>
      </c>
      <c r="AC593">
        <f t="shared" si="184"/>
        <v>1.5</v>
      </c>
      <c r="AD593">
        <f t="shared" si="185"/>
        <v>0.5</v>
      </c>
    </row>
    <row r="594" spans="7:30" x14ac:dyDescent="0.3">
      <c r="G594">
        <v>594</v>
      </c>
      <c r="H594">
        <f t="shared" si="168"/>
        <v>593</v>
      </c>
      <c r="I594">
        <f t="shared" si="169"/>
        <v>0.84835479256077506</v>
      </c>
      <c r="J594">
        <f t="shared" si="170"/>
        <v>2</v>
      </c>
      <c r="K594">
        <v>594</v>
      </c>
      <c r="L594">
        <f t="shared" si="171"/>
        <v>593</v>
      </c>
      <c r="M594">
        <f t="shared" si="172"/>
        <v>0.84835479256077506</v>
      </c>
      <c r="N594">
        <f t="shared" si="173"/>
        <v>2</v>
      </c>
      <c r="O594">
        <v>594</v>
      </c>
      <c r="P594">
        <f t="shared" si="174"/>
        <v>593</v>
      </c>
      <c r="Q594">
        <f t="shared" si="175"/>
        <v>1.5</v>
      </c>
      <c r="R594">
        <f t="shared" si="176"/>
        <v>1.5</v>
      </c>
      <c r="S594">
        <v>594</v>
      </c>
      <c r="T594">
        <f t="shared" si="177"/>
        <v>593</v>
      </c>
      <c r="U594">
        <f t="shared" si="178"/>
        <v>0.73430089366848694</v>
      </c>
      <c r="V594">
        <f t="shared" si="179"/>
        <v>0.83629635456727502</v>
      </c>
      <c r="W594">
        <v>594</v>
      </c>
      <c r="X594">
        <f t="shared" si="180"/>
        <v>593</v>
      </c>
      <c r="Y594">
        <f t="shared" si="181"/>
        <v>1.734300893668492</v>
      </c>
      <c r="Z594">
        <f t="shared" si="182"/>
        <v>0.83629635456727502</v>
      </c>
      <c r="AA594">
        <v>594</v>
      </c>
      <c r="AB594">
        <f t="shared" si="183"/>
        <v>593</v>
      </c>
      <c r="AC594">
        <f t="shared" si="184"/>
        <v>1.5</v>
      </c>
      <c r="AD594">
        <f t="shared" si="185"/>
        <v>0.5</v>
      </c>
    </row>
    <row r="595" spans="7:30" x14ac:dyDescent="0.3">
      <c r="G595">
        <v>595</v>
      </c>
      <c r="H595">
        <f t="shared" si="168"/>
        <v>594</v>
      </c>
      <c r="I595">
        <f t="shared" si="169"/>
        <v>0.84978540772529576</v>
      </c>
      <c r="J595">
        <f t="shared" si="170"/>
        <v>1</v>
      </c>
      <c r="K595">
        <v>595</v>
      </c>
      <c r="L595">
        <f t="shared" si="171"/>
        <v>594</v>
      </c>
      <c r="M595">
        <f t="shared" si="172"/>
        <v>0.84978540772529576</v>
      </c>
      <c r="N595">
        <f t="shared" si="173"/>
        <v>1</v>
      </c>
      <c r="O595">
        <v>595</v>
      </c>
      <c r="P595">
        <f t="shared" si="174"/>
        <v>594</v>
      </c>
      <c r="Q595">
        <f t="shared" si="175"/>
        <v>1.5</v>
      </c>
      <c r="R595">
        <f t="shared" si="176"/>
        <v>1.5</v>
      </c>
      <c r="S595">
        <v>595</v>
      </c>
      <c r="T595">
        <f t="shared" si="177"/>
        <v>594</v>
      </c>
      <c r="U595">
        <f t="shared" si="178"/>
        <v>0.7352631149977209</v>
      </c>
      <c r="V595">
        <f t="shared" si="179"/>
        <v>0.163703645432725</v>
      </c>
      <c r="W595">
        <v>595</v>
      </c>
      <c r="X595">
        <f t="shared" si="180"/>
        <v>594</v>
      </c>
      <c r="Y595">
        <f t="shared" si="181"/>
        <v>1.735263114997726</v>
      </c>
      <c r="Z595">
        <f t="shared" si="182"/>
        <v>0.163703645432725</v>
      </c>
      <c r="AA595">
        <v>595</v>
      </c>
      <c r="AB595">
        <f t="shared" si="183"/>
        <v>594</v>
      </c>
      <c r="AC595">
        <f t="shared" si="184"/>
        <v>1.5</v>
      </c>
      <c r="AD595">
        <f t="shared" si="185"/>
        <v>0.5</v>
      </c>
    </row>
    <row r="596" spans="7:30" x14ac:dyDescent="0.3">
      <c r="G596">
        <v>596</v>
      </c>
      <c r="H596">
        <f t="shared" si="168"/>
        <v>595</v>
      </c>
      <c r="I596">
        <f t="shared" si="169"/>
        <v>0.85121602288981646</v>
      </c>
      <c r="J596">
        <f t="shared" si="170"/>
        <v>2</v>
      </c>
      <c r="K596">
        <v>596</v>
      </c>
      <c r="L596">
        <f t="shared" si="171"/>
        <v>595</v>
      </c>
      <c r="M596">
        <f t="shared" si="172"/>
        <v>0.85121602288981646</v>
      </c>
      <c r="N596">
        <f t="shared" si="173"/>
        <v>2</v>
      </c>
      <c r="O596">
        <v>596</v>
      </c>
      <c r="P596">
        <f t="shared" si="174"/>
        <v>595</v>
      </c>
      <c r="Q596">
        <f t="shared" si="175"/>
        <v>1.5</v>
      </c>
      <c r="R596">
        <f t="shared" si="176"/>
        <v>1.5</v>
      </c>
      <c r="S596">
        <v>596</v>
      </c>
      <c r="T596">
        <f t="shared" si="177"/>
        <v>595</v>
      </c>
      <c r="U596">
        <f t="shared" si="178"/>
        <v>0.73622533632695497</v>
      </c>
      <c r="V596">
        <f t="shared" si="179"/>
        <v>0.83629635456727502</v>
      </c>
      <c r="W596">
        <v>596</v>
      </c>
      <c r="X596">
        <f t="shared" si="180"/>
        <v>595</v>
      </c>
      <c r="Y596">
        <f t="shared" si="181"/>
        <v>1.7362253363269602</v>
      </c>
      <c r="Z596">
        <f t="shared" si="182"/>
        <v>0.83629635456727502</v>
      </c>
      <c r="AA596">
        <v>596</v>
      </c>
      <c r="AB596">
        <f t="shared" si="183"/>
        <v>595</v>
      </c>
      <c r="AC596">
        <f t="shared" si="184"/>
        <v>1.5</v>
      </c>
      <c r="AD596">
        <f t="shared" si="185"/>
        <v>0.5</v>
      </c>
    </row>
    <row r="597" spans="7:30" x14ac:dyDescent="0.3">
      <c r="G597">
        <v>597</v>
      </c>
      <c r="H597">
        <f t="shared" si="168"/>
        <v>596</v>
      </c>
      <c r="I597">
        <f t="shared" si="169"/>
        <v>0.85264663805433716</v>
      </c>
      <c r="J597">
        <f t="shared" si="170"/>
        <v>1</v>
      </c>
      <c r="K597">
        <v>597</v>
      </c>
      <c r="L597">
        <f t="shared" si="171"/>
        <v>596</v>
      </c>
      <c r="M597">
        <f t="shared" si="172"/>
        <v>0.85264663805433716</v>
      </c>
      <c r="N597">
        <f t="shared" si="173"/>
        <v>1</v>
      </c>
      <c r="O597">
        <v>597</v>
      </c>
      <c r="P597">
        <f t="shared" si="174"/>
        <v>596</v>
      </c>
      <c r="Q597">
        <f t="shared" si="175"/>
        <v>1.5</v>
      </c>
      <c r="R597">
        <f t="shared" si="176"/>
        <v>1.5</v>
      </c>
      <c r="S597">
        <v>597</v>
      </c>
      <c r="T597">
        <f t="shared" si="177"/>
        <v>596</v>
      </c>
      <c r="U597">
        <f t="shared" si="178"/>
        <v>0.73718755765618893</v>
      </c>
      <c r="V597">
        <f t="shared" si="179"/>
        <v>0.163703645432725</v>
      </c>
      <c r="W597">
        <v>597</v>
      </c>
      <c r="X597">
        <f t="shared" si="180"/>
        <v>596</v>
      </c>
      <c r="Y597">
        <f t="shared" si="181"/>
        <v>1.7371875576561941</v>
      </c>
      <c r="Z597">
        <f t="shared" si="182"/>
        <v>0.163703645432725</v>
      </c>
      <c r="AA597">
        <v>597</v>
      </c>
      <c r="AB597">
        <f t="shared" si="183"/>
        <v>596</v>
      </c>
      <c r="AC597">
        <f t="shared" si="184"/>
        <v>1.5</v>
      </c>
      <c r="AD597">
        <f t="shared" si="185"/>
        <v>0.5</v>
      </c>
    </row>
    <row r="598" spans="7:30" x14ac:dyDescent="0.3">
      <c r="G598">
        <v>598</v>
      </c>
      <c r="H598">
        <f t="shared" si="168"/>
        <v>597</v>
      </c>
      <c r="I598">
        <f t="shared" si="169"/>
        <v>0.85407725321885786</v>
      </c>
      <c r="J598">
        <f t="shared" si="170"/>
        <v>2</v>
      </c>
      <c r="K598">
        <v>598</v>
      </c>
      <c r="L598">
        <f t="shared" si="171"/>
        <v>597</v>
      </c>
      <c r="M598">
        <f t="shared" si="172"/>
        <v>0.85407725321885786</v>
      </c>
      <c r="N598">
        <f t="shared" si="173"/>
        <v>2</v>
      </c>
      <c r="O598">
        <v>598</v>
      </c>
      <c r="P598">
        <f t="shared" si="174"/>
        <v>597</v>
      </c>
      <c r="Q598">
        <f t="shared" si="175"/>
        <v>1.5</v>
      </c>
      <c r="R598">
        <f t="shared" si="176"/>
        <v>1.5</v>
      </c>
      <c r="S598">
        <v>598</v>
      </c>
      <c r="T598">
        <f t="shared" si="177"/>
        <v>597</v>
      </c>
      <c r="U598">
        <f t="shared" si="178"/>
        <v>0.738149778985423</v>
      </c>
      <c r="V598">
        <f t="shared" si="179"/>
        <v>0.83629635456727502</v>
      </c>
      <c r="W598">
        <v>598</v>
      </c>
      <c r="X598">
        <f t="shared" si="180"/>
        <v>597</v>
      </c>
      <c r="Y598">
        <f t="shared" si="181"/>
        <v>1.7381497789854281</v>
      </c>
      <c r="Z598">
        <f t="shared" si="182"/>
        <v>0.83629635456727502</v>
      </c>
      <c r="AA598">
        <v>598</v>
      </c>
      <c r="AB598">
        <f t="shared" si="183"/>
        <v>597</v>
      </c>
      <c r="AC598">
        <f t="shared" si="184"/>
        <v>1.5</v>
      </c>
      <c r="AD598">
        <f t="shared" si="185"/>
        <v>0.5</v>
      </c>
    </row>
    <row r="599" spans="7:30" x14ac:dyDescent="0.3">
      <c r="G599">
        <v>599</v>
      </c>
      <c r="H599">
        <f t="shared" si="168"/>
        <v>598</v>
      </c>
      <c r="I599">
        <f t="shared" si="169"/>
        <v>0.85550786838337856</v>
      </c>
      <c r="J599">
        <f t="shared" si="170"/>
        <v>1</v>
      </c>
      <c r="K599">
        <v>599</v>
      </c>
      <c r="L599">
        <f t="shared" si="171"/>
        <v>598</v>
      </c>
      <c r="M599">
        <f t="shared" si="172"/>
        <v>0.85550786838337856</v>
      </c>
      <c r="N599">
        <f t="shared" si="173"/>
        <v>1</v>
      </c>
      <c r="O599">
        <v>599</v>
      </c>
      <c r="P599">
        <f t="shared" si="174"/>
        <v>598</v>
      </c>
      <c r="Q599">
        <f t="shared" si="175"/>
        <v>1.5</v>
      </c>
      <c r="R599">
        <f t="shared" si="176"/>
        <v>1.5</v>
      </c>
      <c r="S599">
        <v>599</v>
      </c>
      <c r="T599">
        <f t="shared" si="177"/>
        <v>598</v>
      </c>
      <c r="U599">
        <f t="shared" si="178"/>
        <v>0.73911200031465696</v>
      </c>
      <c r="V599">
        <f t="shared" si="179"/>
        <v>0.163703645432725</v>
      </c>
      <c r="W599">
        <v>599</v>
      </c>
      <c r="X599">
        <f t="shared" si="180"/>
        <v>598</v>
      </c>
      <c r="Y599">
        <f t="shared" si="181"/>
        <v>1.7391120003146621</v>
      </c>
      <c r="Z599">
        <f t="shared" si="182"/>
        <v>0.163703645432725</v>
      </c>
      <c r="AA599">
        <v>599</v>
      </c>
      <c r="AB599">
        <f t="shared" si="183"/>
        <v>598</v>
      </c>
      <c r="AC599">
        <f t="shared" si="184"/>
        <v>1.5</v>
      </c>
      <c r="AD599">
        <f t="shared" si="185"/>
        <v>0.5</v>
      </c>
    </row>
    <row r="600" spans="7:30" x14ac:dyDescent="0.3">
      <c r="G600">
        <v>600</v>
      </c>
      <c r="H600">
        <f t="shared" si="168"/>
        <v>599</v>
      </c>
      <c r="I600">
        <f t="shared" si="169"/>
        <v>0.85693848354789925</v>
      </c>
      <c r="J600">
        <f t="shared" si="170"/>
        <v>2</v>
      </c>
      <c r="K600">
        <v>600</v>
      </c>
      <c r="L600">
        <f t="shared" si="171"/>
        <v>599</v>
      </c>
      <c r="M600">
        <f t="shared" si="172"/>
        <v>0.85693848354789925</v>
      </c>
      <c r="N600">
        <f t="shared" si="173"/>
        <v>2</v>
      </c>
      <c r="O600">
        <v>600</v>
      </c>
      <c r="P600">
        <f t="shared" si="174"/>
        <v>599</v>
      </c>
      <c r="Q600">
        <f t="shared" si="175"/>
        <v>1.5</v>
      </c>
      <c r="R600">
        <f t="shared" si="176"/>
        <v>1.5</v>
      </c>
      <c r="S600">
        <v>600</v>
      </c>
      <c r="T600">
        <f t="shared" si="177"/>
        <v>599</v>
      </c>
      <c r="U600">
        <f t="shared" si="178"/>
        <v>0.74007422164389092</v>
      </c>
      <c r="V600">
        <f t="shared" si="179"/>
        <v>0.83629635456727502</v>
      </c>
      <c r="W600">
        <v>600</v>
      </c>
      <c r="X600">
        <f t="shared" si="180"/>
        <v>599</v>
      </c>
      <c r="Y600">
        <f t="shared" si="181"/>
        <v>1.740074221643896</v>
      </c>
      <c r="Z600">
        <f t="shared" si="182"/>
        <v>0.83629635456727502</v>
      </c>
      <c r="AA600">
        <v>600</v>
      </c>
      <c r="AB600">
        <f t="shared" si="183"/>
        <v>599</v>
      </c>
      <c r="AC600">
        <f t="shared" si="184"/>
        <v>1.5</v>
      </c>
      <c r="AD600">
        <f t="shared" si="185"/>
        <v>0.5</v>
      </c>
    </row>
    <row r="601" spans="7:30" x14ac:dyDescent="0.3">
      <c r="G601">
        <v>601</v>
      </c>
      <c r="H601">
        <f t="shared" si="168"/>
        <v>600</v>
      </c>
      <c r="I601">
        <f t="shared" si="169"/>
        <v>0.85836909871241995</v>
      </c>
      <c r="J601">
        <f t="shared" si="170"/>
        <v>1</v>
      </c>
      <c r="K601">
        <v>601</v>
      </c>
      <c r="L601">
        <f t="shared" si="171"/>
        <v>600</v>
      </c>
      <c r="M601">
        <f t="shared" si="172"/>
        <v>0.85836909871241995</v>
      </c>
      <c r="N601">
        <f t="shared" si="173"/>
        <v>1</v>
      </c>
      <c r="O601">
        <v>601</v>
      </c>
      <c r="P601">
        <f t="shared" si="174"/>
        <v>600</v>
      </c>
      <c r="Q601">
        <f t="shared" si="175"/>
        <v>1.5</v>
      </c>
      <c r="R601">
        <f t="shared" si="176"/>
        <v>1.5</v>
      </c>
      <c r="S601">
        <v>601</v>
      </c>
      <c r="T601">
        <f t="shared" si="177"/>
        <v>600</v>
      </c>
      <c r="U601">
        <f t="shared" si="178"/>
        <v>0.74103644297312499</v>
      </c>
      <c r="V601">
        <f t="shared" si="179"/>
        <v>0.163703645432725</v>
      </c>
      <c r="W601">
        <v>601</v>
      </c>
      <c r="X601">
        <f t="shared" si="180"/>
        <v>600</v>
      </c>
      <c r="Y601">
        <f t="shared" si="181"/>
        <v>1.74103644297313</v>
      </c>
      <c r="Z601">
        <f t="shared" si="182"/>
        <v>0.163703645432725</v>
      </c>
      <c r="AA601">
        <v>601</v>
      </c>
      <c r="AB601">
        <f t="shared" si="183"/>
        <v>600</v>
      </c>
      <c r="AC601">
        <f t="shared" si="184"/>
        <v>1.5</v>
      </c>
      <c r="AD601">
        <f t="shared" si="185"/>
        <v>0.5</v>
      </c>
    </row>
    <row r="602" spans="7:30" x14ac:dyDescent="0.3">
      <c r="G602">
        <v>602</v>
      </c>
      <c r="H602">
        <f t="shared" si="168"/>
        <v>601</v>
      </c>
      <c r="I602">
        <f t="shared" si="169"/>
        <v>0.85979971387694065</v>
      </c>
      <c r="J602">
        <f t="shared" si="170"/>
        <v>2</v>
      </c>
      <c r="K602">
        <v>602</v>
      </c>
      <c r="L602">
        <f t="shared" si="171"/>
        <v>601</v>
      </c>
      <c r="M602">
        <f t="shared" si="172"/>
        <v>0.85979971387694065</v>
      </c>
      <c r="N602">
        <f t="shared" si="173"/>
        <v>2</v>
      </c>
      <c r="O602">
        <v>602</v>
      </c>
      <c r="P602">
        <f t="shared" si="174"/>
        <v>601</v>
      </c>
      <c r="Q602">
        <f t="shared" si="175"/>
        <v>1.5</v>
      </c>
      <c r="R602">
        <f t="shared" si="176"/>
        <v>1.5</v>
      </c>
      <c r="S602">
        <v>602</v>
      </c>
      <c r="T602">
        <f t="shared" si="177"/>
        <v>601</v>
      </c>
      <c r="U602">
        <f t="shared" si="178"/>
        <v>0.74199866430235895</v>
      </c>
      <c r="V602">
        <f t="shared" si="179"/>
        <v>0.83629635456727502</v>
      </c>
      <c r="W602">
        <v>602</v>
      </c>
      <c r="X602">
        <f t="shared" si="180"/>
        <v>601</v>
      </c>
      <c r="Y602">
        <f t="shared" si="181"/>
        <v>1.7419986643023639</v>
      </c>
      <c r="Z602">
        <f t="shared" si="182"/>
        <v>0.83629635456727502</v>
      </c>
      <c r="AA602">
        <v>602</v>
      </c>
      <c r="AB602">
        <f t="shared" si="183"/>
        <v>601</v>
      </c>
      <c r="AC602">
        <f t="shared" si="184"/>
        <v>1.5</v>
      </c>
      <c r="AD602">
        <f t="shared" si="185"/>
        <v>0.5</v>
      </c>
    </row>
    <row r="603" spans="7:30" x14ac:dyDescent="0.3">
      <c r="G603">
        <v>603</v>
      </c>
      <c r="H603">
        <f t="shared" si="168"/>
        <v>602</v>
      </c>
      <c r="I603">
        <f t="shared" si="169"/>
        <v>0.86123032904146135</v>
      </c>
      <c r="J603">
        <f t="shared" si="170"/>
        <v>1</v>
      </c>
      <c r="K603">
        <v>603</v>
      </c>
      <c r="L603">
        <f t="shared" si="171"/>
        <v>602</v>
      </c>
      <c r="M603">
        <f t="shared" si="172"/>
        <v>0.86123032904146135</v>
      </c>
      <c r="N603">
        <f t="shared" si="173"/>
        <v>1</v>
      </c>
      <c r="O603">
        <v>603</v>
      </c>
      <c r="P603">
        <f t="shared" si="174"/>
        <v>602</v>
      </c>
      <c r="Q603">
        <f t="shared" si="175"/>
        <v>1.5</v>
      </c>
      <c r="R603">
        <f t="shared" si="176"/>
        <v>1.5</v>
      </c>
      <c r="S603">
        <v>603</v>
      </c>
      <c r="T603">
        <f t="shared" si="177"/>
        <v>602</v>
      </c>
      <c r="U603">
        <f t="shared" si="178"/>
        <v>0.7429608856315929</v>
      </c>
      <c r="V603">
        <f t="shared" si="179"/>
        <v>0.163703645432725</v>
      </c>
      <c r="W603">
        <v>603</v>
      </c>
      <c r="X603">
        <f t="shared" si="180"/>
        <v>602</v>
      </c>
      <c r="Y603">
        <f t="shared" si="181"/>
        <v>1.7429608856315979</v>
      </c>
      <c r="Z603">
        <f t="shared" si="182"/>
        <v>0.163703645432725</v>
      </c>
      <c r="AA603">
        <v>603</v>
      </c>
      <c r="AB603">
        <f t="shared" si="183"/>
        <v>602</v>
      </c>
      <c r="AC603">
        <f t="shared" si="184"/>
        <v>1.5</v>
      </c>
      <c r="AD603">
        <f t="shared" si="185"/>
        <v>0.5</v>
      </c>
    </row>
    <row r="604" spans="7:30" x14ac:dyDescent="0.3">
      <c r="G604">
        <v>604</v>
      </c>
      <c r="H604">
        <f t="shared" si="168"/>
        <v>603</v>
      </c>
      <c r="I604">
        <f t="shared" si="169"/>
        <v>0.86266094420598205</v>
      </c>
      <c r="J604">
        <f t="shared" si="170"/>
        <v>2</v>
      </c>
      <c r="K604">
        <v>604</v>
      </c>
      <c r="L604">
        <f t="shared" si="171"/>
        <v>603</v>
      </c>
      <c r="M604">
        <f t="shared" si="172"/>
        <v>0.86266094420598205</v>
      </c>
      <c r="N604">
        <f t="shared" si="173"/>
        <v>2</v>
      </c>
      <c r="O604">
        <v>604</v>
      </c>
      <c r="P604">
        <f t="shared" si="174"/>
        <v>603</v>
      </c>
      <c r="Q604">
        <f t="shared" si="175"/>
        <v>1.5</v>
      </c>
      <c r="R604">
        <f t="shared" si="176"/>
        <v>1.5</v>
      </c>
      <c r="S604">
        <v>604</v>
      </c>
      <c r="T604">
        <f t="shared" si="177"/>
        <v>603</v>
      </c>
      <c r="U604">
        <f t="shared" si="178"/>
        <v>0.74392310696082697</v>
      </c>
      <c r="V604">
        <f t="shared" si="179"/>
        <v>0.83629635456727502</v>
      </c>
      <c r="W604">
        <v>604</v>
      </c>
      <c r="X604">
        <f t="shared" si="180"/>
        <v>603</v>
      </c>
      <c r="Y604">
        <f t="shared" si="181"/>
        <v>1.7439231069608321</v>
      </c>
      <c r="Z604">
        <f t="shared" si="182"/>
        <v>0.83629635456727502</v>
      </c>
      <c r="AA604">
        <v>604</v>
      </c>
      <c r="AB604">
        <f t="shared" si="183"/>
        <v>603</v>
      </c>
      <c r="AC604">
        <f t="shared" si="184"/>
        <v>1.5</v>
      </c>
      <c r="AD604">
        <f t="shared" si="185"/>
        <v>0.5</v>
      </c>
    </row>
    <row r="605" spans="7:30" x14ac:dyDescent="0.3">
      <c r="G605">
        <v>605</v>
      </c>
      <c r="H605">
        <f t="shared" si="168"/>
        <v>604</v>
      </c>
      <c r="I605">
        <f t="shared" si="169"/>
        <v>0.86409155937050275</v>
      </c>
      <c r="J605">
        <f t="shared" si="170"/>
        <v>1</v>
      </c>
      <c r="K605">
        <v>605</v>
      </c>
      <c r="L605">
        <f t="shared" si="171"/>
        <v>604</v>
      </c>
      <c r="M605">
        <f t="shared" si="172"/>
        <v>0.86409155937050275</v>
      </c>
      <c r="N605">
        <f t="shared" si="173"/>
        <v>1</v>
      </c>
      <c r="O605">
        <v>605</v>
      </c>
      <c r="P605">
        <f t="shared" si="174"/>
        <v>604</v>
      </c>
      <c r="Q605">
        <f t="shared" si="175"/>
        <v>1.5</v>
      </c>
      <c r="R605">
        <f t="shared" si="176"/>
        <v>1.5</v>
      </c>
      <c r="S605">
        <v>605</v>
      </c>
      <c r="T605">
        <f t="shared" si="177"/>
        <v>604</v>
      </c>
      <c r="U605">
        <f t="shared" si="178"/>
        <v>0.74488532829006093</v>
      </c>
      <c r="V605">
        <f t="shared" si="179"/>
        <v>0.163703645432725</v>
      </c>
      <c r="W605">
        <v>605</v>
      </c>
      <c r="X605">
        <f t="shared" si="180"/>
        <v>604</v>
      </c>
      <c r="Y605">
        <f t="shared" si="181"/>
        <v>1.744885328290066</v>
      </c>
      <c r="Z605">
        <f t="shared" si="182"/>
        <v>0.163703645432725</v>
      </c>
      <c r="AA605">
        <v>605</v>
      </c>
      <c r="AB605">
        <f t="shared" si="183"/>
        <v>604</v>
      </c>
      <c r="AC605">
        <f t="shared" si="184"/>
        <v>1.5</v>
      </c>
      <c r="AD605">
        <f t="shared" si="185"/>
        <v>0.5</v>
      </c>
    </row>
    <row r="606" spans="7:30" x14ac:dyDescent="0.3">
      <c r="G606">
        <v>606</v>
      </c>
      <c r="H606">
        <f t="shared" si="168"/>
        <v>605</v>
      </c>
      <c r="I606">
        <f t="shared" si="169"/>
        <v>0.86552217453502345</v>
      </c>
      <c r="J606">
        <f t="shared" si="170"/>
        <v>2</v>
      </c>
      <c r="K606">
        <v>606</v>
      </c>
      <c r="L606">
        <f t="shared" si="171"/>
        <v>605</v>
      </c>
      <c r="M606">
        <f t="shared" si="172"/>
        <v>0.86552217453502345</v>
      </c>
      <c r="N606">
        <f t="shared" si="173"/>
        <v>2</v>
      </c>
      <c r="O606">
        <v>606</v>
      </c>
      <c r="P606">
        <f t="shared" si="174"/>
        <v>605</v>
      </c>
      <c r="Q606">
        <f t="shared" si="175"/>
        <v>1.5</v>
      </c>
      <c r="R606">
        <f t="shared" si="176"/>
        <v>1.5</v>
      </c>
      <c r="S606">
        <v>606</v>
      </c>
      <c r="T606">
        <f t="shared" si="177"/>
        <v>605</v>
      </c>
      <c r="U606">
        <f t="shared" si="178"/>
        <v>0.745847549619295</v>
      </c>
      <c r="V606">
        <f t="shared" si="179"/>
        <v>0.83629635456727502</v>
      </c>
      <c r="W606">
        <v>606</v>
      </c>
      <c r="X606">
        <f t="shared" si="180"/>
        <v>605</v>
      </c>
      <c r="Y606">
        <f t="shared" si="181"/>
        <v>1.7458475496193002</v>
      </c>
      <c r="Z606">
        <f t="shared" si="182"/>
        <v>0.83629635456727502</v>
      </c>
      <c r="AA606">
        <v>606</v>
      </c>
      <c r="AB606">
        <f t="shared" si="183"/>
        <v>605</v>
      </c>
      <c r="AC606">
        <f t="shared" si="184"/>
        <v>1.5</v>
      </c>
      <c r="AD606">
        <f t="shared" si="185"/>
        <v>0.5</v>
      </c>
    </row>
    <row r="607" spans="7:30" x14ac:dyDescent="0.3">
      <c r="G607">
        <v>607</v>
      </c>
      <c r="H607">
        <f t="shared" si="168"/>
        <v>606</v>
      </c>
      <c r="I607">
        <f t="shared" si="169"/>
        <v>0.86695278969954415</v>
      </c>
      <c r="J607">
        <f t="shared" si="170"/>
        <v>1</v>
      </c>
      <c r="K607">
        <v>607</v>
      </c>
      <c r="L607">
        <f t="shared" si="171"/>
        <v>606</v>
      </c>
      <c r="M607">
        <f t="shared" si="172"/>
        <v>0.86695278969954415</v>
      </c>
      <c r="N607">
        <f t="shared" si="173"/>
        <v>1</v>
      </c>
      <c r="O607">
        <v>607</v>
      </c>
      <c r="P607">
        <f t="shared" si="174"/>
        <v>606</v>
      </c>
      <c r="Q607">
        <f t="shared" si="175"/>
        <v>1.5</v>
      </c>
      <c r="R607">
        <f t="shared" si="176"/>
        <v>1.5</v>
      </c>
      <c r="S607">
        <v>607</v>
      </c>
      <c r="T607">
        <f t="shared" si="177"/>
        <v>606</v>
      </c>
      <c r="U607">
        <f t="shared" si="178"/>
        <v>0.74680977094852896</v>
      </c>
      <c r="V607">
        <f t="shared" si="179"/>
        <v>0.163703645432725</v>
      </c>
      <c r="W607">
        <v>607</v>
      </c>
      <c r="X607">
        <f t="shared" si="180"/>
        <v>606</v>
      </c>
      <c r="Y607">
        <f t="shared" si="181"/>
        <v>1.7468097709485342</v>
      </c>
      <c r="Z607">
        <f t="shared" si="182"/>
        <v>0.163703645432725</v>
      </c>
      <c r="AA607">
        <v>607</v>
      </c>
      <c r="AB607">
        <f t="shared" si="183"/>
        <v>606</v>
      </c>
      <c r="AC607">
        <f t="shared" si="184"/>
        <v>1.5</v>
      </c>
      <c r="AD607">
        <f t="shared" si="185"/>
        <v>0.5</v>
      </c>
    </row>
    <row r="608" spans="7:30" x14ac:dyDescent="0.3">
      <c r="G608">
        <v>608</v>
      </c>
      <c r="H608">
        <f t="shared" si="168"/>
        <v>607</v>
      </c>
      <c r="I608">
        <f t="shared" si="169"/>
        <v>0.86838340486406485</v>
      </c>
      <c r="J608">
        <f t="shared" si="170"/>
        <v>2</v>
      </c>
      <c r="K608">
        <v>608</v>
      </c>
      <c r="L608">
        <f t="shared" si="171"/>
        <v>607</v>
      </c>
      <c r="M608">
        <f t="shared" si="172"/>
        <v>0.86838340486406485</v>
      </c>
      <c r="N608">
        <f t="shared" si="173"/>
        <v>2</v>
      </c>
      <c r="O608">
        <v>608</v>
      </c>
      <c r="P608">
        <f t="shared" si="174"/>
        <v>607</v>
      </c>
      <c r="Q608">
        <f t="shared" si="175"/>
        <v>1.5</v>
      </c>
      <c r="R608">
        <f t="shared" si="176"/>
        <v>1.5</v>
      </c>
      <c r="S608">
        <v>608</v>
      </c>
      <c r="T608">
        <f t="shared" si="177"/>
        <v>607</v>
      </c>
      <c r="U608">
        <f t="shared" si="178"/>
        <v>0.74777199227776292</v>
      </c>
      <c r="V608">
        <f t="shared" si="179"/>
        <v>0.83629635456727502</v>
      </c>
      <c r="W608">
        <v>608</v>
      </c>
      <c r="X608">
        <f t="shared" si="180"/>
        <v>607</v>
      </c>
      <c r="Y608">
        <f t="shared" si="181"/>
        <v>1.7477719922777681</v>
      </c>
      <c r="Z608">
        <f t="shared" si="182"/>
        <v>0.83629635456727502</v>
      </c>
      <c r="AA608">
        <v>608</v>
      </c>
      <c r="AB608">
        <f t="shared" si="183"/>
        <v>607</v>
      </c>
      <c r="AC608">
        <f t="shared" si="184"/>
        <v>1.5</v>
      </c>
      <c r="AD608">
        <f t="shared" si="185"/>
        <v>0.5</v>
      </c>
    </row>
    <row r="609" spans="7:30" x14ac:dyDescent="0.3">
      <c r="G609">
        <v>609</v>
      </c>
      <c r="H609">
        <f t="shared" si="168"/>
        <v>608</v>
      </c>
      <c r="I609">
        <f t="shared" si="169"/>
        <v>0.86981402002858554</v>
      </c>
      <c r="J609">
        <f t="shared" si="170"/>
        <v>1</v>
      </c>
      <c r="K609">
        <v>609</v>
      </c>
      <c r="L609">
        <f t="shared" si="171"/>
        <v>608</v>
      </c>
      <c r="M609">
        <f t="shared" si="172"/>
        <v>0.86981402002858554</v>
      </c>
      <c r="N609">
        <f t="shared" si="173"/>
        <v>1</v>
      </c>
      <c r="O609">
        <v>609</v>
      </c>
      <c r="P609">
        <f t="shared" si="174"/>
        <v>608</v>
      </c>
      <c r="Q609">
        <f t="shared" si="175"/>
        <v>1.5</v>
      </c>
      <c r="R609">
        <f t="shared" si="176"/>
        <v>1.5</v>
      </c>
      <c r="S609">
        <v>609</v>
      </c>
      <c r="T609">
        <f t="shared" si="177"/>
        <v>608</v>
      </c>
      <c r="U609">
        <f t="shared" si="178"/>
        <v>0.74873421360699699</v>
      </c>
      <c r="V609">
        <f t="shared" si="179"/>
        <v>0.163703645432725</v>
      </c>
      <c r="W609">
        <v>609</v>
      </c>
      <c r="X609">
        <f t="shared" si="180"/>
        <v>608</v>
      </c>
      <c r="Y609">
        <f t="shared" si="181"/>
        <v>1.7487342136070021</v>
      </c>
      <c r="Z609">
        <f t="shared" si="182"/>
        <v>0.163703645432725</v>
      </c>
      <c r="AA609">
        <v>609</v>
      </c>
      <c r="AB609">
        <f t="shared" si="183"/>
        <v>608</v>
      </c>
      <c r="AC609">
        <f t="shared" si="184"/>
        <v>1.5</v>
      </c>
      <c r="AD609">
        <f t="shared" si="185"/>
        <v>0.5</v>
      </c>
    </row>
    <row r="610" spans="7:30" x14ac:dyDescent="0.3">
      <c r="G610">
        <v>610</v>
      </c>
      <c r="H610">
        <f t="shared" si="168"/>
        <v>609</v>
      </c>
      <c r="I610">
        <f t="shared" si="169"/>
        <v>0.87124463519310624</v>
      </c>
      <c r="J610">
        <f t="shared" si="170"/>
        <v>2</v>
      </c>
      <c r="K610">
        <v>610</v>
      </c>
      <c r="L610">
        <f t="shared" si="171"/>
        <v>609</v>
      </c>
      <c r="M610">
        <f t="shared" si="172"/>
        <v>0.87124463519310624</v>
      </c>
      <c r="N610">
        <f t="shared" si="173"/>
        <v>2</v>
      </c>
      <c r="O610">
        <v>610</v>
      </c>
      <c r="P610">
        <f t="shared" si="174"/>
        <v>609</v>
      </c>
      <c r="Q610">
        <f t="shared" si="175"/>
        <v>1.5</v>
      </c>
      <c r="R610">
        <f t="shared" si="176"/>
        <v>1.5</v>
      </c>
      <c r="S610">
        <v>610</v>
      </c>
      <c r="T610">
        <f t="shared" si="177"/>
        <v>609</v>
      </c>
      <c r="U610">
        <f t="shared" si="178"/>
        <v>0.74969643493623095</v>
      </c>
      <c r="V610">
        <f t="shared" si="179"/>
        <v>0.83629635456727502</v>
      </c>
      <c r="W610">
        <v>610</v>
      </c>
      <c r="X610">
        <f t="shared" si="180"/>
        <v>609</v>
      </c>
      <c r="Y610">
        <f t="shared" si="181"/>
        <v>1.7496964349362361</v>
      </c>
      <c r="Z610">
        <f t="shared" si="182"/>
        <v>0.83629635456727502</v>
      </c>
      <c r="AA610">
        <v>610</v>
      </c>
      <c r="AB610">
        <f t="shared" si="183"/>
        <v>609</v>
      </c>
      <c r="AC610">
        <f t="shared" si="184"/>
        <v>1.5</v>
      </c>
      <c r="AD610">
        <f t="shared" si="185"/>
        <v>0.5</v>
      </c>
    </row>
    <row r="611" spans="7:30" x14ac:dyDescent="0.3">
      <c r="G611">
        <v>611</v>
      </c>
      <c r="H611">
        <f t="shared" si="168"/>
        <v>610</v>
      </c>
      <c r="I611">
        <f t="shared" si="169"/>
        <v>0.87267525035762694</v>
      </c>
      <c r="J611">
        <f t="shared" si="170"/>
        <v>1</v>
      </c>
      <c r="K611">
        <v>611</v>
      </c>
      <c r="L611">
        <f t="shared" si="171"/>
        <v>610</v>
      </c>
      <c r="M611">
        <f t="shared" si="172"/>
        <v>0.87267525035762694</v>
      </c>
      <c r="N611">
        <f t="shared" si="173"/>
        <v>1</v>
      </c>
      <c r="O611">
        <v>611</v>
      </c>
      <c r="P611">
        <f t="shared" si="174"/>
        <v>610</v>
      </c>
      <c r="Q611">
        <f t="shared" si="175"/>
        <v>1.5</v>
      </c>
      <c r="R611">
        <f t="shared" si="176"/>
        <v>1.5</v>
      </c>
      <c r="S611">
        <v>611</v>
      </c>
      <c r="T611">
        <f t="shared" si="177"/>
        <v>610</v>
      </c>
      <c r="U611">
        <f t="shared" si="178"/>
        <v>0.75065865626546491</v>
      </c>
      <c r="V611">
        <f t="shared" si="179"/>
        <v>0.163703645432725</v>
      </c>
      <c r="W611">
        <v>611</v>
      </c>
      <c r="X611">
        <f t="shared" si="180"/>
        <v>610</v>
      </c>
      <c r="Y611">
        <f t="shared" si="181"/>
        <v>1.75065865626547</v>
      </c>
      <c r="Z611">
        <f t="shared" si="182"/>
        <v>0.163703645432725</v>
      </c>
      <c r="AA611">
        <v>611</v>
      </c>
      <c r="AB611">
        <f t="shared" si="183"/>
        <v>610</v>
      </c>
      <c r="AC611">
        <f t="shared" si="184"/>
        <v>1.5</v>
      </c>
      <c r="AD611">
        <f t="shared" si="185"/>
        <v>0.5</v>
      </c>
    </row>
    <row r="612" spans="7:30" x14ac:dyDescent="0.3">
      <c r="G612">
        <v>612</v>
      </c>
      <c r="H612">
        <f t="shared" si="168"/>
        <v>611</v>
      </c>
      <c r="I612">
        <f t="shared" si="169"/>
        <v>0.87410586552214764</v>
      </c>
      <c r="J612">
        <f t="shared" si="170"/>
        <v>2</v>
      </c>
      <c r="K612">
        <v>612</v>
      </c>
      <c r="L612">
        <f t="shared" si="171"/>
        <v>611</v>
      </c>
      <c r="M612">
        <f t="shared" si="172"/>
        <v>0.87410586552214764</v>
      </c>
      <c r="N612">
        <f t="shared" si="173"/>
        <v>2</v>
      </c>
      <c r="O612">
        <v>612</v>
      </c>
      <c r="P612">
        <f t="shared" si="174"/>
        <v>611</v>
      </c>
      <c r="Q612">
        <f t="shared" si="175"/>
        <v>1.5</v>
      </c>
      <c r="R612">
        <f t="shared" si="176"/>
        <v>1.5</v>
      </c>
      <c r="S612">
        <v>612</v>
      </c>
      <c r="T612">
        <f t="shared" si="177"/>
        <v>611</v>
      </c>
      <c r="U612">
        <f t="shared" si="178"/>
        <v>0.75162087759469898</v>
      </c>
      <c r="V612">
        <f t="shared" si="179"/>
        <v>0.83629635456727502</v>
      </c>
      <c r="W612">
        <v>612</v>
      </c>
      <c r="X612">
        <f t="shared" si="180"/>
        <v>611</v>
      </c>
      <c r="Y612">
        <f t="shared" si="181"/>
        <v>1.751620877594704</v>
      </c>
      <c r="Z612">
        <f t="shared" si="182"/>
        <v>0.83629635456727502</v>
      </c>
      <c r="AA612">
        <v>612</v>
      </c>
      <c r="AB612">
        <f t="shared" si="183"/>
        <v>611</v>
      </c>
      <c r="AC612">
        <f t="shared" si="184"/>
        <v>1.5</v>
      </c>
      <c r="AD612">
        <f t="shared" si="185"/>
        <v>0.5</v>
      </c>
    </row>
    <row r="613" spans="7:30" x14ac:dyDescent="0.3">
      <c r="G613">
        <v>613</v>
      </c>
      <c r="H613">
        <f t="shared" si="168"/>
        <v>612</v>
      </c>
      <c r="I613">
        <f t="shared" si="169"/>
        <v>0.87553648068666834</v>
      </c>
      <c r="J613">
        <f t="shared" si="170"/>
        <v>1</v>
      </c>
      <c r="K613">
        <v>613</v>
      </c>
      <c r="L613">
        <f t="shared" si="171"/>
        <v>612</v>
      </c>
      <c r="M613">
        <f t="shared" si="172"/>
        <v>0.87553648068666834</v>
      </c>
      <c r="N613">
        <f t="shared" si="173"/>
        <v>1</v>
      </c>
      <c r="O613">
        <v>613</v>
      </c>
      <c r="P613">
        <f t="shared" si="174"/>
        <v>612</v>
      </c>
      <c r="Q613">
        <f t="shared" si="175"/>
        <v>1.5</v>
      </c>
      <c r="R613">
        <f t="shared" si="176"/>
        <v>1.5</v>
      </c>
      <c r="S613">
        <v>613</v>
      </c>
      <c r="T613">
        <f t="shared" si="177"/>
        <v>612</v>
      </c>
      <c r="U613">
        <f t="shared" si="178"/>
        <v>0.75258309892393294</v>
      </c>
      <c r="V613">
        <f t="shared" si="179"/>
        <v>0.163703645432725</v>
      </c>
      <c r="W613">
        <v>613</v>
      </c>
      <c r="X613">
        <f t="shared" si="180"/>
        <v>612</v>
      </c>
      <c r="Y613">
        <f t="shared" si="181"/>
        <v>1.7525830989239379</v>
      </c>
      <c r="Z613">
        <f t="shared" si="182"/>
        <v>0.163703645432725</v>
      </c>
      <c r="AA613">
        <v>613</v>
      </c>
      <c r="AB613">
        <f t="shared" si="183"/>
        <v>612</v>
      </c>
      <c r="AC613">
        <f t="shared" si="184"/>
        <v>1.5</v>
      </c>
      <c r="AD613">
        <f t="shared" si="185"/>
        <v>0.5</v>
      </c>
    </row>
    <row r="614" spans="7:30" x14ac:dyDescent="0.3">
      <c r="G614">
        <v>614</v>
      </c>
      <c r="H614">
        <f t="shared" si="168"/>
        <v>613</v>
      </c>
      <c r="I614">
        <f t="shared" si="169"/>
        <v>0.87696709585118904</v>
      </c>
      <c r="J614">
        <f t="shared" si="170"/>
        <v>2</v>
      </c>
      <c r="K614">
        <v>614</v>
      </c>
      <c r="L614">
        <f t="shared" si="171"/>
        <v>613</v>
      </c>
      <c r="M614">
        <f t="shared" si="172"/>
        <v>0.87696709585118904</v>
      </c>
      <c r="N614">
        <f t="shared" si="173"/>
        <v>2</v>
      </c>
      <c r="O614">
        <v>614</v>
      </c>
      <c r="P614">
        <f t="shared" si="174"/>
        <v>613</v>
      </c>
      <c r="Q614">
        <f t="shared" si="175"/>
        <v>1.5</v>
      </c>
      <c r="R614">
        <f t="shared" si="176"/>
        <v>1.5</v>
      </c>
      <c r="S614">
        <v>614</v>
      </c>
      <c r="T614">
        <f t="shared" si="177"/>
        <v>613</v>
      </c>
      <c r="U614">
        <f t="shared" si="178"/>
        <v>0.75354532025316689</v>
      </c>
      <c r="V614">
        <f t="shared" si="179"/>
        <v>0.83629635456727502</v>
      </c>
      <c r="W614">
        <v>614</v>
      </c>
      <c r="X614">
        <f t="shared" si="180"/>
        <v>613</v>
      </c>
      <c r="Y614">
        <f t="shared" si="181"/>
        <v>1.7535453202531719</v>
      </c>
      <c r="Z614">
        <f t="shared" si="182"/>
        <v>0.83629635456727502</v>
      </c>
      <c r="AA614">
        <v>614</v>
      </c>
      <c r="AB614">
        <f t="shared" si="183"/>
        <v>613</v>
      </c>
      <c r="AC614">
        <f t="shared" si="184"/>
        <v>1.5</v>
      </c>
      <c r="AD614">
        <f t="shared" si="185"/>
        <v>0.5</v>
      </c>
    </row>
    <row r="615" spans="7:30" x14ac:dyDescent="0.3">
      <c r="G615">
        <v>615</v>
      </c>
      <c r="H615">
        <f t="shared" si="168"/>
        <v>614</v>
      </c>
      <c r="I615">
        <f t="shared" si="169"/>
        <v>0.87839771101570974</v>
      </c>
      <c r="J615">
        <f t="shared" si="170"/>
        <v>1</v>
      </c>
      <c r="K615">
        <v>615</v>
      </c>
      <c r="L615">
        <f t="shared" si="171"/>
        <v>614</v>
      </c>
      <c r="M615">
        <f t="shared" si="172"/>
        <v>0.87839771101570974</v>
      </c>
      <c r="N615">
        <f t="shared" si="173"/>
        <v>1</v>
      </c>
      <c r="O615">
        <v>615</v>
      </c>
      <c r="P615">
        <f t="shared" si="174"/>
        <v>614</v>
      </c>
      <c r="Q615">
        <f t="shared" si="175"/>
        <v>1.5</v>
      </c>
      <c r="R615">
        <f t="shared" si="176"/>
        <v>1.5</v>
      </c>
      <c r="S615">
        <v>615</v>
      </c>
      <c r="T615">
        <f t="shared" si="177"/>
        <v>614</v>
      </c>
      <c r="U615">
        <f t="shared" si="178"/>
        <v>0.75450754158240096</v>
      </c>
      <c r="V615">
        <f t="shared" si="179"/>
        <v>0.163703645432725</v>
      </c>
      <c r="W615">
        <v>615</v>
      </c>
      <c r="X615">
        <f t="shared" si="180"/>
        <v>614</v>
      </c>
      <c r="Y615">
        <f t="shared" si="181"/>
        <v>1.7545075415824061</v>
      </c>
      <c r="Z615">
        <f t="shared" si="182"/>
        <v>0.163703645432725</v>
      </c>
      <c r="AA615">
        <v>615</v>
      </c>
      <c r="AB615">
        <f t="shared" si="183"/>
        <v>614</v>
      </c>
      <c r="AC615">
        <f t="shared" si="184"/>
        <v>1.5</v>
      </c>
      <c r="AD615">
        <f t="shared" si="185"/>
        <v>0.5</v>
      </c>
    </row>
    <row r="616" spans="7:30" x14ac:dyDescent="0.3">
      <c r="G616">
        <v>616</v>
      </c>
      <c r="H616">
        <f t="shared" si="168"/>
        <v>615</v>
      </c>
      <c r="I616">
        <f t="shared" si="169"/>
        <v>0.87982832618023044</v>
      </c>
      <c r="J616">
        <f t="shared" si="170"/>
        <v>2</v>
      </c>
      <c r="K616">
        <v>616</v>
      </c>
      <c r="L616">
        <f t="shared" si="171"/>
        <v>615</v>
      </c>
      <c r="M616">
        <f t="shared" si="172"/>
        <v>0.87982832618023044</v>
      </c>
      <c r="N616">
        <f t="shared" si="173"/>
        <v>2</v>
      </c>
      <c r="O616">
        <v>616</v>
      </c>
      <c r="P616">
        <f t="shared" si="174"/>
        <v>615</v>
      </c>
      <c r="Q616">
        <f t="shared" si="175"/>
        <v>1.5</v>
      </c>
      <c r="R616">
        <f t="shared" si="176"/>
        <v>1.5</v>
      </c>
      <c r="S616">
        <v>616</v>
      </c>
      <c r="T616">
        <f t="shared" si="177"/>
        <v>615</v>
      </c>
      <c r="U616">
        <f t="shared" si="178"/>
        <v>0.75546976291163492</v>
      </c>
      <c r="V616">
        <f t="shared" si="179"/>
        <v>0.83629635456727502</v>
      </c>
      <c r="W616">
        <v>616</v>
      </c>
      <c r="X616">
        <f t="shared" si="180"/>
        <v>615</v>
      </c>
      <c r="Y616">
        <f t="shared" si="181"/>
        <v>1.75546976291164</v>
      </c>
      <c r="Z616">
        <f t="shared" si="182"/>
        <v>0.83629635456727502</v>
      </c>
      <c r="AA616">
        <v>616</v>
      </c>
      <c r="AB616">
        <f t="shared" si="183"/>
        <v>615</v>
      </c>
      <c r="AC616">
        <f t="shared" si="184"/>
        <v>1.5</v>
      </c>
      <c r="AD616">
        <f t="shared" si="185"/>
        <v>0.5</v>
      </c>
    </row>
    <row r="617" spans="7:30" x14ac:dyDescent="0.3">
      <c r="G617">
        <v>617</v>
      </c>
      <c r="H617">
        <f t="shared" si="168"/>
        <v>616</v>
      </c>
      <c r="I617">
        <f t="shared" si="169"/>
        <v>0.88125894134475113</v>
      </c>
      <c r="J617">
        <f t="shared" si="170"/>
        <v>1</v>
      </c>
      <c r="K617">
        <v>617</v>
      </c>
      <c r="L617">
        <f t="shared" si="171"/>
        <v>616</v>
      </c>
      <c r="M617">
        <f t="shared" si="172"/>
        <v>0.88125894134475113</v>
      </c>
      <c r="N617">
        <f t="shared" si="173"/>
        <v>1</v>
      </c>
      <c r="O617">
        <v>617</v>
      </c>
      <c r="P617">
        <f t="shared" si="174"/>
        <v>616</v>
      </c>
      <c r="Q617">
        <f t="shared" si="175"/>
        <v>1.5</v>
      </c>
      <c r="R617">
        <f t="shared" si="176"/>
        <v>1.5</v>
      </c>
      <c r="S617">
        <v>617</v>
      </c>
      <c r="T617">
        <f t="shared" si="177"/>
        <v>616</v>
      </c>
      <c r="U617">
        <f t="shared" si="178"/>
        <v>0.75643198424086899</v>
      </c>
      <c r="V617">
        <f t="shared" si="179"/>
        <v>0.163703645432725</v>
      </c>
      <c r="W617">
        <v>617</v>
      </c>
      <c r="X617">
        <f t="shared" si="180"/>
        <v>616</v>
      </c>
      <c r="Y617">
        <f t="shared" si="181"/>
        <v>1.7564319842408742</v>
      </c>
      <c r="Z617">
        <f t="shared" si="182"/>
        <v>0.163703645432725</v>
      </c>
      <c r="AA617">
        <v>617</v>
      </c>
      <c r="AB617">
        <f t="shared" si="183"/>
        <v>616</v>
      </c>
      <c r="AC617">
        <f t="shared" si="184"/>
        <v>1.5</v>
      </c>
      <c r="AD617">
        <f t="shared" si="185"/>
        <v>0.5</v>
      </c>
    </row>
    <row r="618" spans="7:30" x14ac:dyDescent="0.3">
      <c r="G618">
        <v>618</v>
      </c>
      <c r="H618">
        <f t="shared" si="168"/>
        <v>617</v>
      </c>
      <c r="I618">
        <f t="shared" si="169"/>
        <v>0.88268955650927183</v>
      </c>
      <c r="J618">
        <f t="shared" si="170"/>
        <v>2</v>
      </c>
      <c r="K618">
        <v>618</v>
      </c>
      <c r="L618">
        <f t="shared" si="171"/>
        <v>617</v>
      </c>
      <c r="M618">
        <f t="shared" si="172"/>
        <v>0.88268955650927183</v>
      </c>
      <c r="N618">
        <f t="shared" si="173"/>
        <v>2</v>
      </c>
      <c r="O618">
        <v>618</v>
      </c>
      <c r="P618">
        <f t="shared" si="174"/>
        <v>617</v>
      </c>
      <c r="Q618">
        <f t="shared" si="175"/>
        <v>1.5</v>
      </c>
      <c r="R618">
        <f t="shared" si="176"/>
        <v>1.5</v>
      </c>
      <c r="S618">
        <v>618</v>
      </c>
      <c r="T618">
        <f t="shared" si="177"/>
        <v>617</v>
      </c>
      <c r="U618">
        <f t="shared" si="178"/>
        <v>0.75739420557010295</v>
      </c>
      <c r="V618">
        <f t="shared" si="179"/>
        <v>0.83629635456727502</v>
      </c>
      <c r="W618">
        <v>618</v>
      </c>
      <c r="X618">
        <f t="shared" si="180"/>
        <v>617</v>
      </c>
      <c r="Y618">
        <f t="shared" si="181"/>
        <v>1.7573942055701082</v>
      </c>
      <c r="Z618">
        <f t="shared" si="182"/>
        <v>0.83629635456727502</v>
      </c>
      <c r="AA618">
        <v>618</v>
      </c>
      <c r="AB618">
        <f t="shared" si="183"/>
        <v>617</v>
      </c>
      <c r="AC618">
        <f t="shared" si="184"/>
        <v>1.5</v>
      </c>
      <c r="AD618">
        <f t="shared" si="185"/>
        <v>0.5</v>
      </c>
    </row>
    <row r="619" spans="7:30" x14ac:dyDescent="0.3">
      <c r="G619">
        <v>619</v>
      </c>
      <c r="H619">
        <f t="shared" si="168"/>
        <v>618</v>
      </c>
      <c r="I619">
        <f t="shared" si="169"/>
        <v>0.88412017167379253</v>
      </c>
      <c r="J619">
        <f t="shared" si="170"/>
        <v>1</v>
      </c>
      <c r="K619">
        <v>619</v>
      </c>
      <c r="L619">
        <f t="shared" si="171"/>
        <v>618</v>
      </c>
      <c r="M619">
        <f t="shared" si="172"/>
        <v>0.88412017167379253</v>
      </c>
      <c r="N619">
        <f t="shared" si="173"/>
        <v>1</v>
      </c>
      <c r="O619">
        <v>619</v>
      </c>
      <c r="P619">
        <f t="shared" si="174"/>
        <v>618</v>
      </c>
      <c r="Q619">
        <f t="shared" si="175"/>
        <v>1.5</v>
      </c>
      <c r="R619">
        <f t="shared" si="176"/>
        <v>1.5</v>
      </c>
      <c r="S619">
        <v>619</v>
      </c>
      <c r="T619">
        <f t="shared" si="177"/>
        <v>618</v>
      </c>
      <c r="U619">
        <f t="shared" si="178"/>
        <v>0.75835642689933691</v>
      </c>
      <c r="V619">
        <f t="shared" si="179"/>
        <v>0.163703645432725</v>
      </c>
      <c r="W619">
        <v>619</v>
      </c>
      <c r="X619">
        <f t="shared" si="180"/>
        <v>618</v>
      </c>
      <c r="Y619">
        <f t="shared" si="181"/>
        <v>1.7583564268993421</v>
      </c>
      <c r="Z619">
        <f t="shared" si="182"/>
        <v>0.163703645432725</v>
      </c>
      <c r="AA619">
        <v>619</v>
      </c>
      <c r="AB619">
        <f t="shared" si="183"/>
        <v>618</v>
      </c>
      <c r="AC619">
        <f t="shared" si="184"/>
        <v>1.5</v>
      </c>
      <c r="AD619">
        <f t="shared" si="185"/>
        <v>0.5</v>
      </c>
    </row>
    <row r="620" spans="7:30" x14ac:dyDescent="0.3">
      <c r="G620">
        <v>620</v>
      </c>
      <c r="H620">
        <f t="shared" si="168"/>
        <v>619</v>
      </c>
      <c r="I620">
        <f t="shared" si="169"/>
        <v>0.88555078683831323</v>
      </c>
      <c r="J620">
        <f t="shared" si="170"/>
        <v>2</v>
      </c>
      <c r="K620">
        <v>620</v>
      </c>
      <c r="L620">
        <f t="shared" si="171"/>
        <v>619</v>
      </c>
      <c r="M620">
        <f t="shared" si="172"/>
        <v>0.88555078683831323</v>
      </c>
      <c r="N620">
        <f t="shared" si="173"/>
        <v>2</v>
      </c>
      <c r="O620">
        <v>620</v>
      </c>
      <c r="P620">
        <f t="shared" si="174"/>
        <v>619</v>
      </c>
      <c r="Q620">
        <f t="shared" si="175"/>
        <v>1.5</v>
      </c>
      <c r="R620">
        <f t="shared" si="176"/>
        <v>1.5</v>
      </c>
      <c r="S620">
        <v>620</v>
      </c>
      <c r="T620">
        <f t="shared" si="177"/>
        <v>619</v>
      </c>
      <c r="U620">
        <f t="shared" si="178"/>
        <v>0.75931864822857098</v>
      </c>
      <c r="V620">
        <f t="shared" si="179"/>
        <v>0.83629635456727502</v>
      </c>
      <c r="W620">
        <v>620</v>
      </c>
      <c r="X620">
        <f t="shared" si="180"/>
        <v>619</v>
      </c>
      <c r="Y620">
        <f t="shared" si="181"/>
        <v>1.7593186482285761</v>
      </c>
      <c r="Z620">
        <f t="shared" si="182"/>
        <v>0.83629635456727502</v>
      </c>
      <c r="AA620">
        <v>620</v>
      </c>
      <c r="AB620">
        <f t="shared" si="183"/>
        <v>619</v>
      </c>
      <c r="AC620">
        <f t="shared" si="184"/>
        <v>1.5</v>
      </c>
      <c r="AD620">
        <f t="shared" si="185"/>
        <v>0.5</v>
      </c>
    </row>
    <row r="621" spans="7:30" x14ac:dyDescent="0.3">
      <c r="G621">
        <v>621</v>
      </c>
      <c r="H621">
        <f t="shared" si="168"/>
        <v>620</v>
      </c>
      <c r="I621">
        <f t="shared" si="169"/>
        <v>0.88698140200283393</v>
      </c>
      <c r="J621">
        <f t="shared" si="170"/>
        <v>1</v>
      </c>
      <c r="K621">
        <v>621</v>
      </c>
      <c r="L621">
        <f t="shared" si="171"/>
        <v>620</v>
      </c>
      <c r="M621">
        <f t="shared" si="172"/>
        <v>0.88698140200283393</v>
      </c>
      <c r="N621">
        <f t="shared" si="173"/>
        <v>1</v>
      </c>
      <c r="O621">
        <v>621</v>
      </c>
      <c r="P621">
        <f t="shared" si="174"/>
        <v>620</v>
      </c>
      <c r="Q621">
        <f t="shared" si="175"/>
        <v>1.5</v>
      </c>
      <c r="R621">
        <f t="shared" si="176"/>
        <v>1.5</v>
      </c>
      <c r="S621">
        <v>621</v>
      </c>
      <c r="T621">
        <f t="shared" si="177"/>
        <v>620</v>
      </c>
      <c r="U621">
        <f t="shared" si="178"/>
        <v>0.76028086955780494</v>
      </c>
      <c r="V621">
        <f t="shared" si="179"/>
        <v>0.163703645432725</v>
      </c>
      <c r="W621">
        <v>621</v>
      </c>
      <c r="X621">
        <f t="shared" si="180"/>
        <v>620</v>
      </c>
      <c r="Y621">
        <f t="shared" si="181"/>
        <v>1.76028086955781</v>
      </c>
      <c r="Z621">
        <f t="shared" si="182"/>
        <v>0.163703645432725</v>
      </c>
      <c r="AA621">
        <v>621</v>
      </c>
      <c r="AB621">
        <f t="shared" si="183"/>
        <v>620</v>
      </c>
      <c r="AC621">
        <f t="shared" si="184"/>
        <v>1.5</v>
      </c>
      <c r="AD621">
        <f t="shared" si="185"/>
        <v>0.5</v>
      </c>
    </row>
    <row r="622" spans="7:30" x14ac:dyDescent="0.3">
      <c r="G622">
        <v>622</v>
      </c>
      <c r="H622">
        <f t="shared" si="168"/>
        <v>621</v>
      </c>
      <c r="I622">
        <f t="shared" si="169"/>
        <v>0.88841201716735463</v>
      </c>
      <c r="J622">
        <f t="shared" si="170"/>
        <v>2</v>
      </c>
      <c r="K622">
        <v>622</v>
      </c>
      <c r="L622">
        <f t="shared" si="171"/>
        <v>621</v>
      </c>
      <c r="M622">
        <f t="shared" si="172"/>
        <v>0.88841201716735463</v>
      </c>
      <c r="N622">
        <f t="shared" si="173"/>
        <v>2</v>
      </c>
      <c r="O622">
        <v>622</v>
      </c>
      <c r="P622">
        <f t="shared" si="174"/>
        <v>621</v>
      </c>
      <c r="Q622">
        <f t="shared" si="175"/>
        <v>1.5</v>
      </c>
      <c r="R622">
        <f t="shared" si="176"/>
        <v>1.5</v>
      </c>
      <c r="S622">
        <v>622</v>
      </c>
      <c r="T622">
        <f t="shared" si="177"/>
        <v>621</v>
      </c>
      <c r="U622">
        <f t="shared" si="178"/>
        <v>0.7612430908870389</v>
      </c>
      <c r="V622">
        <f t="shared" si="179"/>
        <v>0.83629635456727502</v>
      </c>
      <c r="W622">
        <v>622</v>
      </c>
      <c r="X622">
        <f t="shared" si="180"/>
        <v>621</v>
      </c>
      <c r="Y622">
        <f t="shared" si="181"/>
        <v>1.761243090887044</v>
      </c>
      <c r="Z622">
        <f t="shared" si="182"/>
        <v>0.83629635456727502</v>
      </c>
      <c r="AA622">
        <v>622</v>
      </c>
      <c r="AB622">
        <f t="shared" si="183"/>
        <v>621</v>
      </c>
      <c r="AC622">
        <f t="shared" si="184"/>
        <v>1.5</v>
      </c>
      <c r="AD622">
        <f t="shared" si="185"/>
        <v>0.5</v>
      </c>
    </row>
    <row r="623" spans="7:30" x14ac:dyDescent="0.3">
      <c r="G623">
        <v>623</v>
      </c>
      <c r="H623">
        <f t="shared" si="168"/>
        <v>622</v>
      </c>
      <c r="I623">
        <f t="shared" si="169"/>
        <v>0.88984263233187533</v>
      </c>
      <c r="J623">
        <f t="shared" si="170"/>
        <v>1</v>
      </c>
      <c r="K623">
        <v>623</v>
      </c>
      <c r="L623">
        <f t="shared" si="171"/>
        <v>622</v>
      </c>
      <c r="M623">
        <f t="shared" si="172"/>
        <v>0.88984263233187533</v>
      </c>
      <c r="N623">
        <f t="shared" si="173"/>
        <v>1</v>
      </c>
      <c r="O623">
        <v>623</v>
      </c>
      <c r="P623">
        <f t="shared" si="174"/>
        <v>622</v>
      </c>
      <c r="Q623">
        <f t="shared" si="175"/>
        <v>1.5</v>
      </c>
      <c r="R623">
        <f t="shared" si="176"/>
        <v>1.5</v>
      </c>
      <c r="S623">
        <v>623</v>
      </c>
      <c r="T623">
        <f t="shared" si="177"/>
        <v>622</v>
      </c>
      <c r="U623">
        <f t="shared" si="178"/>
        <v>0.76220531221627297</v>
      </c>
      <c r="V623">
        <f t="shared" si="179"/>
        <v>0.163703645432725</v>
      </c>
      <c r="W623">
        <v>623</v>
      </c>
      <c r="X623">
        <f t="shared" si="180"/>
        <v>622</v>
      </c>
      <c r="Y623">
        <f t="shared" si="181"/>
        <v>1.762205312216278</v>
      </c>
      <c r="Z623">
        <f t="shared" si="182"/>
        <v>0.163703645432725</v>
      </c>
      <c r="AA623">
        <v>623</v>
      </c>
      <c r="AB623">
        <f t="shared" si="183"/>
        <v>622</v>
      </c>
      <c r="AC623">
        <f t="shared" si="184"/>
        <v>1.5</v>
      </c>
      <c r="AD623">
        <f t="shared" si="185"/>
        <v>0.5</v>
      </c>
    </row>
    <row r="624" spans="7:30" x14ac:dyDescent="0.3">
      <c r="G624">
        <v>624</v>
      </c>
      <c r="H624">
        <f t="shared" si="168"/>
        <v>623</v>
      </c>
      <c r="I624">
        <f t="shared" si="169"/>
        <v>0.89127324749639603</v>
      </c>
      <c r="J624">
        <f t="shared" si="170"/>
        <v>2</v>
      </c>
      <c r="K624">
        <v>624</v>
      </c>
      <c r="L624">
        <f t="shared" si="171"/>
        <v>623</v>
      </c>
      <c r="M624">
        <f t="shared" si="172"/>
        <v>0.89127324749639603</v>
      </c>
      <c r="N624">
        <f t="shared" si="173"/>
        <v>2</v>
      </c>
      <c r="O624">
        <v>624</v>
      </c>
      <c r="P624">
        <f t="shared" si="174"/>
        <v>623</v>
      </c>
      <c r="Q624">
        <f t="shared" si="175"/>
        <v>1.5</v>
      </c>
      <c r="R624">
        <f t="shared" si="176"/>
        <v>1.5</v>
      </c>
      <c r="S624">
        <v>624</v>
      </c>
      <c r="T624">
        <f t="shared" si="177"/>
        <v>623</v>
      </c>
      <c r="U624">
        <f t="shared" si="178"/>
        <v>0.76316753354550693</v>
      </c>
      <c r="V624">
        <f t="shared" si="179"/>
        <v>0.83629635456727502</v>
      </c>
      <c r="W624">
        <v>624</v>
      </c>
      <c r="X624">
        <f t="shared" si="180"/>
        <v>623</v>
      </c>
      <c r="Y624">
        <f t="shared" si="181"/>
        <v>1.7631675335455119</v>
      </c>
      <c r="Z624">
        <f t="shared" si="182"/>
        <v>0.83629635456727502</v>
      </c>
      <c r="AA624">
        <v>624</v>
      </c>
      <c r="AB624">
        <f t="shared" si="183"/>
        <v>623</v>
      </c>
      <c r="AC624">
        <f t="shared" si="184"/>
        <v>1.5</v>
      </c>
      <c r="AD624">
        <f t="shared" si="185"/>
        <v>0.5</v>
      </c>
    </row>
    <row r="625" spans="7:30" x14ac:dyDescent="0.3">
      <c r="G625">
        <v>625</v>
      </c>
      <c r="H625">
        <f t="shared" si="168"/>
        <v>624</v>
      </c>
      <c r="I625">
        <f t="shared" si="169"/>
        <v>0.89270386266091672</v>
      </c>
      <c r="J625">
        <f t="shared" si="170"/>
        <v>1</v>
      </c>
      <c r="K625">
        <v>625</v>
      </c>
      <c r="L625">
        <f t="shared" si="171"/>
        <v>624</v>
      </c>
      <c r="M625">
        <f t="shared" si="172"/>
        <v>0.89270386266091672</v>
      </c>
      <c r="N625">
        <f t="shared" si="173"/>
        <v>1</v>
      </c>
      <c r="O625">
        <v>625</v>
      </c>
      <c r="P625">
        <f t="shared" si="174"/>
        <v>624</v>
      </c>
      <c r="Q625">
        <f t="shared" si="175"/>
        <v>1.5</v>
      </c>
      <c r="R625">
        <f t="shared" si="176"/>
        <v>1.5</v>
      </c>
      <c r="S625">
        <v>625</v>
      </c>
      <c r="T625">
        <f t="shared" si="177"/>
        <v>624</v>
      </c>
      <c r="U625">
        <f t="shared" si="178"/>
        <v>0.764129754874741</v>
      </c>
      <c r="V625">
        <f t="shared" si="179"/>
        <v>0.163703645432725</v>
      </c>
      <c r="W625">
        <v>625</v>
      </c>
      <c r="X625">
        <f t="shared" si="180"/>
        <v>624</v>
      </c>
      <c r="Y625">
        <f t="shared" si="181"/>
        <v>1.7641297548747461</v>
      </c>
      <c r="Z625">
        <f t="shared" si="182"/>
        <v>0.163703645432725</v>
      </c>
      <c r="AA625">
        <v>625</v>
      </c>
      <c r="AB625">
        <f t="shared" si="183"/>
        <v>624</v>
      </c>
      <c r="AC625">
        <f t="shared" si="184"/>
        <v>1.5</v>
      </c>
      <c r="AD625">
        <f t="shared" si="185"/>
        <v>0.5</v>
      </c>
    </row>
    <row r="626" spans="7:30" x14ac:dyDescent="0.3">
      <c r="G626">
        <v>626</v>
      </c>
      <c r="H626">
        <f t="shared" si="168"/>
        <v>625</v>
      </c>
      <c r="I626">
        <f t="shared" si="169"/>
        <v>0.89413447782543742</v>
      </c>
      <c r="J626">
        <f t="shared" si="170"/>
        <v>2</v>
      </c>
      <c r="K626">
        <v>626</v>
      </c>
      <c r="L626">
        <f t="shared" si="171"/>
        <v>625</v>
      </c>
      <c r="M626">
        <f t="shared" si="172"/>
        <v>0.89413447782543742</v>
      </c>
      <c r="N626">
        <f t="shared" si="173"/>
        <v>2</v>
      </c>
      <c r="O626">
        <v>626</v>
      </c>
      <c r="P626">
        <f t="shared" si="174"/>
        <v>625</v>
      </c>
      <c r="Q626">
        <f t="shared" si="175"/>
        <v>1.5</v>
      </c>
      <c r="R626">
        <f t="shared" si="176"/>
        <v>1.5</v>
      </c>
      <c r="S626">
        <v>626</v>
      </c>
      <c r="T626">
        <f t="shared" si="177"/>
        <v>625</v>
      </c>
      <c r="U626">
        <f t="shared" si="178"/>
        <v>0.76509197620397495</v>
      </c>
      <c r="V626">
        <f t="shared" si="179"/>
        <v>0.83629635456727502</v>
      </c>
      <c r="W626">
        <v>626</v>
      </c>
      <c r="X626">
        <f t="shared" si="180"/>
        <v>625</v>
      </c>
      <c r="Y626">
        <f t="shared" si="181"/>
        <v>1.7650919762039801</v>
      </c>
      <c r="Z626">
        <f t="shared" si="182"/>
        <v>0.83629635456727502</v>
      </c>
      <c r="AA626">
        <v>626</v>
      </c>
      <c r="AB626">
        <f t="shared" si="183"/>
        <v>625</v>
      </c>
      <c r="AC626">
        <f t="shared" si="184"/>
        <v>1.5</v>
      </c>
      <c r="AD626">
        <f t="shared" si="185"/>
        <v>0.5</v>
      </c>
    </row>
    <row r="627" spans="7:30" x14ac:dyDescent="0.3">
      <c r="G627">
        <v>627</v>
      </c>
      <c r="H627">
        <f t="shared" si="168"/>
        <v>626</v>
      </c>
      <c r="I627">
        <f t="shared" si="169"/>
        <v>0.89556509298995812</v>
      </c>
      <c r="J627">
        <f t="shared" si="170"/>
        <v>1</v>
      </c>
      <c r="K627">
        <v>627</v>
      </c>
      <c r="L627">
        <f t="shared" si="171"/>
        <v>626</v>
      </c>
      <c r="M627">
        <f t="shared" si="172"/>
        <v>0.89556509298995812</v>
      </c>
      <c r="N627">
        <f t="shared" si="173"/>
        <v>1</v>
      </c>
      <c r="O627">
        <v>627</v>
      </c>
      <c r="P627">
        <f t="shared" si="174"/>
        <v>626</v>
      </c>
      <c r="Q627">
        <f t="shared" si="175"/>
        <v>1.5</v>
      </c>
      <c r="R627">
        <f t="shared" si="176"/>
        <v>1.5</v>
      </c>
      <c r="S627">
        <v>627</v>
      </c>
      <c r="T627">
        <f t="shared" si="177"/>
        <v>626</v>
      </c>
      <c r="U627">
        <f t="shared" si="178"/>
        <v>0.76605419753320891</v>
      </c>
      <c r="V627">
        <f t="shared" si="179"/>
        <v>0.163703645432725</v>
      </c>
      <c r="W627">
        <v>627</v>
      </c>
      <c r="X627">
        <f t="shared" si="180"/>
        <v>626</v>
      </c>
      <c r="Y627">
        <f t="shared" si="181"/>
        <v>1.766054197533214</v>
      </c>
      <c r="Z627">
        <f t="shared" si="182"/>
        <v>0.163703645432725</v>
      </c>
      <c r="AA627">
        <v>627</v>
      </c>
      <c r="AB627">
        <f t="shared" si="183"/>
        <v>626</v>
      </c>
      <c r="AC627">
        <f t="shared" si="184"/>
        <v>1.5</v>
      </c>
      <c r="AD627">
        <f t="shared" si="185"/>
        <v>0.5</v>
      </c>
    </row>
    <row r="628" spans="7:30" x14ac:dyDescent="0.3">
      <c r="G628">
        <v>628</v>
      </c>
      <c r="H628">
        <f t="shared" si="168"/>
        <v>627</v>
      </c>
      <c r="I628">
        <f t="shared" si="169"/>
        <v>0.89699570815447882</v>
      </c>
      <c r="J628">
        <f t="shared" si="170"/>
        <v>2</v>
      </c>
      <c r="K628">
        <v>628</v>
      </c>
      <c r="L628">
        <f t="shared" si="171"/>
        <v>627</v>
      </c>
      <c r="M628">
        <f t="shared" si="172"/>
        <v>0.89699570815447882</v>
      </c>
      <c r="N628">
        <f t="shared" si="173"/>
        <v>2</v>
      </c>
      <c r="O628">
        <v>628</v>
      </c>
      <c r="P628">
        <f t="shared" si="174"/>
        <v>627</v>
      </c>
      <c r="Q628">
        <f t="shared" si="175"/>
        <v>1.5</v>
      </c>
      <c r="R628">
        <f t="shared" si="176"/>
        <v>1.5</v>
      </c>
      <c r="S628">
        <v>628</v>
      </c>
      <c r="T628">
        <f t="shared" si="177"/>
        <v>627</v>
      </c>
      <c r="U628">
        <f t="shared" si="178"/>
        <v>0.76701641886244298</v>
      </c>
      <c r="V628">
        <f t="shared" si="179"/>
        <v>0.83629635456727502</v>
      </c>
      <c r="W628">
        <v>628</v>
      </c>
      <c r="X628">
        <f t="shared" si="180"/>
        <v>627</v>
      </c>
      <c r="Y628">
        <f t="shared" si="181"/>
        <v>1.7670164188624482</v>
      </c>
      <c r="Z628">
        <f t="shared" si="182"/>
        <v>0.83629635456727502</v>
      </c>
      <c r="AA628">
        <v>628</v>
      </c>
      <c r="AB628">
        <f t="shared" si="183"/>
        <v>627</v>
      </c>
      <c r="AC628">
        <f t="shared" si="184"/>
        <v>1.5</v>
      </c>
      <c r="AD628">
        <f t="shared" si="185"/>
        <v>0.5</v>
      </c>
    </row>
    <row r="629" spans="7:30" x14ac:dyDescent="0.3">
      <c r="G629">
        <v>629</v>
      </c>
      <c r="H629">
        <f t="shared" si="168"/>
        <v>628</v>
      </c>
      <c r="I629">
        <f t="shared" si="169"/>
        <v>0.89842632331899952</v>
      </c>
      <c r="J629">
        <f t="shared" si="170"/>
        <v>1</v>
      </c>
      <c r="K629">
        <v>629</v>
      </c>
      <c r="L629">
        <f t="shared" si="171"/>
        <v>628</v>
      </c>
      <c r="M629">
        <f t="shared" si="172"/>
        <v>0.89842632331899952</v>
      </c>
      <c r="N629">
        <f t="shared" si="173"/>
        <v>1</v>
      </c>
      <c r="O629">
        <v>629</v>
      </c>
      <c r="P629">
        <f t="shared" si="174"/>
        <v>628</v>
      </c>
      <c r="Q629">
        <f t="shared" si="175"/>
        <v>1.5</v>
      </c>
      <c r="R629">
        <f t="shared" si="176"/>
        <v>1.5</v>
      </c>
      <c r="S629">
        <v>629</v>
      </c>
      <c r="T629">
        <f t="shared" si="177"/>
        <v>628</v>
      </c>
      <c r="U629">
        <f t="shared" si="178"/>
        <v>0.76797864019167694</v>
      </c>
      <c r="V629">
        <f t="shared" si="179"/>
        <v>0.163703645432725</v>
      </c>
      <c r="W629">
        <v>629</v>
      </c>
      <c r="X629">
        <f t="shared" si="180"/>
        <v>628</v>
      </c>
      <c r="Y629">
        <f t="shared" si="181"/>
        <v>1.7679786401916822</v>
      </c>
      <c r="Z629">
        <f t="shared" si="182"/>
        <v>0.163703645432725</v>
      </c>
      <c r="AA629">
        <v>629</v>
      </c>
      <c r="AB629">
        <f t="shared" si="183"/>
        <v>628</v>
      </c>
      <c r="AC629">
        <f t="shared" si="184"/>
        <v>1.5</v>
      </c>
      <c r="AD629">
        <f t="shared" si="185"/>
        <v>0.5</v>
      </c>
    </row>
    <row r="630" spans="7:30" x14ac:dyDescent="0.3">
      <c r="G630">
        <v>630</v>
      </c>
      <c r="H630">
        <f t="shared" si="168"/>
        <v>629</v>
      </c>
      <c r="I630">
        <f t="shared" si="169"/>
        <v>0.89985693848352022</v>
      </c>
      <c r="J630">
        <f t="shared" si="170"/>
        <v>2</v>
      </c>
      <c r="K630">
        <v>630</v>
      </c>
      <c r="L630">
        <f t="shared" si="171"/>
        <v>629</v>
      </c>
      <c r="M630">
        <f t="shared" si="172"/>
        <v>0.89985693848352022</v>
      </c>
      <c r="N630">
        <f t="shared" si="173"/>
        <v>2</v>
      </c>
      <c r="O630">
        <v>630</v>
      </c>
      <c r="P630">
        <f t="shared" si="174"/>
        <v>629</v>
      </c>
      <c r="Q630">
        <f t="shared" si="175"/>
        <v>1.5</v>
      </c>
      <c r="R630">
        <f t="shared" si="176"/>
        <v>1.5</v>
      </c>
      <c r="S630">
        <v>630</v>
      </c>
      <c r="T630">
        <f t="shared" si="177"/>
        <v>629</v>
      </c>
      <c r="U630">
        <f t="shared" si="178"/>
        <v>0.7689408615209109</v>
      </c>
      <c r="V630">
        <f t="shared" si="179"/>
        <v>0.83629635456727502</v>
      </c>
      <c r="W630">
        <v>630</v>
      </c>
      <c r="X630">
        <f t="shared" si="180"/>
        <v>629</v>
      </c>
      <c r="Y630">
        <f t="shared" si="181"/>
        <v>1.7689408615209161</v>
      </c>
      <c r="Z630">
        <f t="shared" si="182"/>
        <v>0.83629635456727502</v>
      </c>
      <c r="AA630">
        <v>630</v>
      </c>
      <c r="AB630">
        <f t="shared" si="183"/>
        <v>629</v>
      </c>
      <c r="AC630">
        <f t="shared" si="184"/>
        <v>1.5</v>
      </c>
      <c r="AD630">
        <f t="shared" si="185"/>
        <v>0.5</v>
      </c>
    </row>
    <row r="631" spans="7:30" x14ac:dyDescent="0.3">
      <c r="G631">
        <v>631</v>
      </c>
      <c r="H631">
        <f t="shared" si="168"/>
        <v>630</v>
      </c>
      <c r="I631">
        <f t="shared" si="169"/>
        <v>0.90128755364804092</v>
      </c>
      <c r="J631">
        <f t="shared" si="170"/>
        <v>1</v>
      </c>
      <c r="K631">
        <v>631</v>
      </c>
      <c r="L631">
        <f t="shared" si="171"/>
        <v>630</v>
      </c>
      <c r="M631">
        <f t="shared" si="172"/>
        <v>0.90128755364804092</v>
      </c>
      <c r="N631">
        <f t="shared" si="173"/>
        <v>1</v>
      </c>
      <c r="O631">
        <v>631</v>
      </c>
      <c r="P631">
        <f t="shared" si="174"/>
        <v>630</v>
      </c>
      <c r="Q631">
        <f t="shared" si="175"/>
        <v>1.5</v>
      </c>
      <c r="R631">
        <f t="shared" si="176"/>
        <v>1.5</v>
      </c>
      <c r="S631">
        <v>631</v>
      </c>
      <c r="T631">
        <f t="shared" si="177"/>
        <v>630</v>
      </c>
      <c r="U631">
        <f t="shared" si="178"/>
        <v>0.76990308285014497</v>
      </c>
      <c r="V631">
        <f t="shared" si="179"/>
        <v>0.163703645432725</v>
      </c>
      <c r="W631">
        <v>631</v>
      </c>
      <c r="X631">
        <f t="shared" si="180"/>
        <v>630</v>
      </c>
      <c r="Y631">
        <f t="shared" si="181"/>
        <v>1.7699030828501501</v>
      </c>
      <c r="Z631">
        <f t="shared" si="182"/>
        <v>0.163703645432725</v>
      </c>
      <c r="AA631">
        <v>631</v>
      </c>
      <c r="AB631">
        <f t="shared" si="183"/>
        <v>630</v>
      </c>
      <c r="AC631">
        <f t="shared" si="184"/>
        <v>1.5</v>
      </c>
      <c r="AD631">
        <f t="shared" si="185"/>
        <v>0.5</v>
      </c>
    </row>
    <row r="632" spans="7:30" x14ac:dyDescent="0.3">
      <c r="G632">
        <v>632</v>
      </c>
      <c r="H632">
        <f t="shared" si="168"/>
        <v>631</v>
      </c>
      <c r="I632">
        <f t="shared" si="169"/>
        <v>0.90271816881256162</v>
      </c>
      <c r="J632">
        <f t="shared" si="170"/>
        <v>2</v>
      </c>
      <c r="K632">
        <v>632</v>
      </c>
      <c r="L632">
        <f t="shared" si="171"/>
        <v>631</v>
      </c>
      <c r="M632">
        <f t="shared" si="172"/>
        <v>0.90271816881256162</v>
      </c>
      <c r="N632">
        <f t="shared" si="173"/>
        <v>2</v>
      </c>
      <c r="O632">
        <v>632</v>
      </c>
      <c r="P632">
        <f t="shared" si="174"/>
        <v>631</v>
      </c>
      <c r="Q632">
        <f t="shared" si="175"/>
        <v>1.5</v>
      </c>
      <c r="R632">
        <f t="shared" si="176"/>
        <v>1.5</v>
      </c>
      <c r="S632">
        <v>632</v>
      </c>
      <c r="T632">
        <f t="shared" si="177"/>
        <v>631</v>
      </c>
      <c r="U632">
        <f t="shared" si="178"/>
        <v>0.77086530417937893</v>
      </c>
      <c r="V632">
        <f t="shared" si="179"/>
        <v>0.83629635456727502</v>
      </c>
      <c r="W632">
        <v>632</v>
      </c>
      <c r="X632">
        <f t="shared" si="180"/>
        <v>631</v>
      </c>
      <c r="Y632">
        <f t="shared" si="181"/>
        <v>1.770865304179384</v>
      </c>
      <c r="Z632">
        <f t="shared" si="182"/>
        <v>0.83629635456727502</v>
      </c>
      <c r="AA632">
        <v>632</v>
      </c>
      <c r="AB632">
        <f t="shared" si="183"/>
        <v>631</v>
      </c>
      <c r="AC632">
        <f t="shared" si="184"/>
        <v>1.5</v>
      </c>
      <c r="AD632">
        <f t="shared" si="185"/>
        <v>0.5</v>
      </c>
    </row>
    <row r="633" spans="7:30" x14ac:dyDescent="0.3">
      <c r="G633">
        <v>633</v>
      </c>
      <c r="H633">
        <f t="shared" si="168"/>
        <v>632</v>
      </c>
      <c r="I633">
        <f t="shared" si="169"/>
        <v>0.90414878397708232</v>
      </c>
      <c r="J633">
        <f t="shared" si="170"/>
        <v>1</v>
      </c>
      <c r="K633">
        <v>633</v>
      </c>
      <c r="L633">
        <f t="shared" si="171"/>
        <v>632</v>
      </c>
      <c r="M633">
        <f t="shared" si="172"/>
        <v>0.90414878397708232</v>
      </c>
      <c r="N633">
        <f t="shared" si="173"/>
        <v>1</v>
      </c>
      <c r="O633">
        <v>633</v>
      </c>
      <c r="P633">
        <f t="shared" si="174"/>
        <v>632</v>
      </c>
      <c r="Q633">
        <f t="shared" si="175"/>
        <v>1.5</v>
      </c>
      <c r="R633">
        <f t="shared" si="176"/>
        <v>1.5</v>
      </c>
      <c r="S633">
        <v>633</v>
      </c>
      <c r="T633">
        <f t="shared" si="177"/>
        <v>632</v>
      </c>
      <c r="U633">
        <f t="shared" si="178"/>
        <v>0.771827525508613</v>
      </c>
      <c r="V633">
        <f t="shared" si="179"/>
        <v>0.163703645432725</v>
      </c>
      <c r="W633">
        <v>633</v>
      </c>
      <c r="X633">
        <f t="shared" si="180"/>
        <v>632</v>
      </c>
      <c r="Y633">
        <f t="shared" si="181"/>
        <v>1.771827525508618</v>
      </c>
      <c r="Z633">
        <f t="shared" si="182"/>
        <v>0.163703645432725</v>
      </c>
      <c r="AA633">
        <v>633</v>
      </c>
      <c r="AB633">
        <f t="shared" si="183"/>
        <v>632</v>
      </c>
      <c r="AC633">
        <f t="shared" si="184"/>
        <v>1.5</v>
      </c>
      <c r="AD633">
        <f t="shared" si="185"/>
        <v>0.5</v>
      </c>
    </row>
    <row r="634" spans="7:30" x14ac:dyDescent="0.3">
      <c r="G634">
        <v>634</v>
      </c>
      <c r="H634">
        <f t="shared" si="168"/>
        <v>633</v>
      </c>
      <c r="I634">
        <f t="shared" si="169"/>
        <v>0.90557939914160301</v>
      </c>
      <c r="J634">
        <f t="shared" si="170"/>
        <v>2</v>
      </c>
      <c r="K634">
        <v>634</v>
      </c>
      <c r="L634">
        <f t="shared" si="171"/>
        <v>633</v>
      </c>
      <c r="M634">
        <f t="shared" si="172"/>
        <v>0.90557939914160301</v>
      </c>
      <c r="N634">
        <f t="shared" si="173"/>
        <v>2</v>
      </c>
      <c r="O634">
        <v>634</v>
      </c>
      <c r="P634">
        <f t="shared" si="174"/>
        <v>633</v>
      </c>
      <c r="Q634">
        <f t="shared" si="175"/>
        <v>1.5</v>
      </c>
      <c r="R634">
        <f t="shared" si="176"/>
        <v>1.5</v>
      </c>
      <c r="S634">
        <v>634</v>
      </c>
      <c r="T634">
        <f t="shared" si="177"/>
        <v>633</v>
      </c>
      <c r="U634">
        <f t="shared" si="178"/>
        <v>0.77278974683784696</v>
      </c>
      <c r="V634">
        <f t="shared" si="179"/>
        <v>0.83629635456727502</v>
      </c>
      <c r="W634">
        <v>634</v>
      </c>
      <c r="X634">
        <f t="shared" si="180"/>
        <v>633</v>
      </c>
      <c r="Y634">
        <f t="shared" si="181"/>
        <v>1.772789746837852</v>
      </c>
      <c r="Z634">
        <f t="shared" si="182"/>
        <v>0.83629635456727502</v>
      </c>
      <c r="AA634">
        <v>634</v>
      </c>
      <c r="AB634">
        <f t="shared" si="183"/>
        <v>633</v>
      </c>
      <c r="AC634">
        <f t="shared" si="184"/>
        <v>1.5</v>
      </c>
      <c r="AD634">
        <f t="shared" si="185"/>
        <v>0.5</v>
      </c>
    </row>
    <row r="635" spans="7:30" x14ac:dyDescent="0.3">
      <c r="G635">
        <v>635</v>
      </c>
      <c r="H635">
        <f t="shared" si="168"/>
        <v>634</v>
      </c>
      <c r="I635">
        <f t="shared" si="169"/>
        <v>0.90701001430612371</v>
      </c>
      <c r="J635">
        <f t="shared" si="170"/>
        <v>1</v>
      </c>
      <c r="K635">
        <v>635</v>
      </c>
      <c r="L635">
        <f t="shared" si="171"/>
        <v>634</v>
      </c>
      <c r="M635">
        <f t="shared" si="172"/>
        <v>0.90701001430612371</v>
      </c>
      <c r="N635">
        <f t="shared" si="173"/>
        <v>1</v>
      </c>
      <c r="O635">
        <v>635</v>
      </c>
      <c r="P635">
        <f t="shared" si="174"/>
        <v>634</v>
      </c>
      <c r="Q635">
        <f t="shared" si="175"/>
        <v>1.5</v>
      </c>
      <c r="R635">
        <f t="shared" si="176"/>
        <v>1.5</v>
      </c>
      <c r="S635">
        <v>635</v>
      </c>
      <c r="T635">
        <f t="shared" si="177"/>
        <v>634</v>
      </c>
      <c r="U635">
        <f t="shared" si="178"/>
        <v>0.77375196816708092</v>
      </c>
      <c r="V635">
        <f t="shared" si="179"/>
        <v>0.163703645432725</v>
      </c>
      <c r="W635">
        <v>635</v>
      </c>
      <c r="X635">
        <f t="shared" si="180"/>
        <v>634</v>
      </c>
      <c r="Y635">
        <f t="shared" si="181"/>
        <v>1.7737519681670859</v>
      </c>
      <c r="Z635">
        <f t="shared" si="182"/>
        <v>0.163703645432725</v>
      </c>
      <c r="AA635">
        <v>635</v>
      </c>
      <c r="AB635">
        <f t="shared" si="183"/>
        <v>634</v>
      </c>
      <c r="AC635">
        <f t="shared" si="184"/>
        <v>1.5</v>
      </c>
      <c r="AD635">
        <f t="shared" si="185"/>
        <v>0.5</v>
      </c>
    </row>
    <row r="636" spans="7:30" x14ac:dyDescent="0.3">
      <c r="G636">
        <v>636</v>
      </c>
      <c r="H636">
        <f t="shared" si="168"/>
        <v>635</v>
      </c>
      <c r="I636">
        <f t="shared" si="169"/>
        <v>0.90844062947064441</v>
      </c>
      <c r="J636">
        <f t="shared" si="170"/>
        <v>2</v>
      </c>
      <c r="K636">
        <v>636</v>
      </c>
      <c r="L636">
        <f t="shared" si="171"/>
        <v>635</v>
      </c>
      <c r="M636">
        <f t="shared" si="172"/>
        <v>0.90844062947064441</v>
      </c>
      <c r="N636">
        <f t="shared" si="173"/>
        <v>2</v>
      </c>
      <c r="O636">
        <v>636</v>
      </c>
      <c r="P636">
        <f t="shared" si="174"/>
        <v>635</v>
      </c>
      <c r="Q636">
        <f t="shared" si="175"/>
        <v>1.5</v>
      </c>
      <c r="R636">
        <f t="shared" si="176"/>
        <v>1.5</v>
      </c>
      <c r="S636">
        <v>636</v>
      </c>
      <c r="T636">
        <f t="shared" si="177"/>
        <v>635</v>
      </c>
      <c r="U636">
        <f t="shared" si="178"/>
        <v>0.77471418949631499</v>
      </c>
      <c r="V636">
        <f t="shared" si="179"/>
        <v>0.83629635456727502</v>
      </c>
      <c r="W636">
        <v>636</v>
      </c>
      <c r="X636">
        <f t="shared" si="180"/>
        <v>635</v>
      </c>
      <c r="Y636">
        <f t="shared" si="181"/>
        <v>1.7747141894963201</v>
      </c>
      <c r="Z636">
        <f t="shared" si="182"/>
        <v>0.83629635456727502</v>
      </c>
      <c r="AA636">
        <v>636</v>
      </c>
      <c r="AB636">
        <f t="shared" si="183"/>
        <v>635</v>
      </c>
      <c r="AC636">
        <f t="shared" si="184"/>
        <v>1.5</v>
      </c>
      <c r="AD636">
        <f t="shared" si="185"/>
        <v>0.5</v>
      </c>
    </row>
    <row r="637" spans="7:30" x14ac:dyDescent="0.3">
      <c r="G637">
        <v>637</v>
      </c>
      <c r="H637">
        <f t="shared" si="168"/>
        <v>636</v>
      </c>
      <c r="I637">
        <f t="shared" si="169"/>
        <v>0.90987124463516511</v>
      </c>
      <c r="J637">
        <f t="shared" si="170"/>
        <v>1</v>
      </c>
      <c r="K637">
        <v>637</v>
      </c>
      <c r="L637">
        <f t="shared" si="171"/>
        <v>636</v>
      </c>
      <c r="M637">
        <f t="shared" si="172"/>
        <v>0.90987124463516511</v>
      </c>
      <c r="N637">
        <f t="shared" si="173"/>
        <v>1</v>
      </c>
      <c r="O637">
        <v>637</v>
      </c>
      <c r="P637">
        <f t="shared" si="174"/>
        <v>636</v>
      </c>
      <c r="Q637">
        <f t="shared" si="175"/>
        <v>1.5</v>
      </c>
      <c r="R637">
        <f t="shared" si="176"/>
        <v>1.5</v>
      </c>
      <c r="S637">
        <v>637</v>
      </c>
      <c r="T637">
        <f t="shared" si="177"/>
        <v>636</v>
      </c>
      <c r="U637">
        <f t="shared" si="178"/>
        <v>0.77567641082554895</v>
      </c>
      <c r="V637">
        <f t="shared" si="179"/>
        <v>0.163703645432725</v>
      </c>
      <c r="W637">
        <v>637</v>
      </c>
      <c r="X637">
        <f t="shared" si="180"/>
        <v>636</v>
      </c>
      <c r="Y637">
        <f t="shared" si="181"/>
        <v>1.7756764108255541</v>
      </c>
      <c r="Z637">
        <f t="shared" si="182"/>
        <v>0.163703645432725</v>
      </c>
      <c r="AA637">
        <v>637</v>
      </c>
      <c r="AB637">
        <f t="shared" si="183"/>
        <v>636</v>
      </c>
      <c r="AC637">
        <f t="shared" si="184"/>
        <v>1.5</v>
      </c>
      <c r="AD637">
        <f t="shared" si="185"/>
        <v>0.5</v>
      </c>
    </row>
    <row r="638" spans="7:30" x14ac:dyDescent="0.3">
      <c r="G638">
        <v>638</v>
      </c>
      <c r="H638">
        <f t="shared" si="168"/>
        <v>637</v>
      </c>
      <c r="I638">
        <f t="shared" si="169"/>
        <v>0.91130185979968581</v>
      </c>
      <c r="J638">
        <f t="shared" si="170"/>
        <v>2</v>
      </c>
      <c r="K638">
        <v>638</v>
      </c>
      <c r="L638">
        <f t="shared" si="171"/>
        <v>637</v>
      </c>
      <c r="M638">
        <f t="shared" si="172"/>
        <v>0.91130185979968581</v>
      </c>
      <c r="N638">
        <f t="shared" si="173"/>
        <v>2</v>
      </c>
      <c r="O638">
        <v>638</v>
      </c>
      <c r="P638">
        <f t="shared" si="174"/>
        <v>637</v>
      </c>
      <c r="Q638">
        <f t="shared" si="175"/>
        <v>1.5</v>
      </c>
      <c r="R638">
        <f t="shared" si="176"/>
        <v>1.5</v>
      </c>
      <c r="S638">
        <v>638</v>
      </c>
      <c r="T638">
        <f t="shared" si="177"/>
        <v>637</v>
      </c>
      <c r="U638">
        <f t="shared" si="178"/>
        <v>0.7766386321547829</v>
      </c>
      <c r="V638">
        <f t="shared" si="179"/>
        <v>0.83629635456727502</v>
      </c>
      <c r="W638">
        <v>638</v>
      </c>
      <c r="X638">
        <f t="shared" si="180"/>
        <v>637</v>
      </c>
      <c r="Y638">
        <f t="shared" si="181"/>
        <v>1.776638632154788</v>
      </c>
      <c r="Z638">
        <f t="shared" si="182"/>
        <v>0.83629635456727502</v>
      </c>
      <c r="AA638">
        <v>638</v>
      </c>
      <c r="AB638">
        <f t="shared" si="183"/>
        <v>637</v>
      </c>
      <c r="AC638">
        <f t="shared" si="184"/>
        <v>1.5</v>
      </c>
      <c r="AD638">
        <f t="shared" si="185"/>
        <v>0.5</v>
      </c>
    </row>
    <row r="639" spans="7:30" x14ac:dyDescent="0.3">
      <c r="G639">
        <v>639</v>
      </c>
      <c r="H639">
        <f t="shared" si="168"/>
        <v>638</v>
      </c>
      <c r="I639">
        <f t="shared" si="169"/>
        <v>0.91273247496420651</v>
      </c>
      <c r="J639">
        <f t="shared" si="170"/>
        <v>1</v>
      </c>
      <c r="K639">
        <v>639</v>
      </c>
      <c r="L639">
        <f t="shared" si="171"/>
        <v>638</v>
      </c>
      <c r="M639">
        <f t="shared" si="172"/>
        <v>0.91273247496420651</v>
      </c>
      <c r="N639">
        <f t="shared" si="173"/>
        <v>1</v>
      </c>
      <c r="O639">
        <v>639</v>
      </c>
      <c r="P639">
        <f t="shared" si="174"/>
        <v>638</v>
      </c>
      <c r="Q639">
        <f t="shared" si="175"/>
        <v>1.5</v>
      </c>
      <c r="R639">
        <f t="shared" si="176"/>
        <v>1.5</v>
      </c>
      <c r="S639">
        <v>639</v>
      </c>
      <c r="T639">
        <f t="shared" si="177"/>
        <v>638</v>
      </c>
      <c r="U639">
        <f t="shared" si="178"/>
        <v>0.77760085348401697</v>
      </c>
      <c r="V639">
        <f t="shared" si="179"/>
        <v>0.163703645432725</v>
      </c>
      <c r="W639">
        <v>639</v>
      </c>
      <c r="X639">
        <f t="shared" si="180"/>
        <v>638</v>
      </c>
      <c r="Y639">
        <f t="shared" si="181"/>
        <v>1.7776008534840222</v>
      </c>
      <c r="Z639">
        <f t="shared" si="182"/>
        <v>0.163703645432725</v>
      </c>
      <c r="AA639">
        <v>639</v>
      </c>
      <c r="AB639">
        <f t="shared" si="183"/>
        <v>638</v>
      </c>
      <c r="AC639">
        <f t="shared" si="184"/>
        <v>1.5</v>
      </c>
      <c r="AD639">
        <f t="shared" si="185"/>
        <v>0.5</v>
      </c>
    </row>
    <row r="640" spans="7:30" x14ac:dyDescent="0.3">
      <c r="G640">
        <v>640</v>
      </c>
      <c r="H640">
        <f t="shared" si="168"/>
        <v>639</v>
      </c>
      <c r="I640">
        <f t="shared" si="169"/>
        <v>0.91416309012872721</v>
      </c>
      <c r="J640">
        <f t="shared" si="170"/>
        <v>2</v>
      </c>
      <c r="K640">
        <v>640</v>
      </c>
      <c r="L640">
        <f t="shared" si="171"/>
        <v>639</v>
      </c>
      <c r="M640">
        <f t="shared" si="172"/>
        <v>0.91416309012872721</v>
      </c>
      <c r="N640">
        <f t="shared" si="173"/>
        <v>2</v>
      </c>
      <c r="O640">
        <v>640</v>
      </c>
      <c r="P640">
        <f t="shared" si="174"/>
        <v>639</v>
      </c>
      <c r="Q640">
        <f t="shared" si="175"/>
        <v>1.5</v>
      </c>
      <c r="R640">
        <f t="shared" si="176"/>
        <v>1.5</v>
      </c>
      <c r="S640">
        <v>640</v>
      </c>
      <c r="T640">
        <f t="shared" si="177"/>
        <v>639</v>
      </c>
      <c r="U640">
        <f t="shared" si="178"/>
        <v>0.77856307481325093</v>
      </c>
      <c r="V640">
        <f t="shared" si="179"/>
        <v>0.83629635456727502</v>
      </c>
      <c r="W640">
        <v>640</v>
      </c>
      <c r="X640">
        <f t="shared" si="180"/>
        <v>639</v>
      </c>
      <c r="Y640">
        <f t="shared" si="181"/>
        <v>1.7785630748132562</v>
      </c>
      <c r="Z640">
        <f t="shared" si="182"/>
        <v>0.83629635456727502</v>
      </c>
      <c r="AA640">
        <v>640</v>
      </c>
      <c r="AB640">
        <f t="shared" si="183"/>
        <v>639</v>
      </c>
      <c r="AC640">
        <f t="shared" si="184"/>
        <v>1.5</v>
      </c>
      <c r="AD640">
        <f t="shared" si="185"/>
        <v>0.5</v>
      </c>
    </row>
    <row r="641" spans="7:30" x14ac:dyDescent="0.3">
      <c r="G641">
        <v>641</v>
      </c>
      <c r="H641">
        <f t="shared" ref="H641:H704" si="186">(G641-1)</f>
        <v>640</v>
      </c>
      <c r="I641">
        <f t="shared" ref="I641:I704" si="187">0+H641*0.0014306151645207</f>
        <v>0.91559370529324791</v>
      </c>
      <c r="J641">
        <f t="shared" ref="J641:J700" si="188">IF(H641/2-INT(H641/2)&lt;0.1,1,2)</f>
        <v>1</v>
      </c>
      <c r="K641">
        <v>641</v>
      </c>
      <c r="L641">
        <f t="shared" ref="L641:L704" si="189">(K641-1)</f>
        <v>640</v>
      </c>
      <c r="M641">
        <f t="shared" ref="M641:M704" si="190">0+L641*0.0014306151645207</f>
        <v>0.91559370529324791</v>
      </c>
      <c r="N641">
        <f t="shared" ref="N641:N700" si="191">IF(L641/2-INT(L641/2)&lt;0.1,1,2)</f>
        <v>1</v>
      </c>
      <c r="O641">
        <v>641</v>
      </c>
      <c r="P641">
        <f t="shared" ref="P641:P704" si="192">(O641-1)</f>
        <v>640</v>
      </c>
      <c r="Q641">
        <f t="shared" ref="Q641:Q704" si="193">1.5+P641*0</f>
        <v>1.5</v>
      </c>
      <c r="R641">
        <f t="shared" ref="R641:R700" si="194">IF(P641/2-INT(P641/2)&lt;0.1,1.5,1.5)</f>
        <v>1.5</v>
      </c>
      <c r="S641">
        <v>641</v>
      </c>
      <c r="T641">
        <f t="shared" ref="T641:T704" si="195">(S641-1)</f>
        <v>640</v>
      </c>
      <c r="U641">
        <f t="shared" ref="U641:U704" si="196">0.163703645432725+T641*0.000962221329234</f>
        <v>0.779525296142485</v>
      </c>
      <c r="V641">
        <f t="shared" ref="V641:V700" si="197">IF(T641/2-INT(T641/2)&lt;0.1,0.163703645432725,0.836296354567275)</f>
        <v>0.163703645432725</v>
      </c>
      <c r="W641">
        <v>641</v>
      </c>
      <c r="X641">
        <f t="shared" ref="X641:X704" si="198">(W641-1)</f>
        <v>640</v>
      </c>
      <c r="Y641">
        <f t="shared" ref="Y641:Y704" si="199">1.16370364543273+X641*0.000962221329234</f>
        <v>1.7795252961424901</v>
      </c>
      <c r="Z641">
        <f t="shared" ref="Z641:Z700" si="200">IF(X641/2-INT(X641/2)&lt;0.1,0.163703645432725,0.836296354567275)</f>
        <v>0.163703645432725</v>
      </c>
      <c r="AA641">
        <v>641</v>
      </c>
      <c r="AB641">
        <f t="shared" ref="AB641:AB704" si="201">(AA641-1)</f>
        <v>640</v>
      </c>
      <c r="AC641">
        <f t="shared" ref="AC641:AC704" si="202">1.5+AB641*0</f>
        <v>1.5</v>
      </c>
      <c r="AD641">
        <f t="shared" ref="AD641:AD700" si="203">IF(AB641/2-INT(AB641/2)&lt;0.1,0.5,0.5)</f>
        <v>0.5</v>
      </c>
    </row>
    <row r="642" spans="7:30" x14ac:dyDescent="0.3">
      <c r="G642">
        <v>642</v>
      </c>
      <c r="H642">
        <f t="shared" si="186"/>
        <v>641</v>
      </c>
      <c r="I642">
        <f t="shared" si="187"/>
        <v>0.9170243204577686</v>
      </c>
      <c r="J642">
        <f t="shared" si="188"/>
        <v>2</v>
      </c>
      <c r="K642">
        <v>642</v>
      </c>
      <c r="L642">
        <f t="shared" si="189"/>
        <v>641</v>
      </c>
      <c r="M642">
        <f t="shared" si="190"/>
        <v>0.9170243204577686</v>
      </c>
      <c r="N642">
        <f t="shared" si="191"/>
        <v>2</v>
      </c>
      <c r="O642">
        <v>642</v>
      </c>
      <c r="P642">
        <f t="shared" si="192"/>
        <v>641</v>
      </c>
      <c r="Q642">
        <f t="shared" si="193"/>
        <v>1.5</v>
      </c>
      <c r="R642">
        <f t="shared" si="194"/>
        <v>1.5</v>
      </c>
      <c r="S642">
        <v>642</v>
      </c>
      <c r="T642">
        <f t="shared" si="195"/>
        <v>641</v>
      </c>
      <c r="U642">
        <f t="shared" si="196"/>
        <v>0.78048751747171896</v>
      </c>
      <c r="V642">
        <f t="shared" si="197"/>
        <v>0.83629635456727502</v>
      </c>
      <c r="W642">
        <v>642</v>
      </c>
      <c r="X642">
        <f t="shared" si="198"/>
        <v>641</v>
      </c>
      <c r="Y642">
        <f t="shared" si="199"/>
        <v>1.7804875174717241</v>
      </c>
      <c r="Z642">
        <f t="shared" si="200"/>
        <v>0.83629635456727502</v>
      </c>
      <c r="AA642">
        <v>642</v>
      </c>
      <c r="AB642">
        <f t="shared" si="201"/>
        <v>641</v>
      </c>
      <c r="AC642">
        <f t="shared" si="202"/>
        <v>1.5</v>
      </c>
      <c r="AD642">
        <f t="shared" si="203"/>
        <v>0.5</v>
      </c>
    </row>
    <row r="643" spans="7:30" x14ac:dyDescent="0.3">
      <c r="G643">
        <v>643</v>
      </c>
      <c r="H643">
        <f t="shared" si="186"/>
        <v>642</v>
      </c>
      <c r="I643">
        <f t="shared" si="187"/>
        <v>0.9184549356222893</v>
      </c>
      <c r="J643">
        <f t="shared" si="188"/>
        <v>1</v>
      </c>
      <c r="K643">
        <v>643</v>
      </c>
      <c r="L643">
        <f t="shared" si="189"/>
        <v>642</v>
      </c>
      <c r="M643">
        <f t="shared" si="190"/>
        <v>0.9184549356222893</v>
      </c>
      <c r="N643">
        <f t="shared" si="191"/>
        <v>1</v>
      </c>
      <c r="O643">
        <v>643</v>
      </c>
      <c r="P643">
        <f t="shared" si="192"/>
        <v>642</v>
      </c>
      <c r="Q643">
        <f t="shared" si="193"/>
        <v>1.5</v>
      </c>
      <c r="R643">
        <f t="shared" si="194"/>
        <v>1.5</v>
      </c>
      <c r="S643">
        <v>643</v>
      </c>
      <c r="T643">
        <f t="shared" si="195"/>
        <v>642</v>
      </c>
      <c r="U643">
        <f t="shared" si="196"/>
        <v>0.78144973880095292</v>
      </c>
      <c r="V643">
        <f t="shared" si="197"/>
        <v>0.163703645432725</v>
      </c>
      <c r="W643">
        <v>643</v>
      </c>
      <c r="X643">
        <f t="shared" si="198"/>
        <v>642</v>
      </c>
      <c r="Y643">
        <f t="shared" si="199"/>
        <v>1.781449738800958</v>
      </c>
      <c r="Z643">
        <f t="shared" si="200"/>
        <v>0.163703645432725</v>
      </c>
      <c r="AA643">
        <v>643</v>
      </c>
      <c r="AB643">
        <f t="shared" si="201"/>
        <v>642</v>
      </c>
      <c r="AC643">
        <f t="shared" si="202"/>
        <v>1.5</v>
      </c>
      <c r="AD643">
        <f t="shared" si="203"/>
        <v>0.5</v>
      </c>
    </row>
    <row r="644" spans="7:30" x14ac:dyDescent="0.3">
      <c r="G644">
        <v>644</v>
      </c>
      <c r="H644">
        <f t="shared" si="186"/>
        <v>643</v>
      </c>
      <c r="I644">
        <f t="shared" si="187"/>
        <v>0.91988555078681</v>
      </c>
      <c r="J644">
        <f t="shared" si="188"/>
        <v>2</v>
      </c>
      <c r="K644">
        <v>644</v>
      </c>
      <c r="L644">
        <f t="shared" si="189"/>
        <v>643</v>
      </c>
      <c r="M644">
        <f t="shared" si="190"/>
        <v>0.91988555078681</v>
      </c>
      <c r="N644">
        <f t="shared" si="191"/>
        <v>2</v>
      </c>
      <c r="O644">
        <v>644</v>
      </c>
      <c r="P644">
        <f t="shared" si="192"/>
        <v>643</v>
      </c>
      <c r="Q644">
        <f t="shared" si="193"/>
        <v>1.5</v>
      </c>
      <c r="R644">
        <f t="shared" si="194"/>
        <v>1.5</v>
      </c>
      <c r="S644">
        <v>644</v>
      </c>
      <c r="T644">
        <f t="shared" si="195"/>
        <v>643</v>
      </c>
      <c r="U644">
        <f t="shared" si="196"/>
        <v>0.78241196013018699</v>
      </c>
      <c r="V644">
        <f t="shared" si="197"/>
        <v>0.83629635456727502</v>
      </c>
      <c r="W644">
        <v>644</v>
      </c>
      <c r="X644">
        <f t="shared" si="198"/>
        <v>643</v>
      </c>
      <c r="Y644">
        <f t="shared" si="199"/>
        <v>1.782411960130192</v>
      </c>
      <c r="Z644">
        <f t="shared" si="200"/>
        <v>0.83629635456727502</v>
      </c>
      <c r="AA644">
        <v>644</v>
      </c>
      <c r="AB644">
        <f t="shared" si="201"/>
        <v>643</v>
      </c>
      <c r="AC644">
        <f t="shared" si="202"/>
        <v>1.5</v>
      </c>
      <c r="AD644">
        <f t="shared" si="203"/>
        <v>0.5</v>
      </c>
    </row>
    <row r="645" spans="7:30" x14ac:dyDescent="0.3">
      <c r="G645">
        <v>645</v>
      </c>
      <c r="H645">
        <f t="shared" si="186"/>
        <v>644</v>
      </c>
      <c r="I645">
        <f t="shared" si="187"/>
        <v>0.9213161659513307</v>
      </c>
      <c r="J645">
        <f t="shared" si="188"/>
        <v>1</v>
      </c>
      <c r="K645">
        <v>645</v>
      </c>
      <c r="L645">
        <f t="shared" si="189"/>
        <v>644</v>
      </c>
      <c r="M645">
        <f t="shared" si="190"/>
        <v>0.9213161659513307</v>
      </c>
      <c r="N645">
        <f t="shared" si="191"/>
        <v>1</v>
      </c>
      <c r="O645">
        <v>645</v>
      </c>
      <c r="P645">
        <f t="shared" si="192"/>
        <v>644</v>
      </c>
      <c r="Q645">
        <f t="shared" si="193"/>
        <v>1.5</v>
      </c>
      <c r="R645">
        <f t="shared" si="194"/>
        <v>1.5</v>
      </c>
      <c r="S645">
        <v>645</v>
      </c>
      <c r="T645">
        <f t="shared" si="195"/>
        <v>644</v>
      </c>
      <c r="U645">
        <f t="shared" si="196"/>
        <v>0.78337418145942095</v>
      </c>
      <c r="V645">
        <f t="shared" si="197"/>
        <v>0.163703645432725</v>
      </c>
      <c r="W645">
        <v>645</v>
      </c>
      <c r="X645">
        <f t="shared" si="198"/>
        <v>644</v>
      </c>
      <c r="Y645">
        <f t="shared" si="199"/>
        <v>1.7833741814594259</v>
      </c>
      <c r="Z645">
        <f t="shared" si="200"/>
        <v>0.163703645432725</v>
      </c>
      <c r="AA645">
        <v>645</v>
      </c>
      <c r="AB645">
        <f t="shared" si="201"/>
        <v>644</v>
      </c>
      <c r="AC645">
        <f t="shared" si="202"/>
        <v>1.5</v>
      </c>
      <c r="AD645">
        <f t="shared" si="203"/>
        <v>0.5</v>
      </c>
    </row>
    <row r="646" spans="7:30" x14ac:dyDescent="0.3">
      <c r="G646">
        <v>646</v>
      </c>
      <c r="H646">
        <f t="shared" si="186"/>
        <v>645</v>
      </c>
      <c r="I646">
        <f t="shared" si="187"/>
        <v>0.9227467811158514</v>
      </c>
      <c r="J646">
        <f t="shared" si="188"/>
        <v>2</v>
      </c>
      <c r="K646">
        <v>646</v>
      </c>
      <c r="L646">
        <f t="shared" si="189"/>
        <v>645</v>
      </c>
      <c r="M646">
        <f t="shared" si="190"/>
        <v>0.9227467811158514</v>
      </c>
      <c r="N646">
        <f t="shared" si="191"/>
        <v>2</v>
      </c>
      <c r="O646">
        <v>646</v>
      </c>
      <c r="P646">
        <f t="shared" si="192"/>
        <v>645</v>
      </c>
      <c r="Q646">
        <f t="shared" si="193"/>
        <v>1.5</v>
      </c>
      <c r="R646">
        <f t="shared" si="194"/>
        <v>1.5</v>
      </c>
      <c r="S646">
        <v>646</v>
      </c>
      <c r="T646">
        <f t="shared" si="195"/>
        <v>645</v>
      </c>
      <c r="U646">
        <f t="shared" si="196"/>
        <v>0.78433640278865491</v>
      </c>
      <c r="V646">
        <f t="shared" si="197"/>
        <v>0.83629635456727502</v>
      </c>
      <c r="W646">
        <v>646</v>
      </c>
      <c r="X646">
        <f t="shared" si="198"/>
        <v>645</v>
      </c>
      <c r="Y646">
        <f t="shared" si="199"/>
        <v>1.7843364027886599</v>
      </c>
      <c r="Z646">
        <f t="shared" si="200"/>
        <v>0.83629635456727502</v>
      </c>
      <c r="AA646">
        <v>646</v>
      </c>
      <c r="AB646">
        <f t="shared" si="201"/>
        <v>645</v>
      </c>
      <c r="AC646">
        <f t="shared" si="202"/>
        <v>1.5</v>
      </c>
      <c r="AD646">
        <f t="shared" si="203"/>
        <v>0.5</v>
      </c>
    </row>
    <row r="647" spans="7:30" x14ac:dyDescent="0.3">
      <c r="G647">
        <v>647</v>
      </c>
      <c r="H647">
        <f t="shared" si="186"/>
        <v>646</v>
      </c>
      <c r="I647">
        <f t="shared" si="187"/>
        <v>0.9241773962803721</v>
      </c>
      <c r="J647">
        <f t="shared" si="188"/>
        <v>1</v>
      </c>
      <c r="K647">
        <v>647</v>
      </c>
      <c r="L647">
        <f t="shared" si="189"/>
        <v>646</v>
      </c>
      <c r="M647">
        <f t="shared" si="190"/>
        <v>0.9241773962803721</v>
      </c>
      <c r="N647">
        <f t="shared" si="191"/>
        <v>1</v>
      </c>
      <c r="O647">
        <v>647</v>
      </c>
      <c r="P647">
        <f t="shared" si="192"/>
        <v>646</v>
      </c>
      <c r="Q647">
        <f t="shared" si="193"/>
        <v>1.5</v>
      </c>
      <c r="R647">
        <f t="shared" si="194"/>
        <v>1.5</v>
      </c>
      <c r="S647">
        <v>647</v>
      </c>
      <c r="T647">
        <f t="shared" si="195"/>
        <v>646</v>
      </c>
      <c r="U647">
        <f t="shared" si="196"/>
        <v>0.78529862411788898</v>
      </c>
      <c r="V647">
        <f t="shared" si="197"/>
        <v>0.163703645432725</v>
      </c>
      <c r="W647">
        <v>647</v>
      </c>
      <c r="X647">
        <f t="shared" si="198"/>
        <v>646</v>
      </c>
      <c r="Y647">
        <f t="shared" si="199"/>
        <v>1.7852986241178941</v>
      </c>
      <c r="Z647">
        <f t="shared" si="200"/>
        <v>0.163703645432725</v>
      </c>
      <c r="AA647">
        <v>647</v>
      </c>
      <c r="AB647">
        <f t="shared" si="201"/>
        <v>646</v>
      </c>
      <c r="AC647">
        <f t="shared" si="202"/>
        <v>1.5</v>
      </c>
      <c r="AD647">
        <f t="shared" si="203"/>
        <v>0.5</v>
      </c>
    </row>
    <row r="648" spans="7:30" x14ac:dyDescent="0.3">
      <c r="G648">
        <v>648</v>
      </c>
      <c r="H648">
        <f t="shared" si="186"/>
        <v>647</v>
      </c>
      <c r="I648">
        <f t="shared" si="187"/>
        <v>0.9256080114448928</v>
      </c>
      <c r="J648">
        <f t="shared" si="188"/>
        <v>2</v>
      </c>
      <c r="K648">
        <v>648</v>
      </c>
      <c r="L648">
        <f t="shared" si="189"/>
        <v>647</v>
      </c>
      <c r="M648">
        <f t="shared" si="190"/>
        <v>0.9256080114448928</v>
      </c>
      <c r="N648">
        <f t="shared" si="191"/>
        <v>2</v>
      </c>
      <c r="O648">
        <v>648</v>
      </c>
      <c r="P648">
        <f t="shared" si="192"/>
        <v>647</v>
      </c>
      <c r="Q648">
        <f t="shared" si="193"/>
        <v>1.5</v>
      </c>
      <c r="R648">
        <f t="shared" si="194"/>
        <v>1.5</v>
      </c>
      <c r="S648">
        <v>648</v>
      </c>
      <c r="T648">
        <f t="shared" si="195"/>
        <v>647</v>
      </c>
      <c r="U648">
        <f t="shared" si="196"/>
        <v>0.78626084544712294</v>
      </c>
      <c r="V648">
        <f t="shared" si="197"/>
        <v>0.83629635456727502</v>
      </c>
      <c r="W648">
        <v>648</v>
      </c>
      <c r="X648">
        <f t="shared" si="198"/>
        <v>647</v>
      </c>
      <c r="Y648">
        <f t="shared" si="199"/>
        <v>1.786260845447128</v>
      </c>
      <c r="Z648">
        <f t="shared" si="200"/>
        <v>0.83629635456727502</v>
      </c>
      <c r="AA648">
        <v>648</v>
      </c>
      <c r="AB648">
        <f t="shared" si="201"/>
        <v>647</v>
      </c>
      <c r="AC648">
        <f t="shared" si="202"/>
        <v>1.5</v>
      </c>
      <c r="AD648">
        <f t="shared" si="203"/>
        <v>0.5</v>
      </c>
    </row>
    <row r="649" spans="7:30" x14ac:dyDescent="0.3">
      <c r="G649">
        <v>649</v>
      </c>
      <c r="H649">
        <f t="shared" si="186"/>
        <v>648</v>
      </c>
      <c r="I649">
        <f t="shared" si="187"/>
        <v>0.9270386266094135</v>
      </c>
      <c r="J649">
        <f t="shared" si="188"/>
        <v>1</v>
      </c>
      <c r="K649">
        <v>649</v>
      </c>
      <c r="L649">
        <f t="shared" si="189"/>
        <v>648</v>
      </c>
      <c r="M649">
        <f t="shared" si="190"/>
        <v>0.9270386266094135</v>
      </c>
      <c r="N649">
        <f t="shared" si="191"/>
        <v>1</v>
      </c>
      <c r="O649">
        <v>649</v>
      </c>
      <c r="P649">
        <f t="shared" si="192"/>
        <v>648</v>
      </c>
      <c r="Q649">
        <f t="shared" si="193"/>
        <v>1.5</v>
      </c>
      <c r="R649">
        <f t="shared" si="194"/>
        <v>1.5</v>
      </c>
      <c r="S649">
        <v>649</v>
      </c>
      <c r="T649">
        <f t="shared" si="195"/>
        <v>648</v>
      </c>
      <c r="U649">
        <f t="shared" si="196"/>
        <v>0.78722306677635689</v>
      </c>
      <c r="V649">
        <f t="shared" si="197"/>
        <v>0.163703645432725</v>
      </c>
      <c r="W649">
        <v>649</v>
      </c>
      <c r="X649">
        <f t="shared" si="198"/>
        <v>648</v>
      </c>
      <c r="Y649">
        <f t="shared" si="199"/>
        <v>1.787223066776362</v>
      </c>
      <c r="Z649">
        <f t="shared" si="200"/>
        <v>0.163703645432725</v>
      </c>
      <c r="AA649">
        <v>649</v>
      </c>
      <c r="AB649">
        <f t="shared" si="201"/>
        <v>648</v>
      </c>
      <c r="AC649">
        <f t="shared" si="202"/>
        <v>1.5</v>
      </c>
      <c r="AD649">
        <f t="shared" si="203"/>
        <v>0.5</v>
      </c>
    </row>
    <row r="650" spans="7:30" x14ac:dyDescent="0.3">
      <c r="G650">
        <v>650</v>
      </c>
      <c r="H650">
        <f t="shared" si="186"/>
        <v>649</v>
      </c>
      <c r="I650">
        <f t="shared" si="187"/>
        <v>0.9284692417739342</v>
      </c>
      <c r="J650">
        <f t="shared" si="188"/>
        <v>2</v>
      </c>
      <c r="K650">
        <v>650</v>
      </c>
      <c r="L650">
        <f t="shared" si="189"/>
        <v>649</v>
      </c>
      <c r="M650">
        <f t="shared" si="190"/>
        <v>0.9284692417739342</v>
      </c>
      <c r="N650">
        <f t="shared" si="191"/>
        <v>2</v>
      </c>
      <c r="O650">
        <v>650</v>
      </c>
      <c r="P650">
        <f t="shared" si="192"/>
        <v>649</v>
      </c>
      <c r="Q650">
        <f t="shared" si="193"/>
        <v>1.5</v>
      </c>
      <c r="R650">
        <f t="shared" si="194"/>
        <v>1.5</v>
      </c>
      <c r="S650">
        <v>650</v>
      </c>
      <c r="T650">
        <f t="shared" si="195"/>
        <v>649</v>
      </c>
      <c r="U650">
        <f t="shared" si="196"/>
        <v>0.78818528810559096</v>
      </c>
      <c r="V650">
        <f t="shared" si="197"/>
        <v>0.83629635456727502</v>
      </c>
      <c r="W650">
        <v>650</v>
      </c>
      <c r="X650">
        <f t="shared" si="198"/>
        <v>649</v>
      </c>
      <c r="Y650">
        <f t="shared" si="199"/>
        <v>1.7881852881055962</v>
      </c>
      <c r="Z650">
        <f t="shared" si="200"/>
        <v>0.83629635456727502</v>
      </c>
      <c r="AA650">
        <v>650</v>
      </c>
      <c r="AB650">
        <f t="shared" si="201"/>
        <v>649</v>
      </c>
      <c r="AC650">
        <f t="shared" si="202"/>
        <v>1.5</v>
      </c>
      <c r="AD650">
        <f t="shared" si="203"/>
        <v>0.5</v>
      </c>
    </row>
    <row r="651" spans="7:30" x14ac:dyDescent="0.3">
      <c r="G651">
        <v>651</v>
      </c>
      <c r="H651">
        <f t="shared" si="186"/>
        <v>650</v>
      </c>
      <c r="I651">
        <f t="shared" si="187"/>
        <v>0.92989985693845489</v>
      </c>
      <c r="J651">
        <f t="shared" si="188"/>
        <v>1</v>
      </c>
      <c r="K651">
        <v>651</v>
      </c>
      <c r="L651">
        <f t="shared" si="189"/>
        <v>650</v>
      </c>
      <c r="M651">
        <f t="shared" si="190"/>
        <v>0.92989985693845489</v>
      </c>
      <c r="N651">
        <f t="shared" si="191"/>
        <v>1</v>
      </c>
      <c r="O651">
        <v>651</v>
      </c>
      <c r="P651">
        <f t="shared" si="192"/>
        <v>650</v>
      </c>
      <c r="Q651">
        <f t="shared" si="193"/>
        <v>1.5</v>
      </c>
      <c r="R651">
        <f t="shared" si="194"/>
        <v>1.5</v>
      </c>
      <c r="S651">
        <v>651</v>
      </c>
      <c r="T651">
        <f t="shared" si="195"/>
        <v>650</v>
      </c>
      <c r="U651">
        <f t="shared" si="196"/>
        <v>0.78914750943482492</v>
      </c>
      <c r="V651">
        <f t="shared" si="197"/>
        <v>0.163703645432725</v>
      </c>
      <c r="W651">
        <v>651</v>
      </c>
      <c r="X651">
        <f t="shared" si="198"/>
        <v>650</v>
      </c>
      <c r="Y651">
        <f t="shared" si="199"/>
        <v>1.7891475094348301</v>
      </c>
      <c r="Z651">
        <f t="shared" si="200"/>
        <v>0.163703645432725</v>
      </c>
      <c r="AA651">
        <v>651</v>
      </c>
      <c r="AB651">
        <f t="shared" si="201"/>
        <v>650</v>
      </c>
      <c r="AC651">
        <f t="shared" si="202"/>
        <v>1.5</v>
      </c>
      <c r="AD651">
        <f t="shared" si="203"/>
        <v>0.5</v>
      </c>
    </row>
    <row r="652" spans="7:30" x14ac:dyDescent="0.3">
      <c r="G652">
        <v>652</v>
      </c>
      <c r="H652">
        <f t="shared" si="186"/>
        <v>651</v>
      </c>
      <c r="I652">
        <f t="shared" si="187"/>
        <v>0.93133047210297559</v>
      </c>
      <c r="J652">
        <f t="shared" si="188"/>
        <v>2</v>
      </c>
      <c r="K652">
        <v>652</v>
      </c>
      <c r="L652">
        <f t="shared" si="189"/>
        <v>651</v>
      </c>
      <c r="M652">
        <f t="shared" si="190"/>
        <v>0.93133047210297559</v>
      </c>
      <c r="N652">
        <f t="shared" si="191"/>
        <v>2</v>
      </c>
      <c r="O652">
        <v>652</v>
      </c>
      <c r="P652">
        <f t="shared" si="192"/>
        <v>651</v>
      </c>
      <c r="Q652">
        <f t="shared" si="193"/>
        <v>1.5</v>
      </c>
      <c r="R652">
        <f t="shared" si="194"/>
        <v>1.5</v>
      </c>
      <c r="S652">
        <v>652</v>
      </c>
      <c r="T652">
        <f t="shared" si="195"/>
        <v>651</v>
      </c>
      <c r="U652">
        <f t="shared" si="196"/>
        <v>0.79010973076405899</v>
      </c>
      <c r="V652">
        <f t="shared" si="197"/>
        <v>0.83629635456727502</v>
      </c>
      <c r="W652">
        <v>652</v>
      </c>
      <c r="X652">
        <f t="shared" si="198"/>
        <v>651</v>
      </c>
      <c r="Y652">
        <f t="shared" si="199"/>
        <v>1.7901097307640641</v>
      </c>
      <c r="Z652">
        <f t="shared" si="200"/>
        <v>0.83629635456727502</v>
      </c>
      <c r="AA652">
        <v>652</v>
      </c>
      <c r="AB652">
        <f t="shared" si="201"/>
        <v>651</v>
      </c>
      <c r="AC652">
        <f t="shared" si="202"/>
        <v>1.5</v>
      </c>
      <c r="AD652">
        <f t="shared" si="203"/>
        <v>0.5</v>
      </c>
    </row>
    <row r="653" spans="7:30" x14ac:dyDescent="0.3">
      <c r="G653">
        <v>653</v>
      </c>
      <c r="H653">
        <f t="shared" si="186"/>
        <v>652</v>
      </c>
      <c r="I653">
        <f t="shared" si="187"/>
        <v>0.93276108726749629</v>
      </c>
      <c r="J653">
        <f t="shared" si="188"/>
        <v>1</v>
      </c>
      <c r="K653">
        <v>653</v>
      </c>
      <c r="L653">
        <f t="shared" si="189"/>
        <v>652</v>
      </c>
      <c r="M653">
        <f t="shared" si="190"/>
        <v>0.93276108726749629</v>
      </c>
      <c r="N653">
        <f t="shared" si="191"/>
        <v>1</v>
      </c>
      <c r="O653">
        <v>653</v>
      </c>
      <c r="P653">
        <f t="shared" si="192"/>
        <v>652</v>
      </c>
      <c r="Q653">
        <f t="shared" si="193"/>
        <v>1.5</v>
      </c>
      <c r="R653">
        <f t="shared" si="194"/>
        <v>1.5</v>
      </c>
      <c r="S653">
        <v>653</v>
      </c>
      <c r="T653">
        <f t="shared" si="195"/>
        <v>652</v>
      </c>
      <c r="U653">
        <f t="shared" si="196"/>
        <v>0.79107195209329295</v>
      </c>
      <c r="V653">
        <f t="shared" si="197"/>
        <v>0.163703645432725</v>
      </c>
      <c r="W653">
        <v>653</v>
      </c>
      <c r="X653">
        <f t="shared" si="198"/>
        <v>652</v>
      </c>
      <c r="Y653">
        <f t="shared" si="199"/>
        <v>1.7910719520932981</v>
      </c>
      <c r="Z653">
        <f t="shared" si="200"/>
        <v>0.163703645432725</v>
      </c>
      <c r="AA653">
        <v>653</v>
      </c>
      <c r="AB653">
        <f t="shared" si="201"/>
        <v>652</v>
      </c>
      <c r="AC653">
        <f t="shared" si="202"/>
        <v>1.5</v>
      </c>
      <c r="AD653">
        <f t="shared" si="203"/>
        <v>0.5</v>
      </c>
    </row>
    <row r="654" spans="7:30" x14ac:dyDescent="0.3">
      <c r="G654">
        <v>654</v>
      </c>
      <c r="H654">
        <f t="shared" si="186"/>
        <v>653</v>
      </c>
      <c r="I654">
        <f t="shared" si="187"/>
        <v>0.93419170243201699</v>
      </c>
      <c r="J654">
        <f t="shared" si="188"/>
        <v>2</v>
      </c>
      <c r="K654">
        <v>654</v>
      </c>
      <c r="L654">
        <f t="shared" si="189"/>
        <v>653</v>
      </c>
      <c r="M654">
        <f t="shared" si="190"/>
        <v>0.93419170243201699</v>
      </c>
      <c r="N654">
        <f t="shared" si="191"/>
        <v>2</v>
      </c>
      <c r="O654">
        <v>654</v>
      </c>
      <c r="P654">
        <f t="shared" si="192"/>
        <v>653</v>
      </c>
      <c r="Q654">
        <f t="shared" si="193"/>
        <v>1.5</v>
      </c>
      <c r="R654">
        <f t="shared" si="194"/>
        <v>1.5</v>
      </c>
      <c r="S654">
        <v>654</v>
      </c>
      <c r="T654">
        <f t="shared" si="195"/>
        <v>653</v>
      </c>
      <c r="U654">
        <f t="shared" si="196"/>
        <v>0.79203417342252691</v>
      </c>
      <c r="V654">
        <f t="shared" si="197"/>
        <v>0.83629635456727502</v>
      </c>
      <c r="W654">
        <v>654</v>
      </c>
      <c r="X654">
        <f t="shared" si="198"/>
        <v>653</v>
      </c>
      <c r="Y654">
        <f t="shared" si="199"/>
        <v>1.792034173422532</v>
      </c>
      <c r="Z654">
        <f t="shared" si="200"/>
        <v>0.83629635456727502</v>
      </c>
      <c r="AA654">
        <v>654</v>
      </c>
      <c r="AB654">
        <f t="shared" si="201"/>
        <v>653</v>
      </c>
      <c r="AC654">
        <f t="shared" si="202"/>
        <v>1.5</v>
      </c>
      <c r="AD654">
        <f t="shared" si="203"/>
        <v>0.5</v>
      </c>
    </row>
    <row r="655" spans="7:30" x14ac:dyDescent="0.3">
      <c r="G655">
        <v>655</v>
      </c>
      <c r="H655">
        <f t="shared" si="186"/>
        <v>654</v>
      </c>
      <c r="I655">
        <f t="shared" si="187"/>
        <v>0.93562231759653769</v>
      </c>
      <c r="J655">
        <f t="shared" si="188"/>
        <v>1</v>
      </c>
      <c r="K655">
        <v>655</v>
      </c>
      <c r="L655">
        <f t="shared" si="189"/>
        <v>654</v>
      </c>
      <c r="M655">
        <f t="shared" si="190"/>
        <v>0.93562231759653769</v>
      </c>
      <c r="N655">
        <f t="shared" si="191"/>
        <v>1</v>
      </c>
      <c r="O655">
        <v>655</v>
      </c>
      <c r="P655">
        <f t="shared" si="192"/>
        <v>654</v>
      </c>
      <c r="Q655">
        <f t="shared" si="193"/>
        <v>1.5</v>
      </c>
      <c r="R655">
        <f t="shared" si="194"/>
        <v>1.5</v>
      </c>
      <c r="S655">
        <v>655</v>
      </c>
      <c r="T655">
        <f t="shared" si="195"/>
        <v>654</v>
      </c>
      <c r="U655">
        <f t="shared" si="196"/>
        <v>0.79299639475176098</v>
      </c>
      <c r="V655">
        <f t="shared" si="197"/>
        <v>0.163703645432725</v>
      </c>
      <c r="W655">
        <v>655</v>
      </c>
      <c r="X655">
        <f t="shared" si="198"/>
        <v>654</v>
      </c>
      <c r="Y655">
        <f t="shared" si="199"/>
        <v>1.792996394751766</v>
      </c>
      <c r="Z655">
        <f t="shared" si="200"/>
        <v>0.163703645432725</v>
      </c>
      <c r="AA655">
        <v>655</v>
      </c>
      <c r="AB655">
        <f t="shared" si="201"/>
        <v>654</v>
      </c>
      <c r="AC655">
        <f t="shared" si="202"/>
        <v>1.5</v>
      </c>
      <c r="AD655">
        <f t="shared" si="203"/>
        <v>0.5</v>
      </c>
    </row>
    <row r="656" spans="7:30" x14ac:dyDescent="0.3">
      <c r="G656">
        <v>656</v>
      </c>
      <c r="H656">
        <f t="shared" si="186"/>
        <v>655</v>
      </c>
      <c r="I656">
        <f t="shared" si="187"/>
        <v>0.93705293276105839</v>
      </c>
      <c r="J656">
        <f t="shared" si="188"/>
        <v>2</v>
      </c>
      <c r="K656">
        <v>656</v>
      </c>
      <c r="L656">
        <f t="shared" si="189"/>
        <v>655</v>
      </c>
      <c r="M656">
        <f t="shared" si="190"/>
        <v>0.93705293276105839</v>
      </c>
      <c r="N656">
        <f t="shared" si="191"/>
        <v>2</v>
      </c>
      <c r="O656">
        <v>656</v>
      </c>
      <c r="P656">
        <f t="shared" si="192"/>
        <v>655</v>
      </c>
      <c r="Q656">
        <f t="shared" si="193"/>
        <v>1.5</v>
      </c>
      <c r="R656">
        <f t="shared" si="194"/>
        <v>1.5</v>
      </c>
      <c r="S656">
        <v>656</v>
      </c>
      <c r="T656">
        <f t="shared" si="195"/>
        <v>655</v>
      </c>
      <c r="U656">
        <f t="shared" si="196"/>
        <v>0.79395861608099494</v>
      </c>
      <c r="V656">
        <f t="shared" si="197"/>
        <v>0.83629635456727502</v>
      </c>
      <c r="W656">
        <v>656</v>
      </c>
      <c r="X656">
        <f t="shared" si="198"/>
        <v>655</v>
      </c>
      <c r="Y656">
        <f t="shared" si="199"/>
        <v>1.7939586160809999</v>
      </c>
      <c r="Z656">
        <f t="shared" si="200"/>
        <v>0.83629635456727502</v>
      </c>
      <c r="AA656">
        <v>656</v>
      </c>
      <c r="AB656">
        <f t="shared" si="201"/>
        <v>655</v>
      </c>
      <c r="AC656">
        <f t="shared" si="202"/>
        <v>1.5</v>
      </c>
      <c r="AD656">
        <f t="shared" si="203"/>
        <v>0.5</v>
      </c>
    </row>
    <row r="657" spans="7:30" x14ac:dyDescent="0.3">
      <c r="G657">
        <v>657</v>
      </c>
      <c r="H657">
        <f t="shared" si="186"/>
        <v>656</v>
      </c>
      <c r="I657">
        <f t="shared" si="187"/>
        <v>0.93848354792557909</v>
      </c>
      <c r="J657">
        <f t="shared" si="188"/>
        <v>1</v>
      </c>
      <c r="K657">
        <v>657</v>
      </c>
      <c r="L657">
        <f t="shared" si="189"/>
        <v>656</v>
      </c>
      <c r="M657">
        <f t="shared" si="190"/>
        <v>0.93848354792557909</v>
      </c>
      <c r="N657">
        <f t="shared" si="191"/>
        <v>1</v>
      </c>
      <c r="O657">
        <v>657</v>
      </c>
      <c r="P657">
        <f t="shared" si="192"/>
        <v>656</v>
      </c>
      <c r="Q657">
        <f t="shared" si="193"/>
        <v>1.5</v>
      </c>
      <c r="R657">
        <f t="shared" si="194"/>
        <v>1.5</v>
      </c>
      <c r="S657">
        <v>657</v>
      </c>
      <c r="T657">
        <f t="shared" si="195"/>
        <v>656</v>
      </c>
      <c r="U657">
        <f t="shared" si="196"/>
        <v>0.7949208374102289</v>
      </c>
      <c r="V657">
        <f t="shared" si="197"/>
        <v>0.163703645432725</v>
      </c>
      <c r="W657">
        <v>657</v>
      </c>
      <c r="X657">
        <f t="shared" si="198"/>
        <v>656</v>
      </c>
      <c r="Y657">
        <f t="shared" si="199"/>
        <v>1.7949208374102339</v>
      </c>
      <c r="Z657">
        <f t="shared" si="200"/>
        <v>0.163703645432725</v>
      </c>
      <c r="AA657">
        <v>657</v>
      </c>
      <c r="AB657">
        <f t="shared" si="201"/>
        <v>656</v>
      </c>
      <c r="AC657">
        <f t="shared" si="202"/>
        <v>1.5</v>
      </c>
      <c r="AD657">
        <f t="shared" si="203"/>
        <v>0.5</v>
      </c>
    </row>
    <row r="658" spans="7:30" x14ac:dyDescent="0.3">
      <c r="G658">
        <v>658</v>
      </c>
      <c r="H658">
        <f t="shared" si="186"/>
        <v>657</v>
      </c>
      <c r="I658">
        <f t="shared" si="187"/>
        <v>0.93991416309009979</v>
      </c>
      <c r="J658">
        <f t="shared" si="188"/>
        <v>2</v>
      </c>
      <c r="K658">
        <v>658</v>
      </c>
      <c r="L658">
        <f t="shared" si="189"/>
        <v>657</v>
      </c>
      <c r="M658">
        <f t="shared" si="190"/>
        <v>0.93991416309009979</v>
      </c>
      <c r="N658">
        <f t="shared" si="191"/>
        <v>2</v>
      </c>
      <c r="O658">
        <v>658</v>
      </c>
      <c r="P658">
        <f t="shared" si="192"/>
        <v>657</v>
      </c>
      <c r="Q658">
        <f t="shared" si="193"/>
        <v>1.5</v>
      </c>
      <c r="R658">
        <f t="shared" si="194"/>
        <v>1.5</v>
      </c>
      <c r="S658">
        <v>658</v>
      </c>
      <c r="T658">
        <f t="shared" si="195"/>
        <v>657</v>
      </c>
      <c r="U658">
        <f t="shared" si="196"/>
        <v>0.79588305873946297</v>
      </c>
      <c r="V658">
        <f t="shared" si="197"/>
        <v>0.83629635456727502</v>
      </c>
      <c r="W658">
        <v>658</v>
      </c>
      <c r="X658">
        <f t="shared" si="198"/>
        <v>657</v>
      </c>
      <c r="Y658">
        <f t="shared" si="199"/>
        <v>1.7958830587394681</v>
      </c>
      <c r="Z658">
        <f t="shared" si="200"/>
        <v>0.83629635456727502</v>
      </c>
      <c r="AA658">
        <v>658</v>
      </c>
      <c r="AB658">
        <f t="shared" si="201"/>
        <v>657</v>
      </c>
      <c r="AC658">
        <f t="shared" si="202"/>
        <v>1.5</v>
      </c>
      <c r="AD658">
        <f t="shared" si="203"/>
        <v>0.5</v>
      </c>
    </row>
    <row r="659" spans="7:30" x14ac:dyDescent="0.3">
      <c r="G659">
        <v>659</v>
      </c>
      <c r="H659">
        <f t="shared" si="186"/>
        <v>658</v>
      </c>
      <c r="I659">
        <f t="shared" si="187"/>
        <v>0.94134477825462048</v>
      </c>
      <c r="J659">
        <f t="shared" si="188"/>
        <v>1</v>
      </c>
      <c r="K659">
        <v>659</v>
      </c>
      <c r="L659">
        <f t="shared" si="189"/>
        <v>658</v>
      </c>
      <c r="M659">
        <f t="shared" si="190"/>
        <v>0.94134477825462048</v>
      </c>
      <c r="N659">
        <f t="shared" si="191"/>
        <v>1</v>
      </c>
      <c r="O659">
        <v>659</v>
      </c>
      <c r="P659">
        <f t="shared" si="192"/>
        <v>658</v>
      </c>
      <c r="Q659">
        <f t="shared" si="193"/>
        <v>1.5</v>
      </c>
      <c r="R659">
        <f t="shared" si="194"/>
        <v>1.5</v>
      </c>
      <c r="S659">
        <v>659</v>
      </c>
      <c r="T659">
        <f t="shared" si="195"/>
        <v>658</v>
      </c>
      <c r="U659">
        <f t="shared" si="196"/>
        <v>0.79684528006869693</v>
      </c>
      <c r="V659">
        <f t="shared" si="197"/>
        <v>0.163703645432725</v>
      </c>
      <c r="W659">
        <v>659</v>
      </c>
      <c r="X659">
        <f t="shared" si="198"/>
        <v>658</v>
      </c>
      <c r="Y659">
        <f t="shared" si="199"/>
        <v>1.796845280068702</v>
      </c>
      <c r="Z659">
        <f t="shared" si="200"/>
        <v>0.163703645432725</v>
      </c>
      <c r="AA659">
        <v>659</v>
      </c>
      <c r="AB659">
        <f t="shared" si="201"/>
        <v>658</v>
      </c>
      <c r="AC659">
        <f t="shared" si="202"/>
        <v>1.5</v>
      </c>
      <c r="AD659">
        <f t="shared" si="203"/>
        <v>0.5</v>
      </c>
    </row>
    <row r="660" spans="7:30" x14ac:dyDescent="0.3">
      <c r="G660">
        <v>660</v>
      </c>
      <c r="H660">
        <f t="shared" si="186"/>
        <v>659</v>
      </c>
      <c r="I660">
        <f t="shared" si="187"/>
        <v>0.94277539341914118</v>
      </c>
      <c r="J660">
        <f t="shared" si="188"/>
        <v>2</v>
      </c>
      <c r="K660">
        <v>660</v>
      </c>
      <c r="L660">
        <f t="shared" si="189"/>
        <v>659</v>
      </c>
      <c r="M660">
        <f t="shared" si="190"/>
        <v>0.94277539341914118</v>
      </c>
      <c r="N660">
        <f t="shared" si="191"/>
        <v>2</v>
      </c>
      <c r="O660">
        <v>660</v>
      </c>
      <c r="P660">
        <f t="shared" si="192"/>
        <v>659</v>
      </c>
      <c r="Q660">
        <f t="shared" si="193"/>
        <v>1.5</v>
      </c>
      <c r="R660">
        <f t="shared" si="194"/>
        <v>1.5</v>
      </c>
      <c r="S660">
        <v>660</v>
      </c>
      <c r="T660">
        <f t="shared" si="195"/>
        <v>659</v>
      </c>
      <c r="U660">
        <f t="shared" si="196"/>
        <v>0.797807501397931</v>
      </c>
      <c r="V660">
        <f t="shared" si="197"/>
        <v>0.83629635456727502</v>
      </c>
      <c r="W660">
        <v>660</v>
      </c>
      <c r="X660">
        <f t="shared" si="198"/>
        <v>659</v>
      </c>
      <c r="Y660">
        <f t="shared" si="199"/>
        <v>1.7978075013979362</v>
      </c>
      <c r="Z660">
        <f t="shared" si="200"/>
        <v>0.83629635456727502</v>
      </c>
      <c r="AA660">
        <v>660</v>
      </c>
      <c r="AB660">
        <f t="shared" si="201"/>
        <v>659</v>
      </c>
      <c r="AC660">
        <f t="shared" si="202"/>
        <v>1.5</v>
      </c>
      <c r="AD660">
        <f t="shared" si="203"/>
        <v>0.5</v>
      </c>
    </row>
    <row r="661" spans="7:30" x14ac:dyDescent="0.3">
      <c r="G661">
        <v>661</v>
      </c>
      <c r="H661">
        <f t="shared" si="186"/>
        <v>660</v>
      </c>
      <c r="I661">
        <f t="shared" si="187"/>
        <v>0.94420600858366188</v>
      </c>
      <c r="J661">
        <f t="shared" si="188"/>
        <v>1</v>
      </c>
      <c r="K661">
        <v>661</v>
      </c>
      <c r="L661">
        <f t="shared" si="189"/>
        <v>660</v>
      </c>
      <c r="M661">
        <f t="shared" si="190"/>
        <v>0.94420600858366188</v>
      </c>
      <c r="N661">
        <f t="shared" si="191"/>
        <v>1</v>
      </c>
      <c r="O661">
        <v>661</v>
      </c>
      <c r="P661">
        <f t="shared" si="192"/>
        <v>660</v>
      </c>
      <c r="Q661">
        <f t="shared" si="193"/>
        <v>1.5</v>
      </c>
      <c r="R661">
        <f t="shared" si="194"/>
        <v>1.5</v>
      </c>
      <c r="S661">
        <v>661</v>
      </c>
      <c r="T661">
        <f t="shared" si="195"/>
        <v>660</v>
      </c>
      <c r="U661">
        <f t="shared" si="196"/>
        <v>0.79876972272716495</v>
      </c>
      <c r="V661">
        <f t="shared" si="197"/>
        <v>0.163703645432725</v>
      </c>
      <c r="W661">
        <v>661</v>
      </c>
      <c r="X661">
        <f t="shared" si="198"/>
        <v>660</v>
      </c>
      <c r="Y661">
        <f t="shared" si="199"/>
        <v>1.7987697227271702</v>
      </c>
      <c r="Z661">
        <f t="shared" si="200"/>
        <v>0.163703645432725</v>
      </c>
      <c r="AA661">
        <v>661</v>
      </c>
      <c r="AB661">
        <f t="shared" si="201"/>
        <v>660</v>
      </c>
      <c r="AC661">
        <f t="shared" si="202"/>
        <v>1.5</v>
      </c>
      <c r="AD661">
        <f t="shared" si="203"/>
        <v>0.5</v>
      </c>
    </row>
    <row r="662" spans="7:30" x14ac:dyDescent="0.3">
      <c r="G662">
        <v>662</v>
      </c>
      <c r="H662">
        <f t="shared" si="186"/>
        <v>661</v>
      </c>
      <c r="I662">
        <f t="shared" si="187"/>
        <v>0.94563662374818258</v>
      </c>
      <c r="J662">
        <f t="shared" si="188"/>
        <v>2</v>
      </c>
      <c r="K662">
        <v>662</v>
      </c>
      <c r="L662">
        <f t="shared" si="189"/>
        <v>661</v>
      </c>
      <c r="M662">
        <f t="shared" si="190"/>
        <v>0.94563662374818258</v>
      </c>
      <c r="N662">
        <f t="shared" si="191"/>
        <v>2</v>
      </c>
      <c r="O662">
        <v>662</v>
      </c>
      <c r="P662">
        <f t="shared" si="192"/>
        <v>661</v>
      </c>
      <c r="Q662">
        <f t="shared" si="193"/>
        <v>1.5</v>
      </c>
      <c r="R662">
        <f t="shared" si="194"/>
        <v>1.5</v>
      </c>
      <c r="S662">
        <v>662</v>
      </c>
      <c r="T662">
        <f t="shared" si="195"/>
        <v>661</v>
      </c>
      <c r="U662">
        <f t="shared" si="196"/>
        <v>0.79973194405639891</v>
      </c>
      <c r="V662">
        <f t="shared" si="197"/>
        <v>0.83629635456727502</v>
      </c>
      <c r="W662">
        <v>662</v>
      </c>
      <c r="X662">
        <f t="shared" si="198"/>
        <v>661</v>
      </c>
      <c r="Y662">
        <f t="shared" si="199"/>
        <v>1.7997319440564041</v>
      </c>
      <c r="Z662">
        <f t="shared" si="200"/>
        <v>0.83629635456727502</v>
      </c>
      <c r="AA662">
        <v>662</v>
      </c>
      <c r="AB662">
        <f t="shared" si="201"/>
        <v>661</v>
      </c>
      <c r="AC662">
        <f t="shared" si="202"/>
        <v>1.5</v>
      </c>
      <c r="AD662">
        <f t="shared" si="203"/>
        <v>0.5</v>
      </c>
    </row>
    <row r="663" spans="7:30" x14ac:dyDescent="0.3">
      <c r="G663">
        <v>663</v>
      </c>
      <c r="H663">
        <f t="shared" si="186"/>
        <v>662</v>
      </c>
      <c r="I663">
        <f t="shared" si="187"/>
        <v>0.94706723891270328</v>
      </c>
      <c r="J663">
        <f t="shared" si="188"/>
        <v>1</v>
      </c>
      <c r="K663">
        <v>663</v>
      </c>
      <c r="L663">
        <f t="shared" si="189"/>
        <v>662</v>
      </c>
      <c r="M663">
        <f t="shared" si="190"/>
        <v>0.94706723891270328</v>
      </c>
      <c r="N663">
        <f t="shared" si="191"/>
        <v>1</v>
      </c>
      <c r="O663">
        <v>663</v>
      </c>
      <c r="P663">
        <f t="shared" si="192"/>
        <v>662</v>
      </c>
      <c r="Q663">
        <f t="shared" si="193"/>
        <v>1.5</v>
      </c>
      <c r="R663">
        <f t="shared" si="194"/>
        <v>1.5</v>
      </c>
      <c r="S663">
        <v>663</v>
      </c>
      <c r="T663">
        <f t="shared" si="195"/>
        <v>662</v>
      </c>
      <c r="U663">
        <f t="shared" si="196"/>
        <v>0.80069416538563298</v>
      </c>
      <c r="V663">
        <f t="shared" si="197"/>
        <v>0.163703645432725</v>
      </c>
      <c r="W663">
        <v>663</v>
      </c>
      <c r="X663">
        <f t="shared" si="198"/>
        <v>662</v>
      </c>
      <c r="Y663">
        <f t="shared" si="199"/>
        <v>1.8006941653856381</v>
      </c>
      <c r="Z663">
        <f t="shared" si="200"/>
        <v>0.163703645432725</v>
      </c>
      <c r="AA663">
        <v>663</v>
      </c>
      <c r="AB663">
        <f t="shared" si="201"/>
        <v>662</v>
      </c>
      <c r="AC663">
        <f t="shared" si="202"/>
        <v>1.5</v>
      </c>
      <c r="AD663">
        <f t="shared" si="203"/>
        <v>0.5</v>
      </c>
    </row>
    <row r="664" spans="7:30" x14ac:dyDescent="0.3">
      <c r="G664">
        <v>664</v>
      </c>
      <c r="H664">
        <f t="shared" si="186"/>
        <v>663</v>
      </c>
      <c r="I664">
        <f t="shared" si="187"/>
        <v>0.94849785407722398</v>
      </c>
      <c r="J664">
        <f t="shared" si="188"/>
        <v>2</v>
      </c>
      <c r="K664">
        <v>664</v>
      </c>
      <c r="L664">
        <f t="shared" si="189"/>
        <v>663</v>
      </c>
      <c r="M664">
        <f t="shared" si="190"/>
        <v>0.94849785407722398</v>
      </c>
      <c r="N664">
        <f t="shared" si="191"/>
        <v>2</v>
      </c>
      <c r="O664">
        <v>664</v>
      </c>
      <c r="P664">
        <f t="shared" si="192"/>
        <v>663</v>
      </c>
      <c r="Q664">
        <f t="shared" si="193"/>
        <v>1.5</v>
      </c>
      <c r="R664">
        <f t="shared" si="194"/>
        <v>1.5</v>
      </c>
      <c r="S664">
        <v>664</v>
      </c>
      <c r="T664">
        <f t="shared" si="195"/>
        <v>663</v>
      </c>
      <c r="U664">
        <f t="shared" si="196"/>
        <v>0.80165638671486694</v>
      </c>
      <c r="V664">
        <f t="shared" si="197"/>
        <v>0.83629635456727502</v>
      </c>
      <c r="W664">
        <v>664</v>
      </c>
      <c r="X664">
        <f t="shared" si="198"/>
        <v>663</v>
      </c>
      <c r="Y664">
        <f t="shared" si="199"/>
        <v>1.801656386714872</v>
      </c>
      <c r="Z664">
        <f t="shared" si="200"/>
        <v>0.83629635456727502</v>
      </c>
      <c r="AA664">
        <v>664</v>
      </c>
      <c r="AB664">
        <f t="shared" si="201"/>
        <v>663</v>
      </c>
      <c r="AC664">
        <f t="shared" si="202"/>
        <v>1.5</v>
      </c>
      <c r="AD664">
        <f t="shared" si="203"/>
        <v>0.5</v>
      </c>
    </row>
    <row r="665" spans="7:30" x14ac:dyDescent="0.3">
      <c r="G665">
        <v>665</v>
      </c>
      <c r="H665">
        <f t="shared" si="186"/>
        <v>664</v>
      </c>
      <c r="I665">
        <f t="shared" si="187"/>
        <v>0.94992846924174468</v>
      </c>
      <c r="J665">
        <f t="shared" si="188"/>
        <v>1</v>
      </c>
      <c r="K665">
        <v>665</v>
      </c>
      <c r="L665">
        <f t="shared" si="189"/>
        <v>664</v>
      </c>
      <c r="M665">
        <f t="shared" si="190"/>
        <v>0.94992846924174468</v>
      </c>
      <c r="N665">
        <f t="shared" si="191"/>
        <v>1</v>
      </c>
      <c r="O665">
        <v>665</v>
      </c>
      <c r="P665">
        <f t="shared" si="192"/>
        <v>664</v>
      </c>
      <c r="Q665">
        <f t="shared" si="193"/>
        <v>1.5</v>
      </c>
      <c r="R665">
        <f t="shared" si="194"/>
        <v>1.5</v>
      </c>
      <c r="S665">
        <v>665</v>
      </c>
      <c r="T665">
        <f t="shared" si="195"/>
        <v>664</v>
      </c>
      <c r="U665">
        <f t="shared" si="196"/>
        <v>0.8026186080441009</v>
      </c>
      <c r="V665">
        <f t="shared" si="197"/>
        <v>0.163703645432725</v>
      </c>
      <c r="W665">
        <v>665</v>
      </c>
      <c r="X665">
        <f t="shared" si="198"/>
        <v>664</v>
      </c>
      <c r="Y665">
        <f t="shared" si="199"/>
        <v>1.802618608044106</v>
      </c>
      <c r="Z665">
        <f t="shared" si="200"/>
        <v>0.163703645432725</v>
      </c>
      <c r="AA665">
        <v>665</v>
      </c>
      <c r="AB665">
        <f t="shared" si="201"/>
        <v>664</v>
      </c>
      <c r="AC665">
        <f t="shared" si="202"/>
        <v>1.5</v>
      </c>
      <c r="AD665">
        <f t="shared" si="203"/>
        <v>0.5</v>
      </c>
    </row>
    <row r="666" spans="7:30" x14ac:dyDescent="0.3">
      <c r="G666">
        <v>666</v>
      </c>
      <c r="H666">
        <f t="shared" si="186"/>
        <v>665</v>
      </c>
      <c r="I666">
        <f t="shared" si="187"/>
        <v>0.95135908440626538</v>
      </c>
      <c r="J666">
        <f t="shared" si="188"/>
        <v>2</v>
      </c>
      <c r="K666">
        <v>666</v>
      </c>
      <c r="L666">
        <f t="shared" si="189"/>
        <v>665</v>
      </c>
      <c r="M666">
        <f t="shared" si="190"/>
        <v>0.95135908440626538</v>
      </c>
      <c r="N666">
        <f t="shared" si="191"/>
        <v>2</v>
      </c>
      <c r="O666">
        <v>666</v>
      </c>
      <c r="P666">
        <f t="shared" si="192"/>
        <v>665</v>
      </c>
      <c r="Q666">
        <f t="shared" si="193"/>
        <v>1.5</v>
      </c>
      <c r="R666">
        <f t="shared" si="194"/>
        <v>1.5</v>
      </c>
      <c r="S666">
        <v>666</v>
      </c>
      <c r="T666">
        <f t="shared" si="195"/>
        <v>665</v>
      </c>
      <c r="U666">
        <f t="shared" si="196"/>
        <v>0.80358082937333497</v>
      </c>
      <c r="V666">
        <f t="shared" si="197"/>
        <v>0.83629635456727502</v>
      </c>
      <c r="W666">
        <v>666</v>
      </c>
      <c r="X666">
        <f t="shared" si="198"/>
        <v>665</v>
      </c>
      <c r="Y666">
        <f t="shared" si="199"/>
        <v>1.80358082937334</v>
      </c>
      <c r="Z666">
        <f t="shared" si="200"/>
        <v>0.83629635456727502</v>
      </c>
      <c r="AA666">
        <v>666</v>
      </c>
      <c r="AB666">
        <f t="shared" si="201"/>
        <v>665</v>
      </c>
      <c r="AC666">
        <f t="shared" si="202"/>
        <v>1.5</v>
      </c>
      <c r="AD666">
        <f t="shared" si="203"/>
        <v>0.5</v>
      </c>
    </row>
    <row r="667" spans="7:30" x14ac:dyDescent="0.3">
      <c r="G667">
        <v>667</v>
      </c>
      <c r="H667">
        <f t="shared" si="186"/>
        <v>666</v>
      </c>
      <c r="I667">
        <f t="shared" si="187"/>
        <v>0.95278969957078619</v>
      </c>
      <c r="J667">
        <f t="shared" si="188"/>
        <v>1</v>
      </c>
      <c r="K667">
        <v>667</v>
      </c>
      <c r="L667">
        <f t="shared" si="189"/>
        <v>666</v>
      </c>
      <c r="M667">
        <f t="shared" si="190"/>
        <v>0.95278969957078619</v>
      </c>
      <c r="N667">
        <f t="shared" si="191"/>
        <v>1</v>
      </c>
      <c r="O667">
        <v>667</v>
      </c>
      <c r="P667">
        <f t="shared" si="192"/>
        <v>666</v>
      </c>
      <c r="Q667">
        <f t="shared" si="193"/>
        <v>1.5</v>
      </c>
      <c r="R667">
        <f t="shared" si="194"/>
        <v>1.5</v>
      </c>
      <c r="S667">
        <v>667</v>
      </c>
      <c r="T667">
        <f t="shared" si="195"/>
        <v>666</v>
      </c>
      <c r="U667">
        <f t="shared" si="196"/>
        <v>0.80454305070256893</v>
      </c>
      <c r="V667">
        <f t="shared" si="197"/>
        <v>0.163703645432725</v>
      </c>
      <c r="W667">
        <v>667</v>
      </c>
      <c r="X667">
        <f t="shared" si="198"/>
        <v>666</v>
      </c>
      <c r="Y667">
        <f t="shared" si="199"/>
        <v>1.8045430507025739</v>
      </c>
      <c r="Z667">
        <f t="shared" si="200"/>
        <v>0.163703645432725</v>
      </c>
      <c r="AA667">
        <v>667</v>
      </c>
      <c r="AB667">
        <f t="shared" si="201"/>
        <v>666</v>
      </c>
      <c r="AC667">
        <f t="shared" si="202"/>
        <v>1.5</v>
      </c>
      <c r="AD667">
        <f t="shared" si="203"/>
        <v>0.5</v>
      </c>
    </row>
    <row r="668" spans="7:30" x14ac:dyDescent="0.3">
      <c r="G668">
        <v>668</v>
      </c>
      <c r="H668">
        <f t="shared" si="186"/>
        <v>667</v>
      </c>
      <c r="I668">
        <f t="shared" si="187"/>
        <v>0.95422031473530688</v>
      </c>
      <c r="J668">
        <f t="shared" si="188"/>
        <v>2</v>
      </c>
      <c r="K668">
        <v>668</v>
      </c>
      <c r="L668">
        <f t="shared" si="189"/>
        <v>667</v>
      </c>
      <c r="M668">
        <f t="shared" si="190"/>
        <v>0.95422031473530688</v>
      </c>
      <c r="N668">
        <f t="shared" si="191"/>
        <v>2</v>
      </c>
      <c r="O668">
        <v>668</v>
      </c>
      <c r="P668">
        <f t="shared" si="192"/>
        <v>667</v>
      </c>
      <c r="Q668">
        <f t="shared" si="193"/>
        <v>1.5</v>
      </c>
      <c r="R668">
        <f t="shared" si="194"/>
        <v>1.5</v>
      </c>
      <c r="S668">
        <v>668</v>
      </c>
      <c r="T668">
        <f t="shared" si="195"/>
        <v>667</v>
      </c>
      <c r="U668">
        <f t="shared" si="196"/>
        <v>0.805505272031803</v>
      </c>
      <c r="V668">
        <f t="shared" si="197"/>
        <v>0.83629635456727502</v>
      </c>
      <c r="W668">
        <v>668</v>
      </c>
      <c r="X668">
        <f t="shared" si="198"/>
        <v>667</v>
      </c>
      <c r="Y668">
        <f t="shared" si="199"/>
        <v>1.8055052720318081</v>
      </c>
      <c r="Z668">
        <f t="shared" si="200"/>
        <v>0.83629635456727502</v>
      </c>
      <c r="AA668">
        <v>668</v>
      </c>
      <c r="AB668">
        <f t="shared" si="201"/>
        <v>667</v>
      </c>
      <c r="AC668">
        <f t="shared" si="202"/>
        <v>1.5</v>
      </c>
      <c r="AD668">
        <f t="shared" si="203"/>
        <v>0.5</v>
      </c>
    </row>
    <row r="669" spans="7:30" x14ac:dyDescent="0.3">
      <c r="G669">
        <v>669</v>
      </c>
      <c r="H669">
        <f t="shared" si="186"/>
        <v>668</v>
      </c>
      <c r="I669">
        <f t="shared" si="187"/>
        <v>0.95565092989982758</v>
      </c>
      <c r="J669">
        <f t="shared" si="188"/>
        <v>1</v>
      </c>
      <c r="K669">
        <v>669</v>
      </c>
      <c r="L669">
        <f t="shared" si="189"/>
        <v>668</v>
      </c>
      <c r="M669">
        <f t="shared" si="190"/>
        <v>0.95565092989982758</v>
      </c>
      <c r="N669">
        <f t="shared" si="191"/>
        <v>1</v>
      </c>
      <c r="O669">
        <v>669</v>
      </c>
      <c r="P669">
        <f t="shared" si="192"/>
        <v>668</v>
      </c>
      <c r="Q669">
        <f t="shared" si="193"/>
        <v>1.5</v>
      </c>
      <c r="R669">
        <f t="shared" si="194"/>
        <v>1.5</v>
      </c>
      <c r="S669">
        <v>669</v>
      </c>
      <c r="T669">
        <f t="shared" si="195"/>
        <v>668</v>
      </c>
      <c r="U669">
        <f t="shared" si="196"/>
        <v>0.80646749336103696</v>
      </c>
      <c r="V669">
        <f t="shared" si="197"/>
        <v>0.163703645432725</v>
      </c>
      <c r="W669">
        <v>669</v>
      </c>
      <c r="X669">
        <f t="shared" si="198"/>
        <v>668</v>
      </c>
      <c r="Y669">
        <f t="shared" si="199"/>
        <v>1.8064674933610421</v>
      </c>
      <c r="Z669">
        <f t="shared" si="200"/>
        <v>0.163703645432725</v>
      </c>
      <c r="AA669">
        <v>669</v>
      </c>
      <c r="AB669">
        <f t="shared" si="201"/>
        <v>668</v>
      </c>
      <c r="AC669">
        <f t="shared" si="202"/>
        <v>1.5</v>
      </c>
      <c r="AD669">
        <f t="shared" si="203"/>
        <v>0.5</v>
      </c>
    </row>
    <row r="670" spans="7:30" x14ac:dyDescent="0.3">
      <c r="G670">
        <v>670</v>
      </c>
      <c r="H670">
        <f t="shared" si="186"/>
        <v>669</v>
      </c>
      <c r="I670">
        <f t="shared" si="187"/>
        <v>0.95708154506434828</v>
      </c>
      <c r="J670">
        <f t="shared" si="188"/>
        <v>2</v>
      </c>
      <c r="K670">
        <v>670</v>
      </c>
      <c r="L670">
        <f t="shared" si="189"/>
        <v>669</v>
      </c>
      <c r="M670">
        <f t="shared" si="190"/>
        <v>0.95708154506434828</v>
      </c>
      <c r="N670">
        <f t="shared" si="191"/>
        <v>2</v>
      </c>
      <c r="O670">
        <v>670</v>
      </c>
      <c r="P670">
        <f t="shared" si="192"/>
        <v>669</v>
      </c>
      <c r="Q670">
        <f t="shared" si="193"/>
        <v>1.5</v>
      </c>
      <c r="R670">
        <f t="shared" si="194"/>
        <v>1.5</v>
      </c>
      <c r="S670">
        <v>670</v>
      </c>
      <c r="T670">
        <f t="shared" si="195"/>
        <v>669</v>
      </c>
      <c r="U670">
        <f t="shared" si="196"/>
        <v>0.80742971469027092</v>
      </c>
      <c r="V670">
        <f t="shared" si="197"/>
        <v>0.83629635456727502</v>
      </c>
      <c r="W670">
        <v>670</v>
      </c>
      <c r="X670">
        <f t="shared" si="198"/>
        <v>669</v>
      </c>
      <c r="Y670">
        <f t="shared" si="199"/>
        <v>1.807429714690276</v>
      </c>
      <c r="Z670">
        <f t="shared" si="200"/>
        <v>0.83629635456727502</v>
      </c>
      <c r="AA670">
        <v>670</v>
      </c>
      <c r="AB670">
        <f t="shared" si="201"/>
        <v>669</v>
      </c>
      <c r="AC670">
        <f t="shared" si="202"/>
        <v>1.5</v>
      </c>
      <c r="AD670">
        <f t="shared" si="203"/>
        <v>0.5</v>
      </c>
    </row>
    <row r="671" spans="7:30" x14ac:dyDescent="0.3">
      <c r="G671">
        <v>671</v>
      </c>
      <c r="H671">
        <f t="shared" si="186"/>
        <v>670</v>
      </c>
      <c r="I671">
        <f t="shared" si="187"/>
        <v>0.95851216022886898</v>
      </c>
      <c r="J671">
        <f t="shared" si="188"/>
        <v>1</v>
      </c>
      <c r="K671">
        <v>671</v>
      </c>
      <c r="L671">
        <f t="shared" si="189"/>
        <v>670</v>
      </c>
      <c r="M671">
        <f t="shared" si="190"/>
        <v>0.95851216022886898</v>
      </c>
      <c r="N671">
        <f t="shared" si="191"/>
        <v>1</v>
      </c>
      <c r="O671">
        <v>671</v>
      </c>
      <c r="P671">
        <f t="shared" si="192"/>
        <v>670</v>
      </c>
      <c r="Q671">
        <f t="shared" si="193"/>
        <v>1.5</v>
      </c>
      <c r="R671">
        <f t="shared" si="194"/>
        <v>1.5</v>
      </c>
      <c r="S671">
        <v>671</v>
      </c>
      <c r="T671">
        <f t="shared" si="195"/>
        <v>670</v>
      </c>
      <c r="U671">
        <f t="shared" si="196"/>
        <v>0.80839193601950499</v>
      </c>
      <c r="V671">
        <f t="shared" si="197"/>
        <v>0.163703645432725</v>
      </c>
      <c r="W671">
        <v>671</v>
      </c>
      <c r="X671">
        <f t="shared" si="198"/>
        <v>670</v>
      </c>
      <c r="Y671">
        <f t="shared" si="199"/>
        <v>1.8083919360195102</v>
      </c>
      <c r="Z671">
        <f t="shared" si="200"/>
        <v>0.163703645432725</v>
      </c>
      <c r="AA671">
        <v>671</v>
      </c>
      <c r="AB671">
        <f t="shared" si="201"/>
        <v>670</v>
      </c>
      <c r="AC671">
        <f t="shared" si="202"/>
        <v>1.5</v>
      </c>
      <c r="AD671">
        <f t="shared" si="203"/>
        <v>0.5</v>
      </c>
    </row>
    <row r="672" spans="7:30" x14ac:dyDescent="0.3">
      <c r="G672">
        <v>672</v>
      </c>
      <c r="H672">
        <f t="shared" si="186"/>
        <v>671</v>
      </c>
      <c r="I672">
        <f t="shared" si="187"/>
        <v>0.95994277539338968</v>
      </c>
      <c r="J672">
        <f t="shared" si="188"/>
        <v>2</v>
      </c>
      <c r="K672">
        <v>672</v>
      </c>
      <c r="L672">
        <f t="shared" si="189"/>
        <v>671</v>
      </c>
      <c r="M672">
        <f t="shared" si="190"/>
        <v>0.95994277539338968</v>
      </c>
      <c r="N672">
        <f t="shared" si="191"/>
        <v>2</v>
      </c>
      <c r="O672">
        <v>672</v>
      </c>
      <c r="P672">
        <f t="shared" si="192"/>
        <v>671</v>
      </c>
      <c r="Q672">
        <f t="shared" si="193"/>
        <v>1.5</v>
      </c>
      <c r="R672">
        <f t="shared" si="194"/>
        <v>1.5</v>
      </c>
      <c r="S672">
        <v>672</v>
      </c>
      <c r="T672">
        <f t="shared" si="195"/>
        <v>671</v>
      </c>
      <c r="U672">
        <f t="shared" si="196"/>
        <v>0.80935415734873895</v>
      </c>
      <c r="V672">
        <f t="shared" si="197"/>
        <v>0.83629635456727502</v>
      </c>
      <c r="W672">
        <v>672</v>
      </c>
      <c r="X672">
        <f t="shared" si="198"/>
        <v>671</v>
      </c>
      <c r="Y672">
        <f t="shared" si="199"/>
        <v>1.8093541573487442</v>
      </c>
      <c r="Z672">
        <f t="shared" si="200"/>
        <v>0.83629635456727502</v>
      </c>
      <c r="AA672">
        <v>672</v>
      </c>
      <c r="AB672">
        <f t="shared" si="201"/>
        <v>671</v>
      </c>
      <c r="AC672">
        <f t="shared" si="202"/>
        <v>1.5</v>
      </c>
      <c r="AD672">
        <f t="shared" si="203"/>
        <v>0.5</v>
      </c>
    </row>
    <row r="673" spans="7:30" x14ac:dyDescent="0.3">
      <c r="G673">
        <v>673</v>
      </c>
      <c r="H673">
        <f t="shared" si="186"/>
        <v>672</v>
      </c>
      <c r="I673">
        <f t="shared" si="187"/>
        <v>0.96137339055791038</v>
      </c>
      <c r="J673">
        <f t="shared" si="188"/>
        <v>1</v>
      </c>
      <c r="K673">
        <v>673</v>
      </c>
      <c r="L673">
        <f t="shared" si="189"/>
        <v>672</v>
      </c>
      <c r="M673">
        <f t="shared" si="190"/>
        <v>0.96137339055791038</v>
      </c>
      <c r="N673">
        <f t="shared" si="191"/>
        <v>1</v>
      </c>
      <c r="O673">
        <v>673</v>
      </c>
      <c r="P673">
        <f t="shared" si="192"/>
        <v>672</v>
      </c>
      <c r="Q673">
        <f t="shared" si="193"/>
        <v>1.5</v>
      </c>
      <c r="R673">
        <f t="shared" si="194"/>
        <v>1.5</v>
      </c>
      <c r="S673">
        <v>673</v>
      </c>
      <c r="T673">
        <f t="shared" si="195"/>
        <v>672</v>
      </c>
      <c r="U673">
        <f t="shared" si="196"/>
        <v>0.8103163786779729</v>
      </c>
      <c r="V673">
        <f t="shared" si="197"/>
        <v>0.163703645432725</v>
      </c>
      <c r="W673">
        <v>673</v>
      </c>
      <c r="X673">
        <f t="shared" si="198"/>
        <v>672</v>
      </c>
      <c r="Y673">
        <f t="shared" si="199"/>
        <v>1.8103163786779781</v>
      </c>
      <c r="Z673">
        <f t="shared" si="200"/>
        <v>0.163703645432725</v>
      </c>
      <c r="AA673">
        <v>673</v>
      </c>
      <c r="AB673">
        <f t="shared" si="201"/>
        <v>672</v>
      </c>
      <c r="AC673">
        <f t="shared" si="202"/>
        <v>1.5</v>
      </c>
      <c r="AD673">
        <f t="shared" si="203"/>
        <v>0.5</v>
      </c>
    </row>
    <row r="674" spans="7:30" x14ac:dyDescent="0.3">
      <c r="G674">
        <v>674</v>
      </c>
      <c r="H674">
        <f t="shared" si="186"/>
        <v>673</v>
      </c>
      <c r="I674">
        <f t="shared" si="187"/>
        <v>0.96280400572243108</v>
      </c>
      <c r="J674">
        <f t="shared" si="188"/>
        <v>2</v>
      </c>
      <c r="K674">
        <v>674</v>
      </c>
      <c r="L674">
        <f t="shared" si="189"/>
        <v>673</v>
      </c>
      <c r="M674">
        <f t="shared" si="190"/>
        <v>0.96280400572243108</v>
      </c>
      <c r="N674">
        <f t="shared" si="191"/>
        <v>2</v>
      </c>
      <c r="O674">
        <v>674</v>
      </c>
      <c r="P674">
        <f t="shared" si="192"/>
        <v>673</v>
      </c>
      <c r="Q674">
        <f t="shared" si="193"/>
        <v>1.5</v>
      </c>
      <c r="R674">
        <f t="shared" si="194"/>
        <v>1.5</v>
      </c>
      <c r="S674">
        <v>674</v>
      </c>
      <c r="T674">
        <f t="shared" si="195"/>
        <v>673</v>
      </c>
      <c r="U674">
        <f t="shared" si="196"/>
        <v>0.81127860000720697</v>
      </c>
      <c r="V674">
        <f t="shared" si="197"/>
        <v>0.83629635456727502</v>
      </c>
      <c r="W674">
        <v>674</v>
      </c>
      <c r="X674">
        <f t="shared" si="198"/>
        <v>673</v>
      </c>
      <c r="Y674">
        <f t="shared" si="199"/>
        <v>1.8112786000072121</v>
      </c>
      <c r="Z674">
        <f t="shared" si="200"/>
        <v>0.83629635456727502</v>
      </c>
      <c r="AA674">
        <v>674</v>
      </c>
      <c r="AB674">
        <f t="shared" si="201"/>
        <v>673</v>
      </c>
      <c r="AC674">
        <f t="shared" si="202"/>
        <v>1.5</v>
      </c>
      <c r="AD674">
        <f t="shared" si="203"/>
        <v>0.5</v>
      </c>
    </row>
    <row r="675" spans="7:30" x14ac:dyDescent="0.3">
      <c r="G675">
        <v>675</v>
      </c>
      <c r="H675">
        <f t="shared" si="186"/>
        <v>674</v>
      </c>
      <c r="I675">
        <f t="shared" si="187"/>
        <v>0.96423462088695178</v>
      </c>
      <c r="J675">
        <f t="shared" si="188"/>
        <v>1</v>
      </c>
      <c r="K675">
        <v>675</v>
      </c>
      <c r="L675">
        <f t="shared" si="189"/>
        <v>674</v>
      </c>
      <c r="M675">
        <f t="shared" si="190"/>
        <v>0.96423462088695178</v>
      </c>
      <c r="N675">
        <f t="shared" si="191"/>
        <v>1</v>
      </c>
      <c r="O675">
        <v>675</v>
      </c>
      <c r="P675">
        <f t="shared" si="192"/>
        <v>674</v>
      </c>
      <c r="Q675">
        <f t="shared" si="193"/>
        <v>1.5</v>
      </c>
      <c r="R675">
        <f t="shared" si="194"/>
        <v>1.5</v>
      </c>
      <c r="S675">
        <v>675</v>
      </c>
      <c r="T675">
        <f t="shared" si="195"/>
        <v>674</v>
      </c>
      <c r="U675">
        <f t="shared" si="196"/>
        <v>0.81224082133644093</v>
      </c>
      <c r="V675">
        <f t="shared" si="197"/>
        <v>0.163703645432725</v>
      </c>
      <c r="W675">
        <v>675</v>
      </c>
      <c r="X675">
        <f t="shared" si="198"/>
        <v>674</v>
      </c>
      <c r="Y675">
        <f t="shared" si="199"/>
        <v>1.812240821336446</v>
      </c>
      <c r="Z675">
        <f t="shared" si="200"/>
        <v>0.163703645432725</v>
      </c>
      <c r="AA675">
        <v>675</v>
      </c>
      <c r="AB675">
        <f t="shared" si="201"/>
        <v>674</v>
      </c>
      <c r="AC675">
        <f t="shared" si="202"/>
        <v>1.5</v>
      </c>
      <c r="AD675">
        <f t="shared" si="203"/>
        <v>0.5</v>
      </c>
    </row>
    <row r="676" spans="7:30" x14ac:dyDescent="0.3">
      <c r="G676">
        <v>676</v>
      </c>
      <c r="H676">
        <f t="shared" si="186"/>
        <v>675</v>
      </c>
      <c r="I676">
        <f t="shared" si="187"/>
        <v>0.96566523605147248</v>
      </c>
      <c r="J676">
        <f t="shared" si="188"/>
        <v>2</v>
      </c>
      <c r="K676">
        <v>676</v>
      </c>
      <c r="L676">
        <f t="shared" si="189"/>
        <v>675</v>
      </c>
      <c r="M676">
        <f t="shared" si="190"/>
        <v>0.96566523605147248</v>
      </c>
      <c r="N676">
        <f t="shared" si="191"/>
        <v>2</v>
      </c>
      <c r="O676">
        <v>676</v>
      </c>
      <c r="P676">
        <f t="shared" si="192"/>
        <v>675</v>
      </c>
      <c r="Q676">
        <f t="shared" si="193"/>
        <v>1.5</v>
      </c>
      <c r="R676">
        <f t="shared" si="194"/>
        <v>1.5</v>
      </c>
      <c r="S676">
        <v>676</v>
      </c>
      <c r="T676">
        <f t="shared" si="195"/>
        <v>675</v>
      </c>
      <c r="U676">
        <f t="shared" si="196"/>
        <v>0.81320304266567489</v>
      </c>
      <c r="V676">
        <f t="shared" si="197"/>
        <v>0.83629635456727502</v>
      </c>
      <c r="W676">
        <v>676</v>
      </c>
      <c r="X676">
        <f t="shared" si="198"/>
        <v>675</v>
      </c>
      <c r="Y676">
        <f t="shared" si="199"/>
        <v>1.81320304266568</v>
      </c>
      <c r="Z676">
        <f t="shared" si="200"/>
        <v>0.83629635456727502</v>
      </c>
      <c r="AA676">
        <v>676</v>
      </c>
      <c r="AB676">
        <f t="shared" si="201"/>
        <v>675</v>
      </c>
      <c r="AC676">
        <f t="shared" si="202"/>
        <v>1.5</v>
      </c>
      <c r="AD676">
        <f t="shared" si="203"/>
        <v>0.5</v>
      </c>
    </row>
    <row r="677" spans="7:30" x14ac:dyDescent="0.3">
      <c r="G677">
        <v>677</v>
      </c>
      <c r="H677">
        <f t="shared" si="186"/>
        <v>676</v>
      </c>
      <c r="I677">
        <f t="shared" si="187"/>
        <v>0.96709585121599317</v>
      </c>
      <c r="J677">
        <f t="shared" si="188"/>
        <v>1</v>
      </c>
      <c r="K677">
        <v>677</v>
      </c>
      <c r="L677">
        <f t="shared" si="189"/>
        <v>676</v>
      </c>
      <c r="M677">
        <f t="shared" si="190"/>
        <v>0.96709585121599317</v>
      </c>
      <c r="N677">
        <f t="shared" si="191"/>
        <v>1</v>
      </c>
      <c r="O677">
        <v>677</v>
      </c>
      <c r="P677">
        <f t="shared" si="192"/>
        <v>676</v>
      </c>
      <c r="Q677">
        <f t="shared" si="193"/>
        <v>1.5</v>
      </c>
      <c r="R677">
        <f t="shared" si="194"/>
        <v>1.5</v>
      </c>
      <c r="S677">
        <v>677</v>
      </c>
      <c r="T677">
        <f t="shared" si="195"/>
        <v>676</v>
      </c>
      <c r="U677">
        <f t="shared" si="196"/>
        <v>0.81416526399490896</v>
      </c>
      <c r="V677">
        <f t="shared" si="197"/>
        <v>0.163703645432725</v>
      </c>
      <c r="W677">
        <v>677</v>
      </c>
      <c r="X677">
        <f t="shared" si="198"/>
        <v>676</v>
      </c>
      <c r="Y677">
        <f t="shared" si="199"/>
        <v>1.814165263994914</v>
      </c>
      <c r="Z677">
        <f t="shared" si="200"/>
        <v>0.163703645432725</v>
      </c>
      <c r="AA677">
        <v>677</v>
      </c>
      <c r="AB677">
        <f t="shared" si="201"/>
        <v>676</v>
      </c>
      <c r="AC677">
        <f t="shared" si="202"/>
        <v>1.5</v>
      </c>
      <c r="AD677">
        <f t="shared" si="203"/>
        <v>0.5</v>
      </c>
    </row>
    <row r="678" spans="7:30" x14ac:dyDescent="0.3">
      <c r="G678">
        <v>678</v>
      </c>
      <c r="H678">
        <f t="shared" si="186"/>
        <v>677</v>
      </c>
      <c r="I678">
        <f t="shared" si="187"/>
        <v>0.96852646638051387</v>
      </c>
      <c r="J678">
        <f t="shared" si="188"/>
        <v>2</v>
      </c>
      <c r="K678">
        <v>678</v>
      </c>
      <c r="L678">
        <f t="shared" si="189"/>
        <v>677</v>
      </c>
      <c r="M678">
        <f t="shared" si="190"/>
        <v>0.96852646638051387</v>
      </c>
      <c r="N678">
        <f t="shared" si="191"/>
        <v>2</v>
      </c>
      <c r="O678">
        <v>678</v>
      </c>
      <c r="P678">
        <f t="shared" si="192"/>
        <v>677</v>
      </c>
      <c r="Q678">
        <f t="shared" si="193"/>
        <v>1.5</v>
      </c>
      <c r="R678">
        <f t="shared" si="194"/>
        <v>1.5</v>
      </c>
      <c r="S678">
        <v>678</v>
      </c>
      <c r="T678">
        <f t="shared" si="195"/>
        <v>677</v>
      </c>
      <c r="U678">
        <f t="shared" si="196"/>
        <v>0.81512748532414292</v>
      </c>
      <c r="V678">
        <f t="shared" si="197"/>
        <v>0.83629635456727502</v>
      </c>
      <c r="W678">
        <v>678</v>
      </c>
      <c r="X678">
        <f t="shared" si="198"/>
        <v>677</v>
      </c>
      <c r="Y678">
        <f t="shared" si="199"/>
        <v>1.8151274853241479</v>
      </c>
      <c r="Z678">
        <f t="shared" si="200"/>
        <v>0.83629635456727502</v>
      </c>
      <c r="AA678">
        <v>678</v>
      </c>
      <c r="AB678">
        <f t="shared" si="201"/>
        <v>677</v>
      </c>
      <c r="AC678">
        <f t="shared" si="202"/>
        <v>1.5</v>
      </c>
      <c r="AD678">
        <f t="shared" si="203"/>
        <v>0.5</v>
      </c>
    </row>
    <row r="679" spans="7:30" x14ac:dyDescent="0.3">
      <c r="G679">
        <v>679</v>
      </c>
      <c r="H679">
        <f t="shared" si="186"/>
        <v>678</v>
      </c>
      <c r="I679">
        <f t="shared" si="187"/>
        <v>0.96995708154503457</v>
      </c>
      <c r="J679">
        <f t="shared" si="188"/>
        <v>1</v>
      </c>
      <c r="K679">
        <v>679</v>
      </c>
      <c r="L679">
        <f t="shared" si="189"/>
        <v>678</v>
      </c>
      <c r="M679">
        <f t="shared" si="190"/>
        <v>0.96995708154503457</v>
      </c>
      <c r="N679">
        <f t="shared" si="191"/>
        <v>1</v>
      </c>
      <c r="O679">
        <v>679</v>
      </c>
      <c r="P679">
        <f t="shared" si="192"/>
        <v>678</v>
      </c>
      <c r="Q679">
        <f t="shared" si="193"/>
        <v>1.5</v>
      </c>
      <c r="R679">
        <f t="shared" si="194"/>
        <v>1.5</v>
      </c>
      <c r="S679">
        <v>679</v>
      </c>
      <c r="T679">
        <f t="shared" si="195"/>
        <v>678</v>
      </c>
      <c r="U679">
        <f t="shared" si="196"/>
        <v>0.81608970665337699</v>
      </c>
      <c r="V679">
        <f t="shared" si="197"/>
        <v>0.163703645432725</v>
      </c>
      <c r="W679">
        <v>679</v>
      </c>
      <c r="X679">
        <f t="shared" si="198"/>
        <v>678</v>
      </c>
      <c r="Y679">
        <f t="shared" si="199"/>
        <v>1.8160897066533821</v>
      </c>
      <c r="Z679">
        <f t="shared" si="200"/>
        <v>0.163703645432725</v>
      </c>
      <c r="AA679">
        <v>679</v>
      </c>
      <c r="AB679">
        <f t="shared" si="201"/>
        <v>678</v>
      </c>
      <c r="AC679">
        <f t="shared" si="202"/>
        <v>1.5</v>
      </c>
      <c r="AD679">
        <f t="shared" si="203"/>
        <v>0.5</v>
      </c>
    </row>
    <row r="680" spans="7:30" x14ac:dyDescent="0.3">
      <c r="G680">
        <v>680</v>
      </c>
      <c r="H680">
        <f t="shared" si="186"/>
        <v>679</v>
      </c>
      <c r="I680">
        <f t="shared" si="187"/>
        <v>0.97138769670955527</v>
      </c>
      <c r="J680">
        <f t="shared" si="188"/>
        <v>2</v>
      </c>
      <c r="K680">
        <v>680</v>
      </c>
      <c r="L680">
        <f t="shared" si="189"/>
        <v>679</v>
      </c>
      <c r="M680">
        <f t="shared" si="190"/>
        <v>0.97138769670955527</v>
      </c>
      <c r="N680">
        <f t="shared" si="191"/>
        <v>2</v>
      </c>
      <c r="O680">
        <v>680</v>
      </c>
      <c r="P680">
        <f t="shared" si="192"/>
        <v>679</v>
      </c>
      <c r="Q680">
        <f t="shared" si="193"/>
        <v>1.5</v>
      </c>
      <c r="R680">
        <f t="shared" si="194"/>
        <v>1.5</v>
      </c>
      <c r="S680">
        <v>680</v>
      </c>
      <c r="T680">
        <f t="shared" si="195"/>
        <v>679</v>
      </c>
      <c r="U680">
        <f t="shared" si="196"/>
        <v>0.81705192798261095</v>
      </c>
      <c r="V680">
        <f t="shared" si="197"/>
        <v>0.83629635456727502</v>
      </c>
      <c r="W680">
        <v>680</v>
      </c>
      <c r="X680">
        <f t="shared" si="198"/>
        <v>679</v>
      </c>
      <c r="Y680">
        <f t="shared" si="199"/>
        <v>1.8170519279826161</v>
      </c>
      <c r="Z680">
        <f t="shared" si="200"/>
        <v>0.83629635456727502</v>
      </c>
      <c r="AA680">
        <v>680</v>
      </c>
      <c r="AB680">
        <f t="shared" si="201"/>
        <v>679</v>
      </c>
      <c r="AC680">
        <f t="shared" si="202"/>
        <v>1.5</v>
      </c>
      <c r="AD680">
        <f t="shared" si="203"/>
        <v>0.5</v>
      </c>
    </row>
    <row r="681" spans="7:30" x14ac:dyDescent="0.3">
      <c r="G681">
        <v>681</v>
      </c>
      <c r="H681">
        <f t="shared" si="186"/>
        <v>680</v>
      </c>
      <c r="I681">
        <f t="shared" si="187"/>
        <v>0.97281831187407597</v>
      </c>
      <c r="J681">
        <f t="shared" si="188"/>
        <v>1</v>
      </c>
      <c r="K681">
        <v>681</v>
      </c>
      <c r="L681">
        <f t="shared" si="189"/>
        <v>680</v>
      </c>
      <c r="M681">
        <f t="shared" si="190"/>
        <v>0.97281831187407597</v>
      </c>
      <c r="N681">
        <f t="shared" si="191"/>
        <v>1</v>
      </c>
      <c r="O681">
        <v>681</v>
      </c>
      <c r="P681">
        <f t="shared" si="192"/>
        <v>680</v>
      </c>
      <c r="Q681">
        <f t="shared" si="193"/>
        <v>1.5</v>
      </c>
      <c r="R681">
        <f t="shared" si="194"/>
        <v>1.5</v>
      </c>
      <c r="S681">
        <v>681</v>
      </c>
      <c r="T681">
        <f t="shared" si="195"/>
        <v>680</v>
      </c>
      <c r="U681">
        <f t="shared" si="196"/>
        <v>0.81801414931184491</v>
      </c>
      <c r="V681">
        <f t="shared" si="197"/>
        <v>0.163703645432725</v>
      </c>
      <c r="W681">
        <v>681</v>
      </c>
      <c r="X681">
        <f t="shared" si="198"/>
        <v>680</v>
      </c>
      <c r="Y681">
        <f t="shared" si="199"/>
        <v>1.81801414931185</v>
      </c>
      <c r="Z681">
        <f t="shared" si="200"/>
        <v>0.163703645432725</v>
      </c>
      <c r="AA681">
        <v>681</v>
      </c>
      <c r="AB681">
        <f t="shared" si="201"/>
        <v>680</v>
      </c>
      <c r="AC681">
        <f t="shared" si="202"/>
        <v>1.5</v>
      </c>
      <c r="AD681">
        <f t="shared" si="203"/>
        <v>0.5</v>
      </c>
    </row>
    <row r="682" spans="7:30" x14ac:dyDescent="0.3">
      <c r="G682">
        <v>682</v>
      </c>
      <c r="H682">
        <f t="shared" si="186"/>
        <v>681</v>
      </c>
      <c r="I682">
        <f t="shared" si="187"/>
        <v>0.97424892703859667</v>
      </c>
      <c r="J682">
        <f t="shared" si="188"/>
        <v>2</v>
      </c>
      <c r="K682">
        <v>682</v>
      </c>
      <c r="L682">
        <f t="shared" si="189"/>
        <v>681</v>
      </c>
      <c r="M682">
        <f t="shared" si="190"/>
        <v>0.97424892703859667</v>
      </c>
      <c r="N682">
        <f t="shared" si="191"/>
        <v>2</v>
      </c>
      <c r="O682">
        <v>682</v>
      </c>
      <c r="P682">
        <f t="shared" si="192"/>
        <v>681</v>
      </c>
      <c r="Q682">
        <f t="shared" si="193"/>
        <v>1.5</v>
      </c>
      <c r="R682">
        <f t="shared" si="194"/>
        <v>1.5</v>
      </c>
      <c r="S682">
        <v>682</v>
      </c>
      <c r="T682">
        <f t="shared" si="195"/>
        <v>681</v>
      </c>
      <c r="U682">
        <f t="shared" si="196"/>
        <v>0.81897637064107898</v>
      </c>
      <c r="V682">
        <f t="shared" si="197"/>
        <v>0.83629635456727502</v>
      </c>
      <c r="W682">
        <v>682</v>
      </c>
      <c r="X682">
        <f t="shared" si="198"/>
        <v>681</v>
      </c>
      <c r="Y682">
        <f t="shared" si="199"/>
        <v>1.8189763706410842</v>
      </c>
      <c r="Z682">
        <f t="shared" si="200"/>
        <v>0.83629635456727502</v>
      </c>
      <c r="AA682">
        <v>682</v>
      </c>
      <c r="AB682">
        <f t="shared" si="201"/>
        <v>681</v>
      </c>
      <c r="AC682">
        <f t="shared" si="202"/>
        <v>1.5</v>
      </c>
      <c r="AD682">
        <f t="shared" si="203"/>
        <v>0.5</v>
      </c>
    </row>
    <row r="683" spans="7:30" x14ac:dyDescent="0.3">
      <c r="G683">
        <v>683</v>
      </c>
      <c r="H683">
        <f t="shared" si="186"/>
        <v>682</v>
      </c>
      <c r="I683">
        <f t="shared" si="187"/>
        <v>0.97567954220311737</v>
      </c>
      <c r="J683">
        <f t="shared" si="188"/>
        <v>1</v>
      </c>
      <c r="K683">
        <v>683</v>
      </c>
      <c r="L683">
        <f t="shared" si="189"/>
        <v>682</v>
      </c>
      <c r="M683">
        <f t="shared" si="190"/>
        <v>0.97567954220311737</v>
      </c>
      <c r="N683">
        <f t="shared" si="191"/>
        <v>1</v>
      </c>
      <c r="O683">
        <v>683</v>
      </c>
      <c r="P683">
        <f t="shared" si="192"/>
        <v>682</v>
      </c>
      <c r="Q683">
        <f t="shared" si="193"/>
        <v>1.5</v>
      </c>
      <c r="R683">
        <f t="shared" si="194"/>
        <v>1.5</v>
      </c>
      <c r="S683">
        <v>683</v>
      </c>
      <c r="T683">
        <f t="shared" si="195"/>
        <v>682</v>
      </c>
      <c r="U683">
        <f t="shared" si="196"/>
        <v>0.81993859197031294</v>
      </c>
      <c r="V683">
        <f t="shared" si="197"/>
        <v>0.163703645432725</v>
      </c>
      <c r="W683">
        <v>683</v>
      </c>
      <c r="X683">
        <f t="shared" si="198"/>
        <v>682</v>
      </c>
      <c r="Y683">
        <f t="shared" si="199"/>
        <v>1.8199385919703182</v>
      </c>
      <c r="Z683">
        <f t="shared" si="200"/>
        <v>0.163703645432725</v>
      </c>
      <c r="AA683">
        <v>683</v>
      </c>
      <c r="AB683">
        <f t="shared" si="201"/>
        <v>682</v>
      </c>
      <c r="AC683">
        <f t="shared" si="202"/>
        <v>1.5</v>
      </c>
      <c r="AD683">
        <f t="shared" si="203"/>
        <v>0.5</v>
      </c>
    </row>
    <row r="684" spans="7:30" x14ac:dyDescent="0.3">
      <c r="G684">
        <v>684</v>
      </c>
      <c r="H684">
        <f t="shared" si="186"/>
        <v>683</v>
      </c>
      <c r="I684">
        <f t="shared" si="187"/>
        <v>0.97711015736763807</v>
      </c>
      <c r="J684">
        <f t="shared" si="188"/>
        <v>2</v>
      </c>
      <c r="K684">
        <v>684</v>
      </c>
      <c r="L684">
        <f t="shared" si="189"/>
        <v>683</v>
      </c>
      <c r="M684">
        <f t="shared" si="190"/>
        <v>0.97711015736763807</v>
      </c>
      <c r="N684">
        <f t="shared" si="191"/>
        <v>2</v>
      </c>
      <c r="O684">
        <v>684</v>
      </c>
      <c r="P684">
        <f t="shared" si="192"/>
        <v>683</v>
      </c>
      <c r="Q684">
        <f t="shared" si="193"/>
        <v>1.5</v>
      </c>
      <c r="R684">
        <f t="shared" si="194"/>
        <v>1.5</v>
      </c>
      <c r="S684">
        <v>684</v>
      </c>
      <c r="T684">
        <f t="shared" si="195"/>
        <v>683</v>
      </c>
      <c r="U684">
        <f t="shared" si="196"/>
        <v>0.82090081329954689</v>
      </c>
      <c r="V684">
        <f t="shared" si="197"/>
        <v>0.83629635456727502</v>
      </c>
      <c r="W684">
        <v>684</v>
      </c>
      <c r="X684">
        <f t="shared" si="198"/>
        <v>683</v>
      </c>
      <c r="Y684">
        <f t="shared" si="199"/>
        <v>1.8209008132995521</v>
      </c>
      <c r="Z684">
        <f t="shared" si="200"/>
        <v>0.83629635456727502</v>
      </c>
      <c r="AA684">
        <v>684</v>
      </c>
      <c r="AB684">
        <f t="shared" si="201"/>
        <v>683</v>
      </c>
      <c r="AC684">
        <f t="shared" si="202"/>
        <v>1.5</v>
      </c>
      <c r="AD684">
        <f t="shared" si="203"/>
        <v>0.5</v>
      </c>
    </row>
    <row r="685" spans="7:30" x14ac:dyDescent="0.3">
      <c r="G685">
        <v>685</v>
      </c>
      <c r="H685">
        <f t="shared" si="186"/>
        <v>684</v>
      </c>
      <c r="I685">
        <f t="shared" si="187"/>
        <v>0.97854077253215876</v>
      </c>
      <c r="J685">
        <f t="shared" si="188"/>
        <v>1</v>
      </c>
      <c r="K685">
        <v>685</v>
      </c>
      <c r="L685">
        <f t="shared" si="189"/>
        <v>684</v>
      </c>
      <c r="M685">
        <f t="shared" si="190"/>
        <v>0.97854077253215876</v>
      </c>
      <c r="N685">
        <f t="shared" si="191"/>
        <v>1</v>
      </c>
      <c r="O685">
        <v>685</v>
      </c>
      <c r="P685">
        <f t="shared" si="192"/>
        <v>684</v>
      </c>
      <c r="Q685">
        <f t="shared" si="193"/>
        <v>1.5</v>
      </c>
      <c r="R685">
        <f t="shared" si="194"/>
        <v>1.5</v>
      </c>
      <c r="S685">
        <v>685</v>
      </c>
      <c r="T685">
        <f t="shared" si="195"/>
        <v>684</v>
      </c>
      <c r="U685">
        <f t="shared" si="196"/>
        <v>0.82186303462878096</v>
      </c>
      <c r="V685">
        <f t="shared" si="197"/>
        <v>0.163703645432725</v>
      </c>
      <c r="W685">
        <v>685</v>
      </c>
      <c r="X685">
        <f t="shared" si="198"/>
        <v>684</v>
      </c>
      <c r="Y685">
        <f t="shared" si="199"/>
        <v>1.8218630346287861</v>
      </c>
      <c r="Z685">
        <f t="shared" si="200"/>
        <v>0.163703645432725</v>
      </c>
      <c r="AA685">
        <v>685</v>
      </c>
      <c r="AB685">
        <f t="shared" si="201"/>
        <v>684</v>
      </c>
      <c r="AC685">
        <f t="shared" si="202"/>
        <v>1.5</v>
      </c>
      <c r="AD685">
        <f t="shared" si="203"/>
        <v>0.5</v>
      </c>
    </row>
    <row r="686" spans="7:30" x14ac:dyDescent="0.3">
      <c r="G686">
        <v>686</v>
      </c>
      <c r="H686">
        <f t="shared" si="186"/>
        <v>685</v>
      </c>
      <c r="I686">
        <f t="shared" si="187"/>
        <v>0.97997138769667946</v>
      </c>
      <c r="J686">
        <f t="shared" si="188"/>
        <v>2</v>
      </c>
      <c r="K686">
        <v>686</v>
      </c>
      <c r="L686">
        <f t="shared" si="189"/>
        <v>685</v>
      </c>
      <c r="M686">
        <f t="shared" si="190"/>
        <v>0.97997138769667946</v>
      </c>
      <c r="N686">
        <f t="shared" si="191"/>
        <v>2</v>
      </c>
      <c r="O686">
        <v>686</v>
      </c>
      <c r="P686">
        <f t="shared" si="192"/>
        <v>685</v>
      </c>
      <c r="Q686">
        <f t="shared" si="193"/>
        <v>1.5</v>
      </c>
      <c r="R686">
        <f t="shared" si="194"/>
        <v>1.5</v>
      </c>
      <c r="S686">
        <v>686</v>
      </c>
      <c r="T686">
        <f t="shared" si="195"/>
        <v>685</v>
      </c>
      <c r="U686">
        <f t="shared" si="196"/>
        <v>0.82282525595801492</v>
      </c>
      <c r="V686">
        <f t="shared" si="197"/>
        <v>0.83629635456727502</v>
      </c>
      <c r="W686">
        <v>686</v>
      </c>
      <c r="X686">
        <f t="shared" si="198"/>
        <v>685</v>
      </c>
      <c r="Y686">
        <f t="shared" si="199"/>
        <v>1.82282525595802</v>
      </c>
      <c r="Z686">
        <f t="shared" si="200"/>
        <v>0.83629635456727502</v>
      </c>
      <c r="AA686">
        <v>686</v>
      </c>
      <c r="AB686">
        <f t="shared" si="201"/>
        <v>685</v>
      </c>
      <c r="AC686">
        <f t="shared" si="202"/>
        <v>1.5</v>
      </c>
      <c r="AD686">
        <f t="shared" si="203"/>
        <v>0.5</v>
      </c>
    </row>
    <row r="687" spans="7:30" x14ac:dyDescent="0.3">
      <c r="G687">
        <v>687</v>
      </c>
      <c r="H687">
        <f t="shared" si="186"/>
        <v>686</v>
      </c>
      <c r="I687">
        <f t="shared" si="187"/>
        <v>0.98140200286120016</v>
      </c>
      <c r="J687">
        <f t="shared" si="188"/>
        <v>1</v>
      </c>
      <c r="K687">
        <v>687</v>
      </c>
      <c r="L687">
        <f t="shared" si="189"/>
        <v>686</v>
      </c>
      <c r="M687">
        <f t="shared" si="190"/>
        <v>0.98140200286120016</v>
      </c>
      <c r="N687">
        <f t="shared" si="191"/>
        <v>1</v>
      </c>
      <c r="O687">
        <v>687</v>
      </c>
      <c r="P687">
        <f t="shared" si="192"/>
        <v>686</v>
      </c>
      <c r="Q687">
        <f t="shared" si="193"/>
        <v>1.5</v>
      </c>
      <c r="R687">
        <f t="shared" si="194"/>
        <v>1.5</v>
      </c>
      <c r="S687">
        <v>687</v>
      </c>
      <c r="T687">
        <f t="shared" si="195"/>
        <v>686</v>
      </c>
      <c r="U687">
        <f t="shared" si="196"/>
        <v>0.82378747728724899</v>
      </c>
      <c r="V687">
        <f t="shared" si="197"/>
        <v>0.163703645432725</v>
      </c>
      <c r="W687">
        <v>687</v>
      </c>
      <c r="X687">
        <f t="shared" si="198"/>
        <v>686</v>
      </c>
      <c r="Y687">
        <f t="shared" si="199"/>
        <v>1.823787477287254</v>
      </c>
      <c r="Z687">
        <f t="shared" si="200"/>
        <v>0.163703645432725</v>
      </c>
      <c r="AA687">
        <v>687</v>
      </c>
      <c r="AB687">
        <f t="shared" si="201"/>
        <v>686</v>
      </c>
      <c r="AC687">
        <f t="shared" si="202"/>
        <v>1.5</v>
      </c>
      <c r="AD687">
        <f t="shared" si="203"/>
        <v>0.5</v>
      </c>
    </row>
    <row r="688" spans="7:30" x14ac:dyDescent="0.3">
      <c r="G688">
        <v>688</v>
      </c>
      <c r="H688">
        <f t="shared" si="186"/>
        <v>687</v>
      </c>
      <c r="I688">
        <f t="shared" si="187"/>
        <v>0.98283261802572086</v>
      </c>
      <c r="J688">
        <f t="shared" si="188"/>
        <v>2</v>
      </c>
      <c r="K688">
        <v>688</v>
      </c>
      <c r="L688">
        <f t="shared" si="189"/>
        <v>687</v>
      </c>
      <c r="M688">
        <f t="shared" si="190"/>
        <v>0.98283261802572086</v>
      </c>
      <c r="N688">
        <f t="shared" si="191"/>
        <v>2</v>
      </c>
      <c r="O688">
        <v>688</v>
      </c>
      <c r="P688">
        <f t="shared" si="192"/>
        <v>687</v>
      </c>
      <c r="Q688">
        <f t="shared" si="193"/>
        <v>1.5</v>
      </c>
      <c r="R688">
        <f t="shared" si="194"/>
        <v>1.5</v>
      </c>
      <c r="S688">
        <v>688</v>
      </c>
      <c r="T688">
        <f t="shared" si="195"/>
        <v>687</v>
      </c>
      <c r="U688">
        <f t="shared" si="196"/>
        <v>0.82474969861648295</v>
      </c>
      <c r="V688">
        <f t="shared" si="197"/>
        <v>0.83629635456727502</v>
      </c>
      <c r="W688">
        <v>688</v>
      </c>
      <c r="X688">
        <f t="shared" si="198"/>
        <v>687</v>
      </c>
      <c r="Y688">
        <f t="shared" si="199"/>
        <v>1.8247496986164879</v>
      </c>
      <c r="Z688">
        <f t="shared" si="200"/>
        <v>0.83629635456727502</v>
      </c>
      <c r="AA688">
        <v>688</v>
      </c>
      <c r="AB688">
        <f t="shared" si="201"/>
        <v>687</v>
      </c>
      <c r="AC688">
        <f t="shared" si="202"/>
        <v>1.5</v>
      </c>
      <c r="AD688">
        <f t="shared" si="203"/>
        <v>0.5</v>
      </c>
    </row>
    <row r="689" spans="7:30" x14ac:dyDescent="0.3">
      <c r="G689">
        <v>689</v>
      </c>
      <c r="H689">
        <f t="shared" si="186"/>
        <v>688</v>
      </c>
      <c r="I689">
        <f t="shared" si="187"/>
        <v>0.98426323319024156</v>
      </c>
      <c r="J689">
        <f t="shared" si="188"/>
        <v>1</v>
      </c>
      <c r="K689">
        <v>689</v>
      </c>
      <c r="L689">
        <f t="shared" si="189"/>
        <v>688</v>
      </c>
      <c r="M689">
        <f t="shared" si="190"/>
        <v>0.98426323319024156</v>
      </c>
      <c r="N689">
        <f t="shared" si="191"/>
        <v>1</v>
      </c>
      <c r="O689">
        <v>689</v>
      </c>
      <c r="P689">
        <f t="shared" si="192"/>
        <v>688</v>
      </c>
      <c r="Q689">
        <f t="shared" si="193"/>
        <v>1.5</v>
      </c>
      <c r="R689">
        <f t="shared" si="194"/>
        <v>1.5</v>
      </c>
      <c r="S689">
        <v>689</v>
      </c>
      <c r="T689">
        <f t="shared" si="195"/>
        <v>688</v>
      </c>
      <c r="U689">
        <f t="shared" si="196"/>
        <v>0.82571191994571691</v>
      </c>
      <c r="V689">
        <f t="shared" si="197"/>
        <v>0.163703645432725</v>
      </c>
      <c r="W689">
        <v>689</v>
      </c>
      <c r="X689">
        <f t="shared" si="198"/>
        <v>688</v>
      </c>
      <c r="Y689">
        <f t="shared" si="199"/>
        <v>1.8257119199457219</v>
      </c>
      <c r="Z689">
        <f t="shared" si="200"/>
        <v>0.163703645432725</v>
      </c>
      <c r="AA689">
        <v>689</v>
      </c>
      <c r="AB689">
        <f t="shared" si="201"/>
        <v>688</v>
      </c>
      <c r="AC689">
        <f t="shared" si="202"/>
        <v>1.5</v>
      </c>
      <c r="AD689">
        <f t="shared" si="203"/>
        <v>0.5</v>
      </c>
    </row>
    <row r="690" spans="7:30" x14ac:dyDescent="0.3">
      <c r="G690">
        <v>690</v>
      </c>
      <c r="H690">
        <f t="shared" si="186"/>
        <v>689</v>
      </c>
      <c r="I690">
        <f t="shared" si="187"/>
        <v>0.98569384835476226</v>
      </c>
      <c r="J690">
        <f t="shared" si="188"/>
        <v>2</v>
      </c>
      <c r="K690">
        <v>690</v>
      </c>
      <c r="L690">
        <f t="shared" si="189"/>
        <v>689</v>
      </c>
      <c r="M690">
        <f t="shared" si="190"/>
        <v>0.98569384835476226</v>
      </c>
      <c r="N690">
        <f t="shared" si="191"/>
        <v>2</v>
      </c>
      <c r="O690">
        <v>690</v>
      </c>
      <c r="P690">
        <f t="shared" si="192"/>
        <v>689</v>
      </c>
      <c r="Q690">
        <f t="shared" si="193"/>
        <v>1.5</v>
      </c>
      <c r="R690">
        <f t="shared" si="194"/>
        <v>1.5</v>
      </c>
      <c r="S690">
        <v>690</v>
      </c>
      <c r="T690">
        <f t="shared" si="195"/>
        <v>689</v>
      </c>
      <c r="U690">
        <f t="shared" si="196"/>
        <v>0.82667414127495098</v>
      </c>
      <c r="V690">
        <f t="shared" si="197"/>
        <v>0.83629635456727502</v>
      </c>
      <c r="W690">
        <v>690</v>
      </c>
      <c r="X690">
        <f t="shared" si="198"/>
        <v>689</v>
      </c>
      <c r="Y690">
        <f t="shared" si="199"/>
        <v>1.8266741412749561</v>
      </c>
      <c r="Z690">
        <f t="shared" si="200"/>
        <v>0.83629635456727502</v>
      </c>
      <c r="AA690">
        <v>690</v>
      </c>
      <c r="AB690">
        <f t="shared" si="201"/>
        <v>689</v>
      </c>
      <c r="AC690">
        <f t="shared" si="202"/>
        <v>1.5</v>
      </c>
      <c r="AD690">
        <f t="shared" si="203"/>
        <v>0.5</v>
      </c>
    </row>
    <row r="691" spans="7:30" x14ac:dyDescent="0.3">
      <c r="G691">
        <v>691</v>
      </c>
      <c r="H691">
        <f t="shared" si="186"/>
        <v>690</v>
      </c>
      <c r="I691">
        <f t="shared" si="187"/>
        <v>0.98712446351928296</v>
      </c>
      <c r="J691">
        <f t="shared" si="188"/>
        <v>1</v>
      </c>
      <c r="K691">
        <v>691</v>
      </c>
      <c r="L691">
        <f t="shared" si="189"/>
        <v>690</v>
      </c>
      <c r="M691">
        <f t="shared" si="190"/>
        <v>0.98712446351928296</v>
      </c>
      <c r="N691">
        <f t="shared" si="191"/>
        <v>1</v>
      </c>
      <c r="O691">
        <v>691</v>
      </c>
      <c r="P691">
        <f t="shared" si="192"/>
        <v>690</v>
      </c>
      <c r="Q691">
        <f t="shared" si="193"/>
        <v>1.5</v>
      </c>
      <c r="R691">
        <f t="shared" si="194"/>
        <v>1.5</v>
      </c>
      <c r="S691">
        <v>691</v>
      </c>
      <c r="T691">
        <f t="shared" si="195"/>
        <v>690</v>
      </c>
      <c r="U691">
        <f t="shared" si="196"/>
        <v>0.82763636260418494</v>
      </c>
      <c r="V691">
        <f t="shared" si="197"/>
        <v>0.163703645432725</v>
      </c>
      <c r="W691">
        <v>691</v>
      </c>
      <c r="X691">
        <f t="shared" si="198"/>
        <v>690</v>
      </c>
      <c r="Y691">
        <f t="shared" si="199"/>
        <v>1.82763636260419</v>
      </c>
      <c r="Z691">
        <f t="shared" si="200"/>
        <v>0.163703645432725</v>
      </c>
      <c r="AA691">
        <v>691</v>
      </c>
      <c r="AB691">
        <f t="shared" si="201"/>
        <v>690</v>
      </c>
      <c r="AC691">
        <f t="shared" si="202"/>
        <v>1.5</v>
      </c>
      <c r="AD691">
        <f t="shared" si="203"/>
        <v>0.5</v>
      </c>
    </row>
    <row r="692" spans="7:30" x14ac:dyDescent="0.3">
      <c r="G692">
        <v>692</v>
      </c>
      <c r="H692">
        <f t="shared" si="186"/>
        <v>691</v>
      </c>
      <c r="I692">
        <f t="shared" si="187"/>
        <v>0.98855507868380366</v>
      </c>
      <c r="J692">
        <f t="shared" si="188"/>
        <v>2</v>
      </c>
      <c r="K692">
        <v>692</v>
      </c>
      <c r="L692">
        <f t="shared" si="189"/>
        <v>691</v>
      </c>
      <c r="M692">
        <f t="shared" si="190"/>
        <v>0.98855507868380366</v>
      </c>
      <c r="N692">
        <f t="shared" si="191"/>
        <v>2</v>
      </c>
      <c r="O692">
        <v>692</v>
      </c>
      <c r="P692">
        <f t="shared" si="192"/>
        <v>691</v>
      </c>
      <c r="Q692">
        <f t="shared" si="193"/>
        <v>1.5</v>
      </c>
      <c r="R692">
        <f t="shared" si="194"/>
        <v>1.5</v>
      </c>
      <c r="S692">
        <v>692</v>
      </c>
      <c r="T692">
        <f t="shared" si="195"/>
        <v>691</v>
      </c>
      <c r="U692">
        <f t="shared" si="196"/>
        <v>0.8285985839334189</v>
      </c>
      <c r="V692">
        <f t="shared" si="197"/>
        <v>0.83629635456727502</v>
      </c>
      <c r="W692">
        <v>692</v>
      </c>
      <c r="X692">
        <f t="shared" si="198"/>
        <v>691</v>
      </c>
      <c r="Y692">
        <f t="shared" si="199"/>
        <v>1.828598583933424</v>
      </c>
      <c r="Z692">
        <f t="shared" si="200"/>
        <v>0.83629635456727502</v>
      </c>
      <c r="AA692">
        <v>692</v>
      </c>
      <c r="AB692">
        <f t="shared" si="201"/>
        <v>691</v>
      </c>
      <c r="AC692">
        <f t="shared" si="202"/>
        <v>1.5</v>
      </c>
      <c r="AD692">
        <f t="shared" si="203"/>
        <v>0.5</v>
      </c>
    </row>
    <row r="693" spans="7:30" x14ac:dyDescent="0.3">
      <c r="G693">
        <v>693</v>
      </c>
      <c r="H693">
        <f t="shared" si="186"/>
        <v>692</v>
      </c>
      <c r="I693">
        <f t="shared" si="187"/>
        <v>0.98998569384832436</v>
      </c>
      <c r="J693">
        <f t="shared" si="188"/>
        <v>1</v>
      </c>
      <c r="K693">
        <v>693</v>
      </c>
      <c r="L693">
        <f t="shared" si="189"/>
        <v>692</v>
      </c>
      <c r="M693">
        <f t="shared" si="190"/>
        <v>0.98998569384832436</v>
      </c>
      <c r="N693">
        <f t="shared" si="191"/>
        <v>1</v>
      </c>
      <c r="O693">
        <v>693</v>
      </c>
      <c r="P693">
        <f t="shared" si="192"/>
        <v>692</v>
      </c>
      <c r="Q693">
        <f t="shared" si="193"/>
        <v>1.5</v>
      </c>
      <c r="R693">
        <f t="shared" si="194"/>
        <v>1.5</v>
      </c>
      <c r="S693">
        <v>693</v>
      </c>
      <c r="T693">
        <f t="shared" si="195"/>
        <v>692</v>
      </c>
      <c r="U693">
        <f t="shared" si="196"/>
        <v>0.82956080526265297</v>
      </c>
      <c r="V693">
        <f t="shared" si="197"/>
        <v>0.163703645432725</v>
      </c>
      <c r="W693">
        <v>693</v>
      </c>
      <c r="X693">
        <f t="shared" si="198"/>
        <v>692</v>
      </c>
      <c r="Y693">
        <f t="shared" si="199"/>
        <v>1.8295608052626582</v>
      </c>
      <c r="Z693">
        <f t="shared" si="200"/>
        <v>0.163703645432725</v>
      </c>
      <c r="AA693">
        <v>693</v>
      </c>
      <c r="AB693">
        <f t="shared" si="201"/>
        <v>692</v>
      </c>
      <c r="AC693">
        <f t="shared" si="202"/>
        <v>1.5</v>
      </c>
      <c r="AD693">
        <f t="shared" si="203"/>
        <v>0.5</v>
      </c>
    </row>
    <row r="694" spans="7:30" x14ac:dyDescent="0.3">
      <c r="G694">
        <v>694</v>
      </c>
      <c r="H694">
        <f t="shared" si="186"/>
        <v>693</v>
      </c>
      <c r="I694">
        <f t="shared" si="187"/>
        <v>0.99141630901284505</v>
      </c>
      <c r="J694">
        <f t="shared" si="188"/>
        <v>2</v>
      </c>
      <c r="K694">
        <v>694</v>
      </c>
      <c r="L694">
        <f t="shared" si="189"/>
        <v>693</v>
      </c>
      <c r="M694">
        <f t="shared" si="190"/>
        <v>0.99141630901284505</v>
      </c>
      <c r="N694">
        <f t="shared" si="191"/>
        <v>2</v>
      </c>
      <c r="O694">
        <v>694</v>
      </c>
      <c r="P694">
        <f t="shared" si="192"/>
        <v>693</v>
      </c>
      <c r="Q694">
        <f t="shared" si="193"/>
        <v>1.5</v>
      </c>
      <c r="R694">
        <f t="shared" si="194"/>
        <v>1.5</v>
      </c>
      <c r="S694">
        <v>694</v>
      </c>
      <c r="T694">
        <f t="shared" si="195"/>
        <v>693</v>
      </c>
      <c r="U694">
        <f t="shared" si="196"/>
        <v>0.83052302659188693</v>
      </c>
      <c r="V694">
        <f t="shared" si="197"/>
        <v>0.83629635456727502</v>
      </c>
      <c r="W694">
        <v>694</v>
      </c>
      <c r="X694">
        <f t="shared" si="198"/>
        <v>693</v>
      </c>
      <c r="Y694">
        <f t="shared" si="199"/>
        <v>1.8305230265918921</v>
      </c>
      <c r="Z694">
        <f t="shared" si="200"/>
        <v>0.83629635456727502</v>
      </c>
      <c r="AA694">
        <v>694</v>
      </c>
      <c r="AB694">
        <f t="shared" si="201"/>
        <v>693</v>
      </c>
      <c r="AC694">
        <f t="shared" si="202"/>
        <v>1.5</v>
      </c>
      <c r="AD694">
        <f t="shared" si="203"/>
        <v>0.5</v>
      </c>
    </row>
    <row r="695" spans="7:30" x14ac:dyDescent="0.3">
      <c r="G695">
        <v>695</v>
      </c>
      <c r="H695">
        <f t="shared" si="186"/>
        <v>694</v>
      </c>
      <c r="I695">
        <f t="shared" si="187"/>
        <v>0.99284692417736575</v>
      </c>
      <c r="J695">
        <f t="shared" si="188"/>
        <v>1</v>
      </c>
      <c r="K695">
        <v>695</v>
      </c>
      <c r="L695">
        <f t="shared" si="189"/>
        <v>694</v>
      </c>
      <c r="M695">
        <f t="shared" si="190"/>
        <v>0.99284692417736575</v>
      </c>
      <c r="N695">
        <f t="shared" si="191"/>
        <v>1</v>
      </c>
      <c r="O695">
        <v>695</v>
      </c>
      <c r="P695">
        <f t="shared" si="192"/>
        <v>694</v>
      </c>
      <c r="Q695">
        <f t="shared" si="193"/>
        <v>1.5</v>
      </c>
      <c r="R695">
        <f t="shared" si="194"/>
        <v>1.5</v>
      </c>
      <c r="S695">
        <v>695</v>
      </c>
      <c r="T695">
        <f t="shared" si="195"/>
        <v>694</v>
      </c>
      <c r="U695">
        <f t="shared" si="196"/>
        <v>0.831485247921121</v>
      </c>
      <c r="V695">
        <f t="shared" si="197"/>
        <v>0.163703645432725</v>
      </c>
      <c r="W695">
        <v>695</v>
      </c>
      <c r="X695">
        <f t="shared" si="198"/>
        <v>694</v>
      </c>
      <c r="Y695">
        <f t="shared" si="199"/>
        <v>1.8314852479211261</v>
      </c>
      <c r="Z695">
        <f t="shared" si="200"/>
        <v>0.163703645432725</v>
      </c>
      <c r="AA695">
        <v>695</v>
      </c>
      <c r="AB695">
        <f t="shared" si="201"/>
        <v>694</v>
      </c>
      <c r="AC695">
        <f t="shared" si="202"/>
        <v>1.5</v>
      </c>
      <c r="AD695">
        <f t="shared" si="203"/>
        <v>0.5</v>
      </c>
    </row>
    <row r="696" spans="7:30" x14ac:dyDescent="0.3">
      <c r="G696">
        <v>696</v>
      </c>
      <c r="H696">
        <f t="shared" si="186"/>
        <v>695</v>
      </c>
      <c r="I696">
        <f t="shared" si="187"/>
        <v>0.99427753934188645</v>
      </c>
      <c r="J696">
        <f t="shared" si="188"/>
        <v>2</v>
      </c>
      <c r="K696">
        <v>696</v>
      </c>
      <c r="L696">
        <f t="shared" si="189"/>
        <v>695</v>
      </c>
      <c r="M696">
        <f t="shared" si="190"/>
        <v>0.99427753934188645</v>
      </c>
      <c r="N696">
        <f t="shared" si="191"/>
        <v>2</v>
      </c>
      <c r="O696">
        <v>696</v>
      </c>
      <c r="P696">
        <f t="shared" si="192"/>
        <v>695</v>
      </c>
      <c r="Q696">
        <f t="shared" si="193"/>
        <v>1.5</v>
      </c>
      <c r="R696">
        <f t="shared" si="194"/>
        <v>1.5</v>
      </c>
      <c r="S696">
        <v>696</v>
      </c>
      <c r="T696">
        <f t="shared" si="195"/>
        <v>695</v>
      </c>
      <c r="U696">
        <f t="shared" si="196"/>
        <v>0.83244746925035495</v>
      </c>
      <c r="V696">
        <f t="shared" si="197"/>
        <v>0.83629635456727502</v>
      </c>
      <c r="W696">
        <v>696</v>
      </c>
      <c r="X696">
        <f t="shared" si="198"/>
        <v>695</v>
      </c>
      <c r="Y696">
        <f t="shared" si="199"/>
        <v>1.8324474692503601</v>
      </c>
      <c r="Z696">
        <f t="shared" si="200"/>
        <v>0.83629635456727502</v>
      </c>
      <c r="AA696">
        <v>696</v>
      </c>
      <c r="AB696">
        <f t="shared" si="201"/>
        <v>695</v>
      </c>
      <c r="AC696">
        <f t="shared" si="202"/>
        <v>1.5</v>
      </c>
      <c r="AD696">
        <f t="shared" si="203"/>
        <v>0.5</v>
      </c>
    </row>
    <row r="697" spans="7:30" x14ac:dyDescent="0.3">
      <c r="G697">
        <v>697</v>
      </c>
      <c r="H697">
        <f t="shared" si="186"/>
        <v>696</v>
      </c>
      <c r="I697">
        <f t="shared" si="187"/>
        <v>0.99570815450640715</v>
      </c>
      <c r="J697">
        <f t="shared" si="188"/>
        <v>1</v>
      </c>
      <c r="K697">
        <v>697</v>
      </c>
      <c r="L697">
        <f t="shared" si="189"/>
        <v>696</v>
      </c>
      <c r="M697">
        <f t="shared" si="190"/>
        <v>0.99570815450640715</v>
      </c>
      <c r="N697">
        <f t="shared" si="191"/>
        <v>1</v>
      </c>
      <c r="O697">
        <v>697</v>
      </c>
      <c r="P697">
        <f t="shared" si="192"/>
        <v>696</v>
      </c>
      <c r="Q697">
        <f t="shared" si="193"/>
        <v>1.5</v>
      </c>
      <c r="R697">
        <f t="shared" si="194"/>
        <v>1.5</v>
      </c>
      <c r="S697">
        <v>697</v>
      </c>
      <c r="T697">
        <f t="shared" si="195"/>
        <v>696</v>
      </c>
      <c r="U697">
        <f t="shared" si="196"/>
        <v>0.83340969057958891</v>
      </c>
      <c r="V697">
        <f t="shared" si="197"/>
        <v>0.163703645432725</v>
      </c>
      <c r="W697">
        <v>697</v>
      </c>
      <c r="X697">
        <f t="shared" si="198"/>
        <v>696</v>
      </c>
      <c r="Y697">
        <f t="shared" si="199"/>
        <v>1.833409690579594</v>
      </c>
      <c r="Z697">
        <f t="shared" si="200"/>
        <v>0.163703645432725</v>
      </c>
      <c r="AA697">
        <v>697</v>
      </c>
      <c r="AB697">
        <f t="shared" si="201"/>
        <v>696</v>
      </c>
      <c r="AC697">
        <f t="shared" si="202"/>
        <v>1.5</v>
      </c>
      <c r="AD697">
        <f t="shared" si="203"/>
        <v>0.5</v>
      </c>
    </row>
    <row r="698" spans="7:30" x14ac:dyDescent="0.3">
      <c r="G698">
        <v>698</v>
      </c>
      <c r="H698">
        <f t="shared" si="186"/>
        <v>697</v>
      </c>
      <c r="I698">
        <f t="shared" si="187"/>
        <v>0.99713876967092785</v>
      </c>
      <c r="J698">
        <f t="shared" si="188"/>
        <v>2</v>
      </c>
      <c r="K698">
        <v>698</v>
      </c>
      <c r="L698">
        <f t="shared" si="189"/>
        <v>697</v>
      </c>
      <c r="M698">
        <f t="shared" si="190"/>
        <v>0.99713876967092785</v>
      </c>
      <c r="N698">
        <f t="shared" si="191"/>
        <v>2</v>
      </c>
      <c r="O698">
        <v>698</v>
      </c>
      <c r="P698">
        <f t="shared" si="192"/>
        <v>697</v>
      </c>
      <c r="Q698">
        <f t="shared" si="193"/>
        <v>1.5</v>
      </c>
      <c r="R698">
        <f t="shared" si="194"/>
        <v>1.5</v>
      </c>
      <c r="S698">
        <v>698</v>
      </c>
      <c r="T698">
        <f t="shared" si="195"/>
        <v>697</v>
      </c>
      <c r="U698">
        <f t="shared" si="196"/>
        <v>0.83437191190882298</v>
      </c>
      <c r="V698">
        <f t="shared" si="197"/>
        <v>0.83629635456727502</v>
      </c>
      <c r="W698">
        <v>698</v>
      </c>
      <c r="X698">
        <f t="shared" si="198"/>
        <v>697</v>
      </c>
      <c r="Y698">
        <f t="shared" si="199"/>
        <v>1.834371911908828</v>
      </c>
      <c r="Z698">
        <f t="shared" si="200"/>
        <v>0.83629635456727502</v>
      </c>
      <c r="AA698">
        <v>698</v>
      </c>
      <c r="AB698">
        <f t="shared" si="201"/>
        <v>697</v>
      </c>
      <c r="AC698">
        <f t="shared" si="202"/>
        <v>1.5</v>
      </c>
      <c r="AD698">
        <f t="shared" si="203"/>
        <v>0.5</v>
      </c>
    </row>
    <row r="699" spans="7:30" x14ac:dyDescent="0.3">
      <c r="G699">
        <v>699</v>
      </c>
      <c r="H699">
        <f t="shared" si="186"/>
        <v>698</v>
      </c>
      <c r="I699">
        <f t="shared" si="187"/>
        <v>0.99856938483544855</v>
      </c>
      <c r="J699">
        <f t="shared" si="188"/>
        <v>1</v>
      </c>
      <c r="K699">
        <v>699</v>
      </c>
      <c r="L699">
        <f t="shared" si="189"/>
        <v>698</v>
      </c>
      <c r="M699">
        <f t="shared" si="190"/>
        <v>0.99856938483544855</v>
      </c>
      <c r="N699">
        <f t="shared" si="191"/>
        <v>1</v>
      </c>
      <c r="O699">
        <v>699</v>
      </c>
      <c r="P699">
        <f t="shared" si="192"/>
        <v>698</v>
      </c>
      <c r="Q699">
        <f t="shared" si="193"/>
        <v>1.5</v>
      </c>
      <c r="R699">
        <f t="shared" si="194"/>
        <v>1.5</v>
      </c>
      <c r="S699">
        <v>699</v>
      </c>
      <c r="T699">
        <f t="shared" si="195"/>
        <v>698</v>
      </c>
      <c r="U699">
        <f t="shared" si="196"/>
        <v>0.83533413323805694</v>
      </c>
      <c r="V699">
        <f t="shared" si="197"/>
        <v>0.163703645432725</v>
      </c>
      <c r="W699">
        <v>699</v>
      </c>
      <c r="X699">
        <f t="shared" si="198"/>
        <v>698</v>
      </c>
      <c r="Y699">
        <f t="shared" si="199"/>
        <v>1.8353341332380619</v>
      </c>
      <c r="Z699">
        <f t="shared" si="200"/>
        <v>0.163703645432725</v>
      </c>
      <c r="AA699">
        <v>699</v>
      </c>
      <c r="AB699">
        <f t="shared" si="201"/>
        <v>698</v>
      </c>
      <c r="AC699">
        <f t="shared" si="202"/>
        <v>1.5</v>
      </c>
      <c r="AD699">
        <f t="shared" si="203"/>
        <v>0.5</v>
      </c>
    </row>
    <row r="700" spans="7:30" x14ac:dyDescent="0.3">
      <c r="G700">
        <v>700</v>
      </c>
      <c r="H700">
        <f t="shared" si="186"/>
        <v>699</v>
      </c>
      <c r="I700">
        <f t="shared" si="187"/>
        <v>0.99999999999996925</v>
      </c>
      <c r="J700">
        <f t="shared" si="188"/>
        <v>2</v>
      </c>
      <c r="K700">
        <v>700</v>
      </c>
      <c r="L700">
        <f t="shared" si="189"/>
        <v>699</v>
      </c>
      <c r="M700">
        <f t="shared" si="190"/>
        <v>0.99999999999996925</v>
      </c>
      <c r="N700">
        <f t="shared" si="191"/>
        <v>2</v>
      </c>
      <c r="O700">
        <v>700</v>
      </c>
      <c r="P700">
        <f t="shared" si="192"/>
        <v>699</v>
      </c>
      <c r="Q700">
        <f t="shared" si="193"/>
        <v>1.5</v>
      </c>
      <c r="R700">
        <f t="shared" si="194"/>
        <v>1.5</v>
      </c>
      <c r="S700">
        <v>700</v>
      </c>
      <c r="T700">
        <f t="shared" si="195"/>
        <v>699</v>
      </c>
      <c r="U700">
        <f t="shared" si="196"/>
        <v>0.8362963545672909</v>
      </c>
      <c r="V700">
        <f t="shared" si="197"/>
        <v>0.83629635456727502</v>
      </c>
      <c r="W700">
        <v>700</v>
      </c>
      <c r="X700">
        <f t="shared" si="198"/>
        <v>699</v>
      </c>
      <c r="Y700">
        <f t="shared" si="199"/>
        <v>1.8362963545672959</v>
      </c>
      <c r="Z700">
        <f t="shared" si="200"/>
        <v>0.83629635456727502</v>
      </c>
      <c r="AA700">
        <v>700</v>
      </c>
      <c r="AB700">
        <f t="shared" si="201"/>
        <v>699</v>
      </c>
      <c r="AC700">
        <f t="shared" si="202"/>
        <v>1.5</v>
      </c>
      <c r="AD700">
        <f t="shared" si="203"/>
        <v>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C8043-49D7-4202-9D4C-7C167A40DF88}">
  <sheetPr codeName="XLSTAT_20241021_201541_1_HID_HI"/>
  <dimension ref="A1:B245"/>
  <sheetViews>
    <sheetView workbookViewId="0">
      <selection activeCell="B1" sqref="B1"/>
    </sheetView>
  </sheetViews>
  <sheetFormatPr defaultRowHeight="14.4" x14ac:dyDescent="0.3"/>
  <sheetData>
    <row r="1" spans="1:2" x14ac:dyDescent="0.3">
      <c r="A1">
        <v>1</v>
      </c>
      <c r="B1">
        <v>1</v>
      </c>
    </row>
    <row r="2" spans="1:2" x14ac:dyDescent="0.3">
      <c r="A2">
        <v>0.99404761904761907</v>
      </c>
      <c r="B2">
        <v>1</v>
      </c>
    </row>
    <row r="3" spans="1:2" x14ac:dyDescent="0.3">
      <c r="A3">
        <v>0.98809523809523814</v>
      </c>
      <c r="B3">
        <v>1</v>
      </c>
    </row>
    <row r="4" spans="1:2" x14ac:dyDescent="0.3">
      <c r="A4">
        <v>0.98214285714285721</v>
      </c>
      <c r="B4">
        <v>1</v>
      </c>
    </row>
    <row r="5" spans="1:2" x14ac:dyDescent="0.3">
      <c r="A5">
        <v>0.98214285714285721</v>
      </c>
      <c r="B5">
        <v>0.98684210526315785</v>
      </c>
    </row>
    <row r="6" spans="1:2" x14ac:dyDescent="0.3">
      <c r="A6">
        <v>0.97619047619047628</v>
      </c>
      <c r="B6">
        <v>0.98684210526315785</v>
      </c>
    </row>
    <row r="7" spans="1:2" x14ac:dyDescent="0.3">
      <c r="A7">
        <v>0.97023809523809534</v>
      </c>
      <c r="B7">
        <v>0.98684210526315785</v>
      </c>
    </row>
    <row r="8" spans="1:2" x14ac:dyDescent="0.3">
      <c r="A8">
        <v>0.97023809523809534</v>
      </c>
      <c r="B8">
        <v>0.97368421052631571</v>
      </c>
    </row>
    <row r="9" spans="1:2" x14ac:dyDescent="0.3">
      <c r="A9">
        <v>0.96428571428571441</v>
      </c>
      <c r="B9">
        <v>0.97368421052631571</v>
      </c>
    </row>
    <row r="10" spans="1:2" x14ac:dyDescent="0.3">
      <c r="A10">
        <v>0.96428571428571441</v>
      </c>
      <c r="B10">
        <v>0.96052631578947356</v>
      </c>
    </row>
    <row r="11" spans="1:2" x14ac:dyDescent="0.3">
      <c r="A11">
        <v>0.95833333333333348</v>
      </c>
      <c r="B11">
        <v>0.96052631578947356</v>
      </c>
    </row>
    <row r="12" spans="1:2" x14ac:dyDescent="0.3">
      <c r="A12">
        <v>0.95238095238095255</v>
      </c>
      <c r="B12">
        <v>0.96052631578947356</v>
      </c>
    </row>
    <row r="13" spans="1:2" x14ac:dyDescent="0.3">
      <c r="A13">
        <v>0.95238095238095255</v>
      </c>
      <c r="B13">
        <v>0.94736842105263142</v>
      </c>
    </row>
    <row r="14" spans="1:2" x14ac:dyDescent="0.3">
      <c r="A14">
        <v>0.94642857142857162</v>
      </c>
      <c r="B14">
        <v>0.94736842105263142</v>
      </c>
    </row>
    <row r="15" spans="1:2" x14ac:dyDescent="0.3">
      <c r="A15">
        <v>0.94642857142857162</v>
      </c>
      <c r="B15">
        <v>0.93421052631578927</v>
      </c>
    </row>
    <row r="16" spans="1:2" x14ac:dyDescent="0.3">
      <c r="A16">
        <v>0.94047619047619069</v>
      </c>
      <c r="B16">
        <v>0.93421052631578927</v>
      </c>
    </row>
    <row r="17" spans="1:2" x14ac:dyDescent="0.3">
      <c r="A17">
        <v>0.94047619047619069</v>
      </c>
      <c r="B17">
        <v>0.92105263157894712</v>
      </c>
    </row>
    <row r="18" spans="1:2" x14ac:dyDescent="0.3">
      <c r="A18">
        <v>0.94047619047619069</v>
      </c>
      <c r="B18">
        <v>0.90789473684210498</v>
      </c>
    </row>
    <row r="19" spans="1:2" x14ac:dyDescent="0.3">
      <c r="A19">
        <v>0.93452380952380976</v>
      </c>
      <c r="B19">
        <v>0.90789473684210498</v>
      </c>
    </row>
    <row r="20" spans="1:2" x14ac:dyDescent="0.3">
      <c r="A20">
        <v>0.92857142857142883</v>
      </c>
      <c r="B20">
        <v>0.90789473684210498</v>
      </c>
    </row>
    <row r="21" spans="1:2" x14ac:dyDescent="0.3">
      <c r="A21">
        <v>0.92261904761904789</v>
      </c>
      <c r="B21">
        <v>0.90789473684210498</v>
      </c>
    </row>
    <row r="22" spans="1:2" x14ac:dyDescent="0.3">
      <c r="A22">
        <v>0.92261904761904789</v>
      </c>
      <c r="B22">
        <v>0.89473684210526283</v>
      </c>
    </row>
    <row r="23" spans="1:2" x14ac:dyDescent="0.3">
      <c r="A23">
        <v>0.91666666666666696</v>
      </c>
      <c r="B23">
        <v>0.89473684210526283</v>
      </c>
    </row>
    <row r="24" spans="1:2" x14ac:dyDescent="0.3">
      <c r="A24">
        <v>0.91071428571428603</v>
      </c>
      <c r="B24">
        <v>0.89473684210526283</v>
      </c>
    </row>
    <row r="25" spans="1:2" x14ac:dyDescent="0.3">
      <c r="A25">
        <v>0.9047619047619051</v>
      </c>
      <c r="B25">
        <v>0.89473684210526283</v>
      </c>
    </row>
    <row r="26" spans="1:2" x14ac:dyDescent="0.3">
      <c r="A26">
        <v>0.89880952380952417</v>
      </c>
      <c r="B26">
        <v>0.89473684210526283</v>
      </c>
    </row>
    <row r="27" spans="1:2" x14ac:dyDescent="0.3">
      <c r="A27">
        <v>0.89285714285714324</v>
      </c>
      <c r="B27">
        <v>0.89473684210526283</v>
      </c>
    </row>
    <row r="28" spans="1:2" x14ac:dyDescent="0.3">
      <c r="A28">
        <v>0.88690476190476231</v>
      </c>
      <c r="B28">
        <v>0.89473684210526283</v>
      </c>
    </row>
    <row r="29" spans="1:2" x14ac:dyDescent="0.3">
      <c r="A29">
        <v>0.88095238095238138</v>
      </c>
      <c r="B29">
        <v>0.89473684210526283</v>
      </c>
    </row>
    <row r="30" spans="1:2" x14ac:dyDescent="0.3">
      <c r="A30">
        <v>0.88095238095238138</v>
      </c>
      <c r="B30">
        <v>0.88157894736842068</v>
      </c>
    </row>
    <row r="31" spans="1:2" x14ac:dyDescent="0.3">
      <c r="A31">
        <v>0.87500000000000044</v>
      </c>
      <c r="B31">
        <v>0.88157894736842068</v>
      </c>
    </row>
    <row r="32" spans="1:2" x14ac:dyDescent="0.3">
      <c r="A32">
        <v>0.86904761904761951</v>
      </c>
      <c r="B32">
        <v>0.88157894736842068</v>
      </c>
    </row>
    <row r="33" spans="1:2" x14ac:dyDescent="0.3">
      <c r="A33">
        <v>0.86309523809523858</v>
      </c>
      <c r="B33">
        <v>0.88157894736842068</v>
      </c>
    </row>
    <row r="34" spans="1:2" x14ac:dyDescent="0.3">
      <c r="A34">
        <v>0.85714285714285765</v>
      </c>
      <c r="B34">
        <v>0.88157894736842068</v>
      </c>
    </row>
    <row r="35" spans="1:2" x14ac:dyDescent="0.3">
      <c r="A35">
        <v>0.85714285714285765</v>
      </c>
      <c r="B35">
        <v>0.86842105263157854</v>
      </c>
    </row>
    <row r="36" spans="1:2" x14ac:dyDescent="0.3">
      <c r="A36">
        <v>0.85119047619047672</v>
      </c>
      <c r="B36">
        <v>0.86842105263157854</v>
      </c>
    </row>
    <row r="37" spans="1:2" x14ac:dyDescent="0.3">
      <c r="A37">
        <v>0.85119047619047672</v>
      </c>
      <c r="B37">
        <v>0.85526315789473639</v>
      </c>
    </row>
    <row r="38" spans="1:2" x14ac:dyDescent="0.3">
      <c r="A38">
        <v>0.84523809523809579</v>
      </c>
      <c r="B38">
        <v>0.85526315789473639</v>
      </c>
    </row>
    <row r="39" spans="1:2" x14ac:dyDescent="0.3">
      <c r="A39">
        <v>0.83928571428571486</v>
      </c>
      <c r="B39">
        <v>0.85526315789473639</v>
      </c>
    </row>
    <row r="40" spans="1:2" x14ac:dyDescent="0.3">
      <c r="A40">
        <v>0.83928571428571486</v>
      </c>
      <c r="B40">
        <v>0.84210526315789425</v>
      </c>
    </row>
    <row r="41" spans="1:2" x14ac:dyDescent="0.3">
      <c r="A41">
        <v>0.83333333333333393</v>
      </c>
      <c r="B41">
        <v>0.84210526315789425</v>
      </c>
    </row>
    <row r="42" spans="1:2" x14ac:dyDescent="0.3">
      <c r="A42">
        <v>0.82738095238095299</v>
      </c>
      <c r="B42">
        <v>0.84210526315789425</v>
      </c>
    </row>
    <row r="43" spans="1:2" x14ac:dyDescent="0.3">
      <c r="A43">
        <v>0.82142857142857206</v>
      </c>
      <c r="B43">
        <v>0.84210526315789425</v>
      </c>
    </row>
    <row r="44" spans="1:2" x14ac:dyDescent="0.3">
      <c r="A44">
        <v>0.81547619047619113</v>
      </c>
      <c r="B44">
        <v>0.84210526315789425</v>
      </c>
    </row>
    <row r="45" spans="1:2" x14ac:dyDescent="0.3">
      <c r="A45">
        <v>0.8095238095238102</v>
      </c>
      <c r="B45">
        <v>0.84210526315789425</v>
      </c>
    </row>
    <row r="46" spans="1:2" x14ac:dyDescent="0.3">
      <c r="A46">
        <v>0.80357142857142927</v>
      </c>
      <c r="B46">
        <v>0.84210526315789425</v>
      </c>
    </row>
    <row r="47" spans="1:2" x14ac:dyDescent="0.3">
      <c r="A47">
        <v>0.80357142857142927</v>
      </c>
      <c r="B47">
        <v>0.8289473684210521</v>
      </c>
    </row>
    <row r="48" spans="1:2" x14ac:dyDescent="0.3">
      <c r="A48">
        <v>0.79761904761904834</v>
      </c>
      <c r="B48">
        <v>0.8289473684210521</v>
      </c>
    </row>
    <row r="49" spans="1:2" x14ac:dyDescent="0.3">
      <c r="A49">
        <v>0.79761904761904834</v>
      </c>
      <c r="B49">
        <v>0.81578947368420995</v>
      </c>
    </row>
    <row r="50" spans="1:2" x14ac:dyDescent="0.3">
      <c r="A50">
        <v>0.79166666666666741</v>
      </c>
      <c r="B50">
        <v>0.81578947368420995</v>
      </c>
    </row>
    <row r="51" spans="1:2" x14ac:dyDescent="0.3">
      <c r="A51">
        <v>0.78571428571428648</v>
      </c>
      <c r="B51">
        <v>0.81578947368420995</v>
      </c>
    </row>
    <row r="52" spans="1:2" x14ac:dyDescent="0.3">
      <c r="A52">
        <v>0.77976190476190554</v>
      </c>
      <c r="B52">
        <v>0.81578947368420995</v>
      </c>
    </row>
    <row r="53" spans="1:2" x14ac:dyDescent="0.3">
      <c r="A53">
        <v>0.77380952380952461</v>
      </c>
      <c r="B53">
        <v>0.81578947368420995</v>
      </c>
    </row>
    <row r="54" spans="1:2" x14ac:dyDescent="0.3">
      <c r="A54">
        <v>0.76785714285714368</v>
      </c>
      <c r="B54">
        <v>0.81578947368420995</v>
      </c>
    </row>
    <row r="55" spans="1:2" x14ac:dyDescent="0.3">
      <c r="A55">
        <v>0.76190476190476275</v>
      </c>
      <c r="B55">
        <v>0.81578947368420995</v>
      </c>
    </row>
    <row r="56" spans="1:2" x14ac:dyDescent="0.3">
      <c r="A56">
        <v>0.75595238095238182</v>
      </c>
      <c r="B56">
        <v>0.81578947368420995</v>
      </c>
    </row>
    <row r="57" spans="1:2" x14ac:dyDescent="0.3">
      <c r="A57">
        <v>0.75000000000000089</v>
      </c>
      <c r="B57">
        <v>0.81578947368420995</v>
      </c>
    </row>
    <row r="58" spans="1:2" x14ac:dyDescent="0.3">
      <c r="A58">
        <v>0.74404761904761996</v>
      </c>
      <c r="B58">
        <v>0.81578947368420995</v>
      </c>
    </row>
    <row r="59" spans="1:2" x14ac:dyDescent="0.3">
      <c r="A59">
        <v>0.73809523809523903</v>
      </c>
      <c r="B59">
        <v>0.81578947368420995</v>
      </c>
    </row>
    <row r="60" spans="1:2" x14ac:dyDescent="0.3">
      <c r="A60">
        <v>0.73809523809523903</v>
      </c>
      <c r="B60">
        <v>0.80263157894736781</v>
      </c>
    </row>
    <row r="61" spans="1:2" x14ac:dyDescent="0.3">
      <c r="A61">
        <v>0.73214285714285809</v>
      </c>
      <c r="B61">
        <v>0.80263157894736781</v>
      </c>
    </row>
    <row r="62" spans="1:2" x14ac:dyDescent="0.3">
      <c r="A62">
        <v>0.72619047619047716</v>
      </c>
      <c r="B62">
        <v>0.80263157894736781</v>
      </c>
    </row>
    <row r="63" spans="1:2" x14ac:dyDescent="0.3">
      <c r="A63">
        <v>0.72023809523809623</v>
      </c>
      <c r="B63">
        <v>0.80263157894736781</v>
      </c>
    </row>
    <row r="64" spans="1:2" x14ac:dyDescent="0.3">
      <c r="A64">
        <v>0.7142857142857153</v>
      </c>
      <c r="B64">
        <v>0.80263157894736781</v>
      </c>
    </row>
    <row r="65" spans="1:2" x14ac:dyDescent="0.3">
      <c r="A65">
        <v>0.70833333333333437</v>
      </c>
      <c r="B65">
        <v>0.80263157894736781</v>
      </c>
    </row>
    <row r="66" spans="1:2" x14ac:dyDescent="0.3">
      <c r="A66">
        <v>0.70238095238095344</v>
      </c>
      <c r="B66">
        <v>0.80263157894736781</v>
      </c>
    </row>
    <row r="67" spans="1:2" x14ac:dyDescent="0.3">
      <c r="A67">
        <v>0.69642857142857251</v>
      </c>
      <c r="B67">
        <v>0.80263157894736781</v>
      </c>
    </row>
    <row r="68" spans="1:2" x14ac:dyDescent="0.3">
      <c r="A68">
        <v>0.69047619047619158</v>
      </c>
      <c r="B68">
        <v>0.80263157894736781</v>
      </c>
    </row>
    <row r="69" spans="1:2" x14ac:dyDescent="0.3">
      <c r="A69">
        <v>0.68452380952381064</v>
      </c>
      <c r="B69">
        <v>0.80263157894736781</v>
      </c>
    </row>
    <row r="70" spans="1:2" x14ac:dyDescent="0.3">
      <c r="A70">
        <v>0.68452380952381064</v>
      </c>
      <c r="B70">
        <v>0.78947368421052566</v>
      </c>
    </row>
    <row r="71" spans="1:2" x14ac:dyDescent="0.3">
      <c r="A71">
        <v>0.67857142857142971</v>
      </c>
      <c r="B71">
        <v>0.78947368421052566</v>
      </c>
    </row>
    <row r="72" spans="1:2" x14ac:dyDescent="0.3">
      <c r="A72">
        <v>0.67857142857142971</v>
      </c>
      <c r="B72">
        <v>0.77631578947368352</v>
      </c>
    </row>
    <row r="73" spans="1:2" x14ac:dyDescent="0.3">
      <c r="A73">
        <v>0.67261904761904878</v>
      </c>
      <c r="B73">
        <v>0.77631578947368352</v>
      </c>
    </row>
    <row r="74" spans="1:2" x14ac:dyDescent="0.3">
      <c r="A74">
        <v>0.67261904761904878</v>
      </c>
      <c r="B74">
        <v>0.76315789473684137</v>
      </c>
    </row>
    <row r="75" spans="1:2" x14ac:dyDescent="0.3">
      <c r="A75">
        <v>0.66666666666666785</v>
      </c>
      <c r="B75">
        <v>0.76315789473684137</v>
      </c>
    </row>
    <row r="76" spans="1:2" x14ac:dyDescent="0.3">
      <c r="A76">
        <v>0.66666666666666785</v>
      </c>
      <c r="B76">
        <v>0.74999999999999922</v>
      </c>
    </row>
    <row r="77" spans="1:2" x14ac:dyDescent="0.3">
      <c r="A77">
        <v>0.66071428571428692</v>
      </c>
      <c r="B77">
        <v>0.74999999999999922</v>
      </c>
    </row>
    <row r="78" spans="1:2" x14ac:dyDescent="0.3">
      <c r="A78">
        <v>0.66071428571428692</v>
      </c>
      <c r="B78">
        <v>0.73684210526315708</v>
      </c>
    </row>
    <row r="79" spans="1:2" x14ac:dyDescent="0.3">
      <c r="A79">
        <v>0.65476190476190599</v>
      </c>
      <c r="B79">
        <v>0.73684210526315708</v>
      </c>
    </row>
    <row r="80" spans="1:2" x14ac:dyDescent="0.3">
      <c r="A80">
        <v>0.65476190476190599</v>
      </c>
      <c r="B80">
        <v>0.72368421052631493</v>
      </c>
    </row>
    <row r="81" spans="1:2" x14ac:dyDescent="0.3">
      <c r="A81">
        <v>0.64880952380952506</v>
      </c>
      <c r="B81">
        <v>0.72368421052631493</v>
      </c>
    </row>
    <row r="82" spans="1:2" x14ac:dyDescent="0.3">
      <c r="A82">
        <v>0.64285714285714413</v>
      </c>
      <c r="B82">
        <v>0.72368421052631493</v>
      </c>
    </row>
    <row r="83" spans="1:2" x14ac:dyDescent="0.3">
      <c r="A83">
        <v>0.63690476190476319</v>
      </c>
      <c r="B83">
        <v>0.72368421052631493</v>
      </c>
    </row>
    <row r="84" spans="1:2" x14ac:dyDescent="0.3">
      <c r="A84">
        <v>0.63690476190476319</v>
      </c>
      <c r="B84">
        <v>0.71052631578947278</v>
      </c>
    </row>
    <row r="85" spans="1:2" x14ac:dyDescent="0.3">
      <c r="A85">
        <v>0.63095238095238226</v>
      </c>
      <c r="B85">
        <v>0.71052631578947278</v>
      </c>
    </row>
    <row r="86" spans="1:2" x14ac:dyDescent="0.3">
      <c r="A86">
        <v>0.62500000000000133</v>
      </c>
      <c r="B86">
        <v>0.71052631578947278</v>
      </c>
    </row>
    <row r="87" spans="1:2" x14ac:dyDescent="0.3">
      <c r="A87">
        <v>0.6190476190476204</v>
      </c>
      <c r="B87">
        <v>0.71052631578947278</v>
      </c>
    </row>
    <row r="88" spans="1:2" x14ac:dyDescent="0.3">
      <c r="A88">
        <v>0.6190476190476204</v>
      </c>
      <c r="B88">
        <v>0.69736842105263064</v>
      </c>
    </row>
    <row r="89" spans="1:2" x14ac:dyDescent="0.3">
      <c r="A89">
        <v>0.6190476190476204</v>
      </c>
      <c r="B89">
        <v>0.68421052631578849</v>
      </c>
    </row>
    <row r="90" spans="1:2" x14ac:dyDescent="0.3">
      <c r="A90">
        <v>0.61309523809523947</v>
      </c>
      <c r="B90">
        <v>0.68421052631578849</v>
      </c>
    </row>
    <row r="91" spans="1:2" x14ac:dyDescent="0.3">
      <c r="A91">
        <v>0.60714285714285854</v>
      </c>
      <c r="B91">
        <v>0.68421052631578849</v>
      </c>
    </row>
    <row r="92" spans="1:2" x14ac:dyDescent="0.3">
      <c r="A92">
        <v>0.60714285714285854</v>
      </c>
      <c r="B92">
        <v>0.67105263157894635</v>
      </c>
    </row>
    <row r="93" spans="1:2" x14ac:dyDescent="0.3">
      <c r="A93">
        <v>0.60119047619047761</v>
      </c>
      <c r="B93">
        <v>0.67105263157894635</v>
      </c>
    </row>
    <row r="94" spans="1:2" x14ac:dyDescent="0.3">
      <c r="A94">
        <v>0.60119047619047761</v>
      </c>
      <c r="B94">
        <v>0.6578947368421042</v>
      </c>
    </row>
    <row r="95" spans="1:2" x14ac:dyDescent="0.3">
      <c r="A95">
        <v>0.59523809523809668</v>
      </c>
      <c r="B95">
        <v>0.6578947368421042</v>
      </c>
    </row>
    <row r="96" spans="1:2" x14ac:dyDescent="0.3">
      <c r="A96">
        <v>0.58928571428571574</v>
      </c>
      <c r="B96">
        <v>0.6578947368421042</v>
      </c>
    </row>
    <row r="97" spans="1:2" x14ac:dyDescent="0.3">
      <c r="A97">
        <v>0.58333333333333481</v>
      </c>
      <c r="B97">
        <v>0.6578947368421042</v>
      </c>
    </row>
    <row r="98" spans="1:2" x14ac:dyDescent="0.3">
      <c r="A98">
        <v>0.57738095238095388</v>
      </c>
      <c r="B98">
        <v>0.6578947368421042</v>
      </c>
    </row>
    <row r="99" spans="1:2" x14ac:dyDescent="0.3">
      <c r="A99">
        <v>0.57738095238095388</v>
      </c>
      <c r="B99">
        <v>0.64473684210526205</v>
      </c>
    </row>
    <row r="100" spans="1:2" x14ac:dyDescent="0.3">
      <c r="A100">
        <v>0.57738095238095388</v>
      </c>
      <c r="B100">
        <v>0.63157894736841991</v>
      </c>
    </row>
    <row r="101" spans="1:2" x14ac:dyDescent="0.3">
      <c r="A101">
        <v>0.57142857142857295</v>
      </c>
      <c r="B101">
        <v>0.63157894736841991</v>
      </c>
    </row>
    <row r="102" spans="1:2" x14ac:dyDescent="0.3">
      <c r="A102">
        <v>0.57142857142857295</v>
      </c>
      <c r="B102">
        <v>0.61842105263157776</v>
      </c>
    </row>
    <row r="103" spans="1:2" x14ac:dyDescent="0.3">
      <c r="A103">
        <v>0.56547619047619202</v>
      </c>
      <c r="B103">
        <v>0.61842105263157776</v>
      </c>
    </row>
    <row r="104" spans="1:2" x14ac:dyDescent="0.3">
      <c r="A104">
        <v>0.55952380952381109</v>
      </c>
      <c r="B104">
        <v>0.61842105263157776</v>
      </c>
    </row>
    <row r="105" spans="1:2" x14ac:dyDescent="0.3">
      <c r="A105">
        <v>0.55357142857143016</v>
      </c>
      <c r="B105">
        <v>0.61842105263157776</v>
      </c>
    </row>
    <row r="106" spans="1:2" x14ac:dyDescent="0.3">
      <c r="A106">
        <v>0.54761904761904923</v>
      </c>
      <c r="B106">
        <v>0.61842105263157776</v>
      </c>
    </row>
    <row r="107" spans="1:2" x14ac:dyDescent="0.3">
      <c r="A107">
        <v>0.54166666666666829</v>
      </c>
      <c r="B107">
        <v>0.61842105263157776</v>
      </c>
    </row>
    <row r="108" spans="1:2" x14ac:dyDescent="0.3">
      <c r="A108">
        <v>0.53571428571428736</v>
      </c>
      <c r="B108">
        <v>0.61842105263157776</v>
      </c>
    </row>
    <row r="109" spans="1:2" x14ac:dyDescent="0.3">
      <c r="A109">
        <v>0.53571428571428736</v>
      </c>
      <c r="B109">
        <v>0.60526315789473562</v>
      </c>
    </row>
    <row r="110" spans="1:2" x14ac:dyDescent="0.3">
      <c r="A110">
        <v>0.53571428571428736</v>
      </c>
      <c r="B110">
        <v>0.59210526315789347</v>
      </c>
    </row>
    <row r="111" spans="1:2" x14ac:dyDescent="0.3">
      <c r="A111">
        <v>0.52976190476190643</v>
      </c>
      <c r="B111">
        <v>0.59210526315789347</v>
      </c>
    </row>
    <row r="112" spans="1:2" x14ac:dyDescent="0.3">
      <c r="A112">
        <v>0.5238095238095255</v>
      </c>
      <c r="B112">
        <v>0.59210526315789347</v>
      </c>
    </row>
    <row r="113" spans="1:2" x14ac:dyDescent="0.3">
      <c r="A113">
        <v>0.51785714285714457</v>
      </c>
      <c r="B113">
        <v>0.59210526315789347</v>
      </c>
    </row>
    <row r="114" spans="1:2" x14ac:dyDescent="0.3">
      <c r="A114">
        <v>0.51190476190476364</v>
      </c>
      <c r="B114">
        <v>0.59210526315789347</v>
      </c>
    </row>
    <row r="115" spans="1:2" x14ac:dyDescent="0.3">
      <c r="A115">
        <v>0.50595238095238271</v>
      </c>
      <c r="B115">
        <v>0.59210526315789347</v>
      </c>
    </row>
    <row r="116" spans="1:2" x14ac:dyDescent="0.3">
      <c r="A116">
        <v>0.50000000000000178</v>
      </c>
      <c r="B116">
        <v>0.59210526315789347</v>
      </c>
    </row>
    <row r="117" spans="1:2" x14ac:dyDescent="0.3">
      <c r="A117">
        <v>0.49404761904762085</v>
      </c>
      <c r="B117">
        <v>0.59210526315789347</v>
      </c>
    </row>
    <row r="118" spans="1:2" x14ac:dyDescent="0.3">
      <c r="A118">
        <v>0.48809523809523991</v>
      </c>
      <c r="B118">
        <v>0.59210526315789347</v>
      </c>
    </row>
    <row r="119" spans="1:2" x14ac:dyDescent="0.3">
      <c r="A119">
        <v>0.48214285714285898</v>
      </c>
      <c r="B119">
        <v>0.59210526315789347</v>
      </c>
    </row>
    <row r="120" spans="1:2" x14ac:dyDescent="0.3">
      <c r="A120">
        <v>0.47619047619047805</v>
      </c>
      <c r="B120">
        <v>0.59210526315789347</v>
      </c>
    </row>
    <row r="121" spans="1:2" x14ac:dyDescent="0.3">
      <c r="A121">
        <v>0.47023809523809712</v>
      </c>
      <c r="B121">
        <v>0.59210526315789347</v>
      </c>
    </row>
    <row r="122" spans="1:2" x14ac:dyDescent="0.3">
      <c r="A122">
        <v>0.46428571428571619</v>
      </c>
      <c r="B122">
        <v>0.59210526315789347</v>
      </c>
    </row>
    <row r="123" spans="1:2" x14ac:dyDescent="0.3">
      <c r="A123">
        <v>0.46428571428571619</v>
      </c>
      <c r="B123">
        <v>0.57894736842105132</v>
      </c>
    </row>
    <row r="124" spans="1:2" x14ac:dyDescent="0.3">
      <c r="A124">
        <v>0.45833333333333526</v>
      </c>
      <c r="B124">
        <v>0.57894736842105132</v>
      </c>
    </row>
    <row r="125" spans="1:2" x14ac:dyDescent="0.3">
      <c r="A125">
        <v>0.45833333333333526</v>
      </c>
      <c r="B125">
        <v>0.56578947368420918</v>
      </c>
    </row>
    <row r="126" spans="1:2" x14ac:dyDescent="0.3">
      <c r="A126">
        <v>0.45833333333333526</v>
      </c>
      <c r="B126">
        <v>0.55263157894736703</v>
      </c>
    </row>
    <row r="127" spans="1:2" x14ac:dyDescent="0.3">
      <c r="A127">
        <v>0.45238095238095433</v>
      </c>
      <c r="B127">
        <v>0.55263157894736703</v>
      </c>
    </row>
    <row r="128" spans="1:2" x14ac:dyDescent="0.3">
      <c r="A128">
        <v>0.4464285714285734</v>
      </c>
      <c r="B128">
        <v>0.55263157894736703</v>
      </c>
    </row>
    <row r="129" spans="1:2" x14ac:dyDescent="0.3">
      <c r="A129">
        <v>0.4464285714285734</v>
      </c>
      <c r="B129">
        <v>0.53947368421052488</v>
      </c>
    </row>
    <row r="130" spans="1:2" x14ac:dyDescent="0.3">
      <c r="A130">
        <v>0.44047619047619246</v>
      </c>
      <c r="B130">
        <v>0.53947368421052488</v>
      </c>
    </row>
    <row r="131" spans="1:2" x14ac:dyDescent="0.3">
      <c r="A131">
        <v>0.43452380952381153</v>
      </c>
      <c r="B131">
        <v>0.53947368421052488</v>
      </c>
    </row>
    <row r="132" spans="1:2" x14ac:dyDescent="0.3">
      <c r="A132">
        <v>0.4285714285714306</v>
      </c>
      <c r="B132">
        <v>0.53947368421052488</v>
      </c>
    </row>
    <row r="133" spans="1:2" x14ac:dyDescent="0.3">
      <c r="A133">
        <v>0.42261904761904967</v>
      </c>
      <c r="B133">
        <v>0.53947368421052488</v>
      </c>
    </row>
    <row r="134" spans="1:2" x14ac:dyDescent="0.3">
      <c r="A134">
        <v>0.41666666666666874</v>
      </c>
      <c r="B134">
        <v>0.53947368421052488</v>
      </c>
    </row>
    <row r="135" spans="1:2" x14ac:dyDescent="0.3">
      <c r="A135">
        <v>0.41666666666666874</v>
      </c>
      <c r="B135">
        <v>0.52631578947368274</v>
      </c>
    </row>
    <row r="136" spans="1:2" x14ac:dyDescent="0.3">
      <c r="A136">
        <v>0.41071428571428781</v>
      </c>
      <c r="B136">
        <v>0.52631578947368274</v>
      </c>
    </row>
    <row r="137" spans="1:2" x14ac:dyDescent="0.3">
      <c r="A137">
        <v>0.40476190476190688</v>
      </c>
      <c r="B137">
        <v>0.52631578947368274</v>
      </c>
    </row>
    <row r="138" spans="1:2" x14ac:dyDescent="0.3">
      <c r="A138">
        <v>0.39880952380952595</v>
      </c>
      <c r="B138">
        <v>0.52631578947368274</v>
      </c>
    </row>
    <row r="139" spans="1:2" x14ac:dyDescent="0.3">
      <c r="A139">
        <v>0.39285714285714501</v>
      </c>
      <c r="B139">
        <v>0.52631578947368274</v>
      </c>
    </row>
    <row r="140" spans="1:2" x14ac:dyDescent="0.3">
      <c r="A140">
        <v>0.38690476190476408</v>
      </c>
      <c r="B140">
        <v>0.52631578947368274</v>
      </c>
    </row>
    <row r="141" spans="1:2" x14ac:dyDescent="0.3">
      <c r="A141">
        <v>0.38095238095238315</v>
      </c>
      <c r="B141">
        <v>0.52631578947368274</v>
      </c>
    </row>
    <row r="142" spans="1:2" x14ac:dyDescent="0.3">
      <c r="A142">
        <v>0.37500000000000222</v>
      </c>
      <c r="B142">
        <v>0.52631578947368274</v>
      </c>
    </row>
    <row r="143" spans="1:2" x14ac:dyDescent="0.3">
      <c r="A143">
        <v>0.37500000000000222</v>
      </c>
      <c r="B143">
        <v>0.51315789473684059</v>
      </c>
    </row>
    <row r="144" spans="1:2" x14ac:dyDescent="0.3">
      <c r="A144">
        <v>0.36904761904762129</v>
      </c>
      <c r="B144">
        <v>0.51315789473684059</v>
      </c>
    </row>
    <row r="145" spans="1:2" x14ac:dyDescent="0.3">
      <c r="A145">
        <v>0.36309523809524036</v>
      </c>
      <c r="B145">
        <v>0.51315789473684059</v>
      </c>
    </row>
    <row r="146" spans="1:2" x14ac:dyDescent="0.3">
      <c r="A146">
        <v>0.36309523809524036</v>
      </c>
      <c r="B146">
        <v>0.4999999999999985</v>
      </c>
    </row>
    <row r="147" spans="1:2" x14ac:dyDescent="0.3">
      <c r="A147">
        <v>0.35714285714285943</v>
      </c>
      <c r="B147">
        <v>0.4999999999999985</v>
      </c>
    </row>
    <row r="148" spans="1:2" x14ac:dyDescent="0.3">
      <c r="A148">
        <v>0.3511904761904785</v>
      </c>
      <c r="B148">
        <v>0.4999999999999985</v>
      </c>
    </row>
    <row r="149" spans="1:2" x14ac:dyDescent="0.3">
      <c r="A149">
        <v>0.34523809523809756</v>
      </c>
      <c r="B149">
        <v>0.4999999999999985</v>
      </c>
    </row>
    <row r="150" spans="1:2" x14ac:dyDescent="0.3">
      <c r="A150">
        <v>0.33928571428571663</v>
      </c>
      <c r="B150">
        <v>0.4999999999999985</v>
      </c>
    </row>
    <row r="151" spans="1:2" x14ac:dyDescent="0.3">
      <c r="A151">
        <v>0.3333333333333357</v>
      </c>
      <c r="B151">
        <v>0.4999999999999985</v>
      </c>
    </row>
    <row r="152" spans="1:2" x14ac:dyDescent="0.3">
      <c r="A152">
        <v>0.32738095238095477</v>
      </c>
      <c r="B152">
        <v>0.4999999999999985</v>
      </c>
    </row>
    <row r="153" spans="1:2" x14ac:dyDescent="0.3">
      <c r="A153">
        <v>0.32142857142857384</v>
      </c>
      <c r="B153">
        <v>0.4999999999999985</v>
      </c>
    </row>
    <row r="154" spans="1:2" x14ac:dyDescent="0.3">
      <c r="A154">
        <v>0.31547619047619291</v>
      </c>
      <c r="B154">
        <v>0.4999999999999985</v>
      </c>
    </row>
    <row r="155" spans="1:2" x14ac:dyDescent="0.3">
      <c r="A155">
        <v>0.30952380952381198</v>
      </c>
      <c r="B155">
        <v>0.4999999999999985</v>
      </c>
    </row>
    <row r="156" spans="1:2" x14ac:dyDescent="0.3">
      <c r="A156">
        <v>0.30952380952381198</v>
      </c>
      <c r="B156">
        <v>0.48684210526315641</v>
      </c>
    </row>
    <row r="157" spans="1:2" x14ac:dyDescent="0.3">
      <c r="A157">
        <v>0.30357142857143105</v>
      </c>
      <c r="B157">
        <v>0.48684210526315641</v>
      </c>
    </row>
    <row r="158" spans="1:2" x14ac:dyDescent="0.3">
      <c r="A158">
        <v>0.29761904761905011</v>
      </c>
      <c r="B158">
        <v>0.48684210526315641</v>
      </c>
    </row>
    <row r="159" spans="1:2" x14ac:dyDescent="0.3">
      <c r="A159">
        <v>0.29166666666666918</v>
      </c>
      <c r="B159">
        <v>0.48684210526315641</v>
      </c>
    </row>
    <row r="160" spans="1:2" x14ac:dyDescent="0.3">
      <c r="A160">
        <v>0.28571428571428825</v>
      </c>
      <c r="B160">
        <v>0.48684210526315641</v>
      </c>
    </row>
    <row r="161" spans="1:2" x14ac:dyDescent="0.3">
      <c r="A161">
        <v>0.27976190476190732</v>
      </c>
      <c r="B161">
        <v>0.48684210526315641</v>
      </c>
    </row>
    <row r="162" spans="1:2" x14ac:dyDescent="0.3">
      <c r="A162">
        <v>0.27976190476190732</v>
      </c>
      <c r="B162">
        <v>0.47368421052631432</v>
      </c>
    </row>
    <row r="163" spans="1:2" x14ac:dyDescent="0.3">
      <c r="A163">
        <v>0.27380952380952639</v>
      </c>
      <c r="B163">
        <v>0.47368421052631432</v>
      </c>
    </row>
    <row r="164" spans="1:2" x14ac:dyDescent="0.3">
      <c r="A164">
        <v>0.26785714285714546</v>
      </c>
      <c r="B164">
        <v>0.47368421052631432</v>
      </c>
    </row>
    <row r="165" spans="1:2" x14ac:dyDescent="0.3">
      <c r="A165">
        <v>0.26785714285714546</v>
      </c>
      <c r="B165">
        <v>0.46052631578947223</v>
      </c>
    </row>
    <row r="166" spans="1:2" x14ac:dyDescent="0.3">
      <c r="A166">
        <v>0.26190476190476453</v>
      </c>
      <c r="B166">
        <v>0.46052631578947223</v>
      </c>
    </row>
    <row r="167" spans="1:2" x14ac:dyDescent="0.3">
      <c r="A167">
        <v>0.2559523809523836</v>
      </c>
      <c r="B167">
        <v>0.46052631578947223</v>
      </c>
    </row>
    <row r="168" spans="1:2" x14ac:dyDescent="0.3">
      <c r="A168">
        <v>0.2559523809523836</v>
      </c>
      <c r="B168">
        <v>0.44736842105263014</v>
      </c>
    </row>
    <row r="169" spans="1:2" x14ac:dyDescent="0.3">
      <c r="A169">
        <v>0.25000000000000266</v>
      </c>
      <c r="B169">
        <v>0.44736842105263014</v>
      </c>
    </row>
    <row r="170" spans="1:2" x14ac:dyDescent="0.3">
      <c r="A170">
        <v>0.24404761904762171</v>
      </c>
      <c r="B170">
        <v>0.44736842105263014</v>
      </c>
    </row>
    <row r="171" spans="1:2" x14ac:dyDescent="0.3">
      <c r="A171">
        <v>0.23809523809524075</v>
      </c>
      <c r="B171">
        <v>0.44736842105263014</v>
      </c>
    </row>
    <row r="172" spans="1:2" x14ac:dyDescent="0.3">
      <c r="A172">
        <v>0.23214285714285979</v>
      </c>
      <c r="B172">
        <v>0.44736842105263014</v>
      </c>
    </row>
    <row r="173" spans="1:2" x14ac:dyDescent="0.3">
      <c r="A173">
        <v>0.22619047619047883</v>
      </c>
      <c r="B173">
        <v>0.44736842105263014</v>
      </c>
    </row>
    <row r="174" spans="1:2" x14ac:dyDescent="0.3">
      <c r="A174">
        <v>0.22619047619047883</v>
      </c>
      <c r="B174">
        <v>0.43421052631578805</v>
      </c>
    </row>
    <row r="175" spans="1:2" x14ac:dyDescent="0.3">
      <c r="A175">
        <v>0.22023809523809787</v>
      </c>
      <c r="B175">
        <v>0.43421052631578805</v>
      </c>
    </row>
    <row r="176" spans="1:2" x14ac:dyDescent="0.3">
      <c r="A176">
        <v>0.22023809523809787</v>
      </c>
      <c r="B176">
        <v>0.42105263157894596</v>
      </c>
    </row>
    <row r="177" spans="1:2" x14ac:dyDescent="0.3">
      <c r="A177">
        <v>0.21428571428571691</v>
      </c>
      <c r="B177">
        <v>0.42105263157894596</v>
      </c>
    </row>
    <row r="178" spans="1:2" x14ac:dyDescent="0.3">
      <c r="A178">
        <v>0.21428571428571691</v>
      </c>
      <c r="B178">
        <v>0.40789473684210387</v>
      </c>
    </row>
    <row r="179" spans="1:2" x14ac:dyDescent="0.3">
      <c r="A179">
        <v>0.20833333333333595</v>
      </c>
      <c r="B179">
        <v>0.40789473684210387</v>
      </c>
    </row>
    <row r="180" spans="1:2" x14ac:dyDescent="0.3">
      <c r="A180">
        <v>0.20238095238095499</v>
      </c>
      <c r="B180">
        <v>0.40789473684210387</v>
      </c>
    </row>
    <row r="181" spans="1:2" x14ac:dyDescent="0.3">
      <c r="A181">
        <v>0.19642857142857403</v>
      </c>
      <c r="B181">
        <v>0.40789473684210387</v>
      </c>
    </row>
    <row r="182" spans="1:2" x14ac:dyDescent="0.3">
      <c r="A182">
        <v>0.19047619047619307</v>
      </c>
      <c r="B182">
        <v>0.40789473684210387</v>
      </c>
    </row>
    <row r="183" spans="1:2" x14ac:dyDescent="0.3">
      <c r="A183">
        <v>0.19047619047619307</v>
      </c>
      <c r="B183">
        <v>0.39473684210526178</v>
      </c>
    </row>
    <row r="184" spans="1:2" x14ac:dyDescent="0.3">
      <c r="A184">
        <v>0.19047619047619307</v>
      </c>
      <c r="B184">
        <v>0.38157894736841969</v>
      </c>
    </row>
    <row r="185" spans="1:2" x14ac:dyDescent="0.3">
      <c r="A185">
        <v>0.19047619047619307</v>
      </c>
      <c r="B185">
        <v>0.36842105263157759</v>
      </c>
    </row>
    <row r="186" spans="1:2" x14ac:dyDescent="0.3">
      <c r="A186">
        <v>0.19047619047619307</v>
      </c>
      <c r="B186">
        <v>0.3552631578947355</v>
      </c>
    </row>
    <row r="187" spans="1:2" x14ac:dyDescent="0.3">
      <c r="A187">
        <v>0.18452380952381212</v>
      </c>
      <c r="B187">
        <v>0.3552631578947355</v>
      </c>
    </row>
    <row r="188" spans="1:2" x14ac:dyDescent="0.3">
      <c r="A188">
        <v>0.17857142857143116</v>
      </c>
      <c r="B188">
        <v>0.3552631578947355</v>
      </c>
    </row>
    <row r="189" spans="1:2" x14ac:dyDescent="0.3">
      <c r="A189">
        <v>0.1726190476190502</v>
      </c>
      <c r="B189">
        <v>0.3552631578947355</v>
      </c>
    </row>
    <row r="190" spans="1:2" x14ac:dyDescent="0.3">
      <c r="A190">
        <v>0.16666666666666924</v>
      </c>
      <c r="B190">
        <v>0.3552631578947355</v>
      </c>
    </row>
    <row r="191" spans="1:2" x14ac:dyDescent="0.3">
      <c r="A191">
        <v>0.16071428571428828</v>
      </c>
      <c r="B191">
        <v>0.3552631578947355</v>
      </c>
    </row>
    <row r="192" spans="1:2" x14ac:dyDescent="0.3">
      <c r="A192">
        <v>0.16071428571428828</v>
      </c>
      <c r="B192">
        <v>0.34210526315789341</v>
      </c>
    </row>
    <row r="193" spans="1:2" x14ac:dyDescent="0.3">
      <c r="A193">
        <v>0.15476190476190732</v>
      </c>
      <c r="B193">
        <v>0.34210526315789341</v>
      </c>
    </row>
    <row r="194" spans="1:2" x14ac:dyDescent="0.3">
      <c r="A194">
        <v>0.14880952380952636</v>
      </c>
      <c r="B194">
        <v>0.34210526315789341</v>
      </c>
    </row>
    <row r="195" spans="1:2" x14ac:dyDescent="0.3">
      <c r="A195">
        <v>0.14880952380952636</v>
      </c>
      <c r="B195">
        <v>0.32894736842105132</v>
      </c>
    </row>
    <row r="196" spans="1:2" x14ac:dyDescent="0.3">
      <c r="A196">
        <v>0.14880952380952636</v>
      </c>
      <c r="B196">
        <v>0.31578947368420923</v>
      </c>
    </row>
    <row r="197" spans="1:2" x14ac:dyDescent="0.3">
      <c r="A197">
        <v>0.1428571428571454</v>
      </c>
      <c r="B197">
        <v>0.31578947368420923</v>
      </c>
    </row>
    <row r="198" spans="1:2" x14ac:dyDescent="0.3">
      <c r="A198">
        <v>0.1428571428571454</v>
      </c>
      <c r="B198">
        <v>0.30263157894736714</v>
      </c>
    </row>
    <row r="199" spans="1:2" x14ac:dyDescent="0.3">
      <c r="A199">
        <v>0.1428571428571454</v>
      </c>
      <c r="B199">
        <v>0.28947368421052505</v>
      </c>
    </row>
    <row r="200" spans="1:2" x14ac:dyDescent="0.3">
      <c r="A200">
        <v>0.1428571428571454</v>
      </c>
      <c r="B200">
        <v>0.27631578947368296</v>
      </c>
    </row>
    <row r="201" spans="1:2" x14ac:dyDescent="0.3">
      <c r="A201">
        <v>0.1428571428571454</v>
      </c>
      <c r="B201">
        <v>0.26315789473684087</v>
      </c>
    </row>
    <row r="202" spans="1:2" x14ac:dyDescent="0.3">
      <c r="A202">
        <v>0.1428571428571454</v>
      </c>
      <c r="B202">
        <v>0.24999999999999878</v>
      </c>
    </row>
    <row r="203" spans="1:2" x14ac:dyDescent="0.3">
      <c r="A203">
        <v>0.1428571428571454</v>
      </c>
      <c r="B203">
        <v>0.23684210526315669</v>
      </c>
    </row>
    <row r="204" spans="1:2" x14ac:dyDescent="0.3">
      <c r="A204">
        <v>0.13690476190476444</v>
      </c>
      <c r="B204">
        <v>0.23684210526315669</v>
      </c>
    </row>
    <row r="205" spans="1:2" x14ac:dyDescent="0.3">
      <c r="A205">
        <v>0.13690476190476444</v>
      </c>
      <c r="B205">
        <v>0.2236842105263146</v>
      </c>
    </row>
    <row r="206" spans="1:2" x14ac:dyDescent="0.3">
      <c r="A206">
        <v>0.13690476190476444</v>
      </c>
      <c r="B206">
        <v>0.21052631578947251</v>
      </c>
    </row>
    <row r="207" spans="1:2" x14ac:dyDescent="0.3">
      <c r="A207">
        <v>0.13690476190476444</v>
      </c>
      <c r="B207">
        <v>0.19736842105263042</v>
      </c>
    </row>
    <row r="208" spans="1:2" x14ac:dyDescent="0.3">
      <c r="A208">
        <v>0.13690476190476444</v>
      </c>
      <c r="B208">
        <v>0.18421052631578833</v>
      </c>
    </row>
    <row r="209" spans="1:2" x14ac:dyDescent="0.3">
      <c r="A209">
        <v>0.13095238095238348</v>
      </c>
      <c r="B209">
        <v>0.18421052631578833</v>
      </c>
    </row>
    <row r="210" spans="1:2" x14ac:dyDescent="0.3">
      <c r="A210">
        <v>0.12500000000000253</v>
      </c>
      <c r="B210">
        <v>0.18421052631578833</v>
      </c>
    </row>
    <row r="211" spans="1:2" x14ac:dyDescent="0.3">
      <c r="A211">
        <v>0.11904761904762157</v>
      </c>
      <c r="B211">
        <v>0.18421052631578833</v>
      </c>
    </row>
    <row r="212" spans="1:2" x14ac:dyDescent="0.3">
      <c r="A212">
        <v>0.11309523809524061</v>
      </c>
      <c r="B212">
        <v>0.18421052631578833</v>
      </c>
    </row>
    <row r="213" spans="1:2" x14ac:dyDescent="0.3">
      <c r="A213">
        <v>0.11309523809524061</v>
      </c>
      <c r="B213">
        <v>0.17105263157894623</v>
      </c>
    </row>
    <row r="214" spans="1:2" x14ac:dyDescent="0.3">
      <c r="A214">
        <v>0.10714285714285965</v>
      </c>
      <c r="B214">
        <v>0.17105263157894623</v>
      </c>
    </row>
    <row r="215" spans="1:2" x14ac:dyDescent="0.3">
      <c r="A215">
        <v>0.10714285714285965</v>
      </c>
      <c r="B215">
        <v>0.15789473684210414</v>
      </c>
    </row>
    <row r="216" spans="1:2" x14ac:dyDescent="0.3">
      <c r="A216">
        <v>0.10714285714285965</v>
      </c>
      <c r="B216">
        <v>0.14473684210526205</v>
      </c>
    </row>
    <row r="217" spans="1:2" x14ac:dyDescent="0.3">
      <c r="A217">
        <v>0.10119047619047869</v>
      </c>
      <c r="B217">
        <v>0.14473684210526205</v>
      </c>
    </row>
    <row r="218" spans="1:2" x14ac:dyDescent="0.3">
      <c r="A218">
        <v>9.5238095238097731E-2</v>
      </c>
      <c r="B218">
        <v>0.14473684210526205</v>
      </c>
    </row>
    <row r="219" spans="1:2" x14ac:dyDescent="0.3">
      <c r="A219">
        <v>8.9285714285716772E-2</v>
      </c>
      <c r="B219">
        <v>0.14473684210526205</v>
      </c>
    </row>
    <row r="220" spans="1:2" x14ac:dyDescent="0.3">
      <c r="A220">
        <v>8.3333333333335813E-2</v>
      </c>
      <c r="B220">
        <v>0.14473684210526205</v>
      </c>
    </row>
    <row r="221" spans="1:2" x14ac:dyDescent="0.3">
      <c r="A221">
        <v>8.3333333333335813E-2</v>
      </c>
      <c r="B221">
        <v>0.13157894736841996</v>
      </c>
    </row>
    <row r="222" spans="1:2" x14ac:dyDescent="0.3">
      <c r="A222">
        <v>8.3333333333335813E-2</v>
      </c>
      <c r="B222">
        <v>0.11842105263157786</v>
      </c>
    </row>
    <row r="223" spans="1:2" x14ac:dyDescent="0.3">
      <c r="A223">
        <v>7.7380952380954854E-2</v>
      </c>
      <c r="B223">
        <v>0.11842105263157786</v>
      </c>
    </row>
    <row r="224" spans="1:2" x14ac:dyDescent="0.3">
      <c r="A224">
        <v>7.1428571428573895E-2</v>
      </c>
      <c r="B224">
        <v>0.11842105263157786</v>
      </c>
    </row>
    <row r="225" spans="1:2" x14ac:dyDescent="0.3">
      <c r="A225">
        <v>7.1428571428573895E-2</v>
      </c>
      <c r="B225">
        <v>0.10526315789473575</v>
      </c>
    </row>
    <row r="226" spans="1:2" x14ac:dyDescent="0.3">
      <c r="A226">
        <v>6.5476190476192936E-2</v>
      </c>
      <c r="B226">
        <v>0.10526315789473575</v>
      </c>
    </row>
    <row r="227" spans="1:2" x14ac:dyDescent="0.3">
      <c r="A227">
        <v>5.9523809523811984E-2</v>
      </c>
      <c r="B227">
        <v>0.10526315789473575</v>
      </c>
    </row>
    <row r="228" spans="1:2" x14ac:dyDescent="0.3">
      <c r="A228">
        <v>5.3571428571431032E-2</v>
      </c>
      <c r="B228">
        <v>0.10526315789473575</v>
      </c>
    </row>
    <row r="229" spans="1:2" x14ac:dyDescent="0.3">
      <c r="A229">
        <v>4.761904761905008E-2</v>
      </c>
      <c r="B229">
        <v>0.10526315789473575</v>
      </c>
    </row>
    <row r="230" spans="1:2" x14ac:dyDescent="0.3">
      <c r="A230">
        <v>4.761904761905008E-2</v>
      </c>
      <c r="B230">
        <v>9.2105263157893649E-2</v>
      </c>
    </row>
    <row r="231" spans="1:2" x14ac:dyDescent="0.3">
      <c r="A231">
        <v>4.1666666666669128E-2</v>
      </c>
      <c r="B231">
        <v>9.2105263157893649E-2</v>
      </c>
    </row>
    <row r="232" spans="1:2" x14ac:dyDescent="0.3">
      <c r="A232">
        <v>4.1666666666669128E-2</v>
      </c>
      <c r="B232">
        <v>7.8947368421051545E-2</v>
      </c>
    </row>
    <row r="233" spans="1:2" x14ac:dyDescent="0.3">
      <c r="A233">
        <v>3.5714285714288176E-2</v>
      </c>
      <c r="B233">
        <v>7.8947368421051545E-2</v>
      </c>
    </row>
    <row r="234" spans="1:2" x14ac:dyDescent="0.3">
      <c r="A234">
        <v>2.9761904761907224E-2</v>
      </c>
      <c r="B234">
        <v>7.8947368421051545E-2</v>
      </c>
    </row>
    <row r="235" spans="1:2" x14ac:dyDescent="0.3">
      <c r="A235">
        <v>2.9761904761907224E-2</v>
      </c>
      <c r="B235">
        <v>6.578947368420944E-2</v>
      </c>
    </row>
    <row r="236" spans="1:2" x14ac:dyDescent="0.3">
      <c r="A236">
        <v>2.3809523809526272E-2</v>
      </c>
      <c r="B236">
        <v>6.578947368420944E-2</v>
      </c>
    </row>
    <row r="237" spans="1:2" x14ac:dyDescent="0.3">
      <c r="A237">
        <v>2.3809523809526272E-2</v>
      </c>
      <c r="B237">
        <v>5.2631578947367336E-2</v>
      </c>
    </row>
    <row r="238" spans="1:2" x14ac:dyDescent="0.3">
      <c r="A238">
        <v>2.3809523809526272E-2</v>
      </c>
      <c r="B238">
        <v>3.9473684210525231E-2</v>
      </c>
    </row>
    <row r="239" spans="1:2" x14ac:dyDescent="0.3">
      <c r="A239">
        <v>1.7857142857145319E-2</v>
      </c>
      <c r="B239">
        <v>3.9473684210525231E-2</v>
      </c>
    </row>
    <row r="240" spans="1:2" x14ac:dyDescent="0.3">
      <c r="A240">
        <v>1.7857142857145319E-2</v>
      </c>
      <c r="B240">
        <v>2.6315789473683127E-2</v>
      </c>
    </row>
    <row r="241" spans="1:2" x14ac:dyDescent="0.3">
      <c r="A241">
        <v>1.1904761904764367E-2</v>
      </c>
      <c r="B241">
        <v>2.6315789473683127E-2</v>
      </c>
    </row>
    <row r="242" spans="1:2" x14ac:dyDescent="0.3">
      <c r="A242">
        <v>1.1904761904764367E-2</v>
      </c>
      <c r="B242">
        <v>1.3157894736841022E-2</v>
      </c>
    </row>
    <row r="243" spans="1:2" x14ac:dyDescent="0.3">
      <c r="A243">
        <v>1.1904761904764367E-2</v>
      </c>
      <c r="B243">
        <v>-1.0824674490095276E-15</v>
      </c>
    </row>
    <row r="244" spans="1:2" x14ac:dyDescent="0.3">
      <c r="A244">
        <v>5.9523809523834154E-3</v>
      </c>
      <c r="B244">
        <v>-1.0824674490095276E-15</v>
      </c>
    </row>
    <row r="245" spans="1:2" x14ac:dyDescent="0.3">
      <c r="A245">
        <v>2.4633073358870661E-15</v>
      </c>
      <c r="B245">
        <v>-1.0824674490095276E-15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A231-EB8B-4224-A611-D647958F966C}">
  <sheetPr codeName="XLSTAT_20241021_201500_1_HID"/>
  <dimension ref="A1:X700"/>
  <sheetViews>
    <sheetView workbookViewId="0">
      <selection activeCell="U1" sqref="U1"/>
    </sheetView>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0.0166461416509098+F1*0.0013829867191676</f>
        <v>1.6646141650909801E-2</v>
      </c>
      <c r="H1">
        <f t="shared" ref="H1:H64" si="5">IF(F1/2-INT(F1/2)&lt;0.1,1.01664614165091,1.98335385834909)</f>
        <v>1.0166461416509101</v>
      </c>
      <c r="I1">
        <v>1</v>
      </c>
      <c r="J1">
        <f t="shared" ref="J1:J64" si="6">(I1-1)</f>
        <v>0</v>
      </c>
      <c r="K1">
        <f t="shared" ref="K1:K64" si="7">1.37205842107021+J1*0.0003660703259794</f>
        <v>1.37205842107021</v>
      </c>
      <c r="L1">
        <f t="shared" ref="L1:L64" si="8">IF(J1/2-INT(J1/2)&lt;0.1,1.37205842107021,1.62794157892979)</f>
        <v>1.37205842107021</v>
      </c>
      <c r="M1">
        <v>1</v>
      </c>
      <c r="N1">
        <f t="shared" ref="N1:N64" si="9">(M1-1)</f>
        <v>0</v>
      </c>
      <c r="O1">
        <f t="shared" ref="O1:O64" si="10">0.198713077741815+N1*0.0008620512797087</f>
        <v>0.19871307774181499</v>
      </c>
      <c r="P1">
        <f t="shared" ref="P1:P64" si="11">IF(N1/2-INT(N1/2)&lt;0.1,0.198713077741815,0.801286922258185)</f>
        <v>0.19871307774181499</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1.3505964238332+V1*0.0004274780433957</f>
        <v>1.3505964238332</v>
      </c>
      <c r="X1">
        <f t="shared" ref="X1:X64" si="17">IF(V1/2-INT(V1/2)&lt;0.1,0.350596423833201,0.649403576166799)</f>
        <v>0.350596423833201</v>
      </c>
    </row>
    <row r="2" spans="1:24" x14ac:dyDescent="0.3">
      <c r="A2">
        <v>2</v>
      </c>
      <c r="B2">
        <f t="shared" si="0"/>
        <v>1</v>
      </c>
      <c r="C2">
        <f t="shared" si="1"/>
        <v>1.4306151645206999E-3</v>
      </c>
      <c r="D2">
        <f t="shared" si="2"/>
        <v>2</v>
      </c>
      <c r="E2">
        <v>2</v>
      </c>
      <c r="F2">
        <f t="shared" si="3"/>
        <v>1</v>
      </c>
      <c r="G2">
        <f t="shared" si="4"/>
        <v>1.8029128370077401E-2</v>
      </c>
      <c r="H2">
        <f t="shared" si="5"/>
        <v>1.9833538583490899</v>
      </c>
      <c r="I2">
        <v>2</v>
      </c>
      <c r="J2">
        <f t="shared" si="6"/>
        <v>1</v>
      </c>
      <c r="K2">
        <f t="shared" si="7"/>
        <v>1.3724244913961894</v>
      </c>
      <c r="L2">
        <f t="shared" si="8"/>
        <v>1.62794157892979</v>
      </c>
      <c r="M2">
        <v>2</v>
      </c>
      <c r="N2">
        <f t="shared" si="9"/>
        <v>1</v>
      </c>
      <c r="O2">
        <f t="shared" si="10"/>
        <v>0.19957512902152369</v>
      </c>
      <c r="P2">
        <f t="shared" si="11"/>
        <v>0.80128692225818499</v>
      </c>
      <c r="Q2">
        <v>2</v>
      </c>
      <c r="R2">
        <f t="shared" si="12"/>
        <v>1</v>
      </c>
      <c r="S2">
        <f t="shared" si="13"/>
        <v>1.164665866761964</v>
      </c>
      <c r="T2">
        <f t="shared" si="14"/>
        <v>0.83629635456727502</v>
      </c>
      <c r="U2">
        <v>2</v>
      </c>
      <c r="V2">
        <f t="shared" si="15"/>
        <v>1</v>
      </c>
      <c r="W2">
        <f t="shared" si="16"/>
        <v>1.3510239018765957</v>
      </c>
      <c r="X2">
        <f t="shared" si="17"/>
        <v>0.649403576166799</v>
      </c>
    </row>
    <row r="3" spans="1:24" x14ac:dyDescent="0.3">
      <c r="A3">
        <v>3</v>
      </c>
      <c r="B3">
        <f t="shared" si="0"/>
        <v>2</v>
      </c>
      <c r="C3">
        <f t="shared" si="1"/>
        <v>2.8612303290413998E-3</v>
      </c>
      <c r="D3">
        <f t="shared" si="2"/>
        <v>1</v>
      </c>
      <c r="E3">
        <v>3</v>
      </c>
      <c r="F3">
        <f t="shared" si="3"/>
        <v>2</v>
      </c>
      <c r="G3">
        <f t="shared" si="4"/>
        <v>1.9412115089245001E-2</v>
      </c>
      <c r="H3">
        <f t="shared" si="5"/>
        <v>1.0166461416509101</v>
      </c>
      <c r="I3">
        <v>3</v>
      </c>
      <c r="J3">
        <f t="shared" si="6"/>
        <v>2</v>
      </c>
      <c r="K3">
        <f t="shared" si="7"/>
        <v>1.3727905617221687</v>
      </c>
      <c r="L3">
        <f t="shared" si="8"/>
        <v>1.37205842107021</v>
      </c>
      <c r="M3">
        <v>3</v>
      </c>
      <c r="N3">
        <f t="shared" si="9"/>
        <v>2</v>
      </c>
      <c r="O3">
        <f t="shared" si="10"/>
        <v>0.20043718030123239</v>
      </c>
      <c r="P3">
        <f t="shared" si="11"/>
        <v>0.19871307774181499</v>
      </c>
      <c r="Q3">
        <v>3</v>
      </c>
      <c r="R3">
        <f t="shared" si="12"/>
        <v>2</v>
      </c>
      <c r="S3">
        <f t="shared" si="13"/>
        <v>1.165628088091198</v>
      </c>
      <c r="T3">
        <f t="shared" si="14"/>
        <v>0.163703645432725</v>
      </c>
      <c r="U3">
        <v>3</v>
      </c>
      <c r="V3">
        <f t="shared" si="15"/>
        <v>2</v>
      </c>
      <c r="W3">
        <f t="shared" si="16"/>
        <v>1.3514513799199914</v>
      </c>
      <c r="X3">
        <f t="shared" si="17"/>
        <v>0.350596423833201</v>
      </c>
    </row>
    <row r="4" spans="1:24" x14ac:dyDescent="0.3">
      <c r="A4">
        <v>4</v>
      </c>
      <c r="B4">
        <f t="shared" si="0"/>
        <v>3</v>
      </c>
      <c r="C4">
        <f t="shared" si="1"/>
        <v>4.2918454935620999E-3</v>
      </c>
      <c r="D4">
        <f t="shared" si="2"/>
        <v>2</v>
      </c>
      <c r="E4">
        <v>4</v>
      </c>
      <c r="F4">
        <f t="shared" si="3"/>
        <v>3</v>
      </c>
      <c r="G4">
        <f t="shared" si="4"/>
        <v>2.0795101808412601E-2</v>
      </c>
      <c r="H4">
        <f t="shared" si="5"/>
        <v>1.9833538583490899</v>
      </c>
      <c r="I4">
        <v>4</v>
      </c>
      <c r="J4">
        <f t="shared" si="6"/>
        <v>3</v>
      </c>
      <c r="K4">
        <f t="shared" si="7"/>
        <v>1.3731566320481483</v>
      </c>
      <c r="L4">
        <f t="shared" si="8"/>
        <v>1.62794157892979</v>
      </c>
      <c r="M4">
        <v>4</v>
      </c>
      <c r="N4">
        <f t="shared" si="9"/>
        <v>3</v>
      </c>
      <c r="O4">
        <f t="shared" si="10"/>
        <v>0.2012992315809411</v>
      </c>
      <c r="P4">
        <f t="shared" si="11"/>
        <v>0.80128692225818499</v>
      </c>
      <c r="Q4">
        <v>4</v>
      </c>
      <c r="R4">
        <f t="shared" si="12"/>
        <v>3</v>
      </c>
      <c r="S4">
        <f t="shared" si="13"/>
        <v>1.1665903094204322</v>
      </c>
      <c r="T4">
        <f t="shared" si="14"/>
        <v>0.83629635456727502</v>
      </c>
      <c r="U4">
        <v>4</v>
      </c>
      <c r="V4">
        <f t="shared" si="15"/>
        <v>3</v>
      </c>
      <c r="W4">
        <f t="shared" si="16"/>
        <v>1.3518788579633871</v>
      </c>
      <c r="X4">
        <f t="shared" si="17"/>
        <v>0.649403576166799</v>
      </c>
    </row>
    <row r="5" spans="1:24" x14ac:dyDescent="0.3">
      <c r="A5">
        <v>5</v>
      </c>
      <c r="B5">
        <f t="shared" si="0"/>
        <v>4</v>
      </c>
      <c r="C5">
        <f t="shared" si="1"/>
        <v>5.7224606580827996E-3</v>
      </c>
      <c r="D5">
        <f t="shared" si="2"/>
        <v>1</v>
      </c>
      <c r="E5">
        <v>5</v>
      </c>
      <c r="F5">
        <f t="shared" si="3"/>
        <v>4</v>
      </c>
      <c r="G5">
        <f t="shared" si="4"/>
        <v>2.21780885275802E-2</v>
      </c>
      <c r="H5">
        <f t="shared" si="5"/>
        <v>1.0166461416509101</v>
      </c>
      <c r="I5">
        <v>5</v>
      </c>
      <c r="J5">
        <f t="shared" si="6"/>
        <v>4</v>
      </c>
      <c r="K5">
        <f t="shared" si="7"/>
        <v>1.3735227023741277</v>
      </c>
      <c r="L5">
        <f t="shared" si="8"/>
        <v>1.37205842107021</v>
      </c>
      <c r="M5">
        <v>5</v>
      </c>
      <c r="N5">
        <f t="shared" si="9"/>
        <v>4</v>
      </c>
      <c r="O5">
        <f t="shared" si="10"/>
        <v>0.2021612828606498</v>
      </c>
      <c r="P5">
        <f t="shared" si="11"/>
        <v>0.19871307774181499</v>
      </c>
      <c r="Q5">
        <v>5</v>
      </c>
      <c r="R5">
        <f t="shared" si="12"/>
        <v>4</v>
      </c>
      <c r="S5">
        <f t="shared" si="13"/>
        <v>1.1675525307496661</v>
      </c>
      <c r="T5">
        <f t="shared" si="14"/>
        <v>0.163703645432725</v>
      </c>
      <c r="U5">
        <v>5</v>
      </c>
      <c r="V5">
        <f t="shared" si="15"/>
        <v>4</v>
      </c>
      <c r="W5">
        <f t="shared" si="16"/>
        <v>1.3523063360067828</v>
      </c>
      <c r="X5">
        <f t="shared" si="17"/>
        <v>0.350596423833201</v>
      </c>
    </row>
    <row r="6" spans="1:24" x14ac:dyDescent="0.3">
      <c r="A6">
        <v>6</v>
      </c>
      <c r="B6">
        <f t="shared" si="0"/>
        <v>5</v>
      </c>
      <c r="C6">
        <f t="shared" si="1"/>
        <v>7.1530758226034993E-3</v>
      </c>
      <c r="D6">
        <f t="shared" si="2"/>
        <v>2</v>
      </c>
      <c r="E6">
        <v>6</v>
      </c>
      <c r="F6">
        <f t="shared" si="3"/>
        <v>5</v>
      </c>
      <c r="G6">
        <f t="shared" si="4"/>
        <v>2.35610752467478E-2</v>
      </c>
      <c r="H6">
        <f t="shared" si="5"/>
        <v>1.9833538583490899</v>
      </c>
      <c r="I6">
        <v>6</v>
      </c>
      <c r="J6">
        <f t="shared" si="6"/>
        <v>5</v>
      </c>
      <c r="K6">
        <f t="shared" si="7"/>
        <v>1.373888772700107</v>
      </c>
      <c r="L6">
        <f t="shared" si="8"/>
        <v>1.62794157892979</v>
      </c>
      <c r="M6">
        <v>6</v>
      </c>
      <c r="N6">
        <f t="shared" si="9"/>
        <v>5</v>
      </c>
      <c r="O6">
        <f t="shared" si="10"/>
        <v>0.20302333414035847</v>
      </c>
      <c r="P6">
        <f t="shared" si="11"/>
        <v>0.80128692225818499</v>
      </c>
      <c r="Q6">
        <v>6</v>
      </c>
      <c r="R6">
        <f t="shared" si="12"/>
        <v>5</v>
      </c>
      <c r="S6">
        <f t="shared" si="13"/>
        <v>1.1685147520789001</v>
      </c>
      <c r="T6">
        <f t="shared" si="14"/>
        <v>0.83629635456727502</v>
      </c>
      <c r="U6">
        <v>6</v>
      </c>
      <c r="V6">
        <f t="shared" si="15"/>
        <v>5</v>
      </c>
      <c r="W6">
        <f t="shared" si="16"/>
        <v>1.3527338140501786</v>
      </c>
      <c r="X6">
        <f t="shared" si="17"/>
        <v>0.649403576166799</v>
      </c>
    </row>
    <row r="7" spans="1:24" x14ac:dyDescent="0.3">
      <c r="A7">
        <v>7</v>
      </c>
      <c r="B7">
        <f t="shared" si="0"/>
        <v>6</v>
      </c>
      <c r="C7">
        <f t="shared" si="1"/>
        <v>8.5836909871241998E-3</v>
      </c>
      <c r="D7">
        <f t="shared" si="2"/>
        <v>1</v>
      </c>
      <c r="E7">
        <v>7</v>
      </c>
      <c r="F7">
        <f t="shared" si="3"/>
        <v>6</v>
      </c>
      <c r="G7">
        <f t="shared" si="4"/>
        <v>2.49440619659154E-2</v>
      </c>
      <c r="H7">
        <f t="shared" si="5"/>
        <v>1.0166461416509101</v>
      </c>
      <c r="I7">
        <v>7</v>
      </c>
      <c r="J7">
        <f t="shared" si="6"/>
        <v>6</v>
      </c>
      <c r="K7">
        <f t="shared" si="7"/>
        <v>1.3742548430260864</v>
      </c>
      <c r="L7">
        <f t="shared" si="8"/>
        <v>1.37205842107021</v>
      </c>
      <c r="M7">
        <v>7</v>
      </c>
      <c r="N7">
        <f t="shared" si="9"/>
        <v>6</v>
      </c>
      <c r="O7">
        <f t="shared" si="10"/>
        <v>0.20388538542006718</v>
      </c>
      <c r="P7">
        <f t="shared" si="11"/>
        <v>0.19871307774181499</v>
      </c>
      <c r="Q7">
        <v>7</v>
      </c>
      <c r="R7">
        <f t="shared" si="12"/>
        <v>6</v>
      </c>
      <c r="S7">
        <f t="shared" si="13"/>
        <v>1.1694769734081341</v>
      </c>
      <c r="T7">
        <f t="shared" si="14"/>
        <v>0.163703645432725</v>
      </c>
      <c r="U7">
        <v>7</v>
      </c>
      <c r="V7">
        <f t="shared" si="15"/>
        <v>6</v>
      </c>
      <c r="W7">
        <f t="shared" si="16"/>
        <v>1.3531612920935743</v>
      </c>
      <c r="X7">
        <f t="shared" si="17"/>
        <v>0.350596423833201</v>
      </c>
    </row>
    <row r="8" spans="1:24" x14ac:dyDescent="0.3">
      <c r="A8">
        <v>8</v>
      </c>
      <c r="B8">
        <f t="shared" si="0"/>
        <v>7</v>
      </c>
      <c r="C8">
        <f t="shared" si="1"/>
        <v>1.0014306151644899E-2</v>
      </c>
      <c r="D8">
        <f t="shared" si="2"/>
        <v>2</v>
      </c>
      <c r="E8">
        <v>8</v>
      </c>
      <c r="F8">
        <f t="shared" si="3"/>
        <v>7</v>
      </c>
      <c r="G8">
        <f t="shared" si="4"/>
        <v>2.6327048685083003E-2</v>
      </c>
      <c r="H8">
        <f t="shared" si="5"/>
        <v>1.9833538583490899</v>
      </c>
      <c r="I8">
        <v>8</v>
      </c>
      <c r="J8">
        <f t="shared" si="6"/>
        <v>7</v>
      </c>
      <c r="K8">
        <f t="shared" si="7"/>
        <v>1.3746209133520659</v>
      </c>
      <c r="L8">
        <f t="shared" si="8"/>
        <v>1.62794157892979</v>
      </c>
      <c r="M8">
        <v>8</v>
      </c>
      <c r="N8">
        <f t="shared" si="9"/>
        <v>7</v>
      </c>
      <c r="O8">
        <f t="shared" si="10"/>
        <v>0.20474743669977588</v>
      </c>
      <c r="P8">
        <f t="shared" si="11"/>
        <v>0.80128692225818499</v>
      </c>
      <c r="Q8">
        <v>8</v>
      </c>
      <c r="R8">
        <f t="shared" si="12"/>
        <v>7</v>
      </c>
      <c r="S8">
        <f t="shared" si="13"/>
        <v>1.170439194737368</v>
      </c>
      <c r="T8">
        <f t="shared" si="14"/>
        <v>0.83629635456727502</v>
      </c>
      <c r="U8">
        <v>8</v>
      </c>
      <c r="V8">
        <f t="shared" si="15"/>
        <v>7</v>
      </c>
      <c r="W8">
        <f t="shared" si="16"/>
        <v>1.35358877013697</v>
      </c>
      <c r="X8">
        <f t="shared" si="17"/>
        <v>0.649403576166799</v>
      </c>
    </row>
    <row r="9" spans="1:24" x14ac:dyDescent="0.3">
      <c r="A9">
        <v>9</v>
      </c>
      <c r="B9">
        <f t="shared" si="0"/>
        <v>8</v>
      </c>
      <c r="C9">
        <f t="shared" si="1"/>
        <v>1.1444921316165599E-2</v>
      </c>
      <c r="D9">
        <f t="shared" si="2"/>
        <v>1</v>
      </c>
      <c r="E9">
        <v>9</v>
      </c>
      <c r="F9">
        <f t="shared" si="3"/>
        <v>8</v>
      </c>
      <c r="G9">
        <f t="shared" si="4"/>
        <v>2.7710035404250599E-2</v>
      </c>
      <c r="H9">
        <f t="shared" si="5"/>
        <v>1.0166461416509101</v>
      </c>
      <c r="I9">
        <v>9</v>
      </c>
      <c r="J9">
        <f t="shared" si="6"/>
        <v>8</v>
      </c>
      <c r="K9">
        <f t="shared" si="7"/>
        <v>1.3749869836780453</v>
      </c>
      <c r="L9">
        <f t="shared" si="8"/>
        <v>1.37205842107021</v>
      </c>
      <c r="M9">
        <v>9</v>
      </c>
      <c r="N9">
        <f t="shared" si="9"/>
        <v>8</v>
      </c>
      <c r="O9">
        <f t="shared" si="10"/>
        <v>0.20560948797948458</v>
      </c>
      <c r="P9">
        <f t="shared" si="11"/>
        <v>0.19871307774181499</v>
      </c>
      <c r="Q9">
        <v>9</v>
      </c>
      <c r="R9">
        <f t="shared" si="12"/>
        <v>8</v>
      </c>
      <c r="S9">
        <f t="shared" si="13"/>
        <v>1.171401416066602</v>
      </c>
      <c r="T9">
        <f t="shared" si="14"/>
        <v>0.163703645432725</v>
      </c>
      <c r="U9">
        <v>9</v>
      </c>
      <c r="V9">
        <f t="shared" si="15"/>
        <v>8</v>
      </c>
      <c r="W9">
        <f t="shared" si="16"/>
        <v>1.3540162481803657</v>
      </c>
      <c r="X9">
        <f t="shared" si="17"/>
        <v>0.350596423833201</v>
      </c>
    </row>
    <row r="10" spans="1:24" x14ac:dyDescent="0.3">
      <c r="A10">
        <v>10</v>
      </c>
      <c r="B10">
        <f t="shared" si="0"/>
        <v>9</v>
      </c>
      <c r="C10">
        <f t="shared" si="1"/>
        <v>1.28755364806863E-2</v>
      </c>
      <c r="D10">
        <f t="shared" si="2"/>
        <v>2</v>
      </c>
      <c r="E10">
        <v>10</v>
      </c>
      <c r="F10">
        <f t="shared" si="3"/>
        <v>9</v>
      </c>
      <c r="G10">
        <f t="shared" si="4"/>
        <v>2.9093022123418202E-2</v>
      </c>
      <c r="H10">
        <f t="shared" si="5"/>
        <v>1.9833538583490899</v>
      </c>
      <c r="I10">
        <v>10</v>
      </c>
      <c r="J10">
        <f t="shared" si="6"/>
        <v>9</v>
      </c>
      <c r="K10">
        <f t="shared" si="7"/>
        <v>1.3753530540040246</v>
      </c>
      <c r="L10">
        <f t="shared" si="8"/>
        <v>1.62794157892979</v>
      </c>
      <c r="M10">
        <v>10</v>
      </c>
      <c r="N10">
        <f t="shared" si="9"/>
        <v>9</v>
      </c>
      <c r="O10">
        <f t="shared" si="10"/>
        <v>0.20647153925919329</v>
      </c>
      <c r="P10">
        <f t="shared" si="11"/>
        <v>0.80128692225818499</v>
      </c>
      <c r="Q10">
        <v>10</v>
      </c>
      <c r="R10">
        <f t="shared" si="12"/>
        <v>9</v>
      </c>
      <c r="S10">
        <f t="shared" si="13"/>
        <v>1.1723636373958362</v>
      </c>
      <c r="T10">
        <f t="shared" si="14"/>
        <v>0.83629635456727502</v>
      </c>
      <c r="U10">
        <v>10</v>
      </c>
      <c r="V10">
        <f t="shared" si="15"/>
        <v>9</v>
      </c>
      <c r="W10">
        <f t="shared" si="16"/>
        <v>1.3544437262237612</v>
      </c>
      <c r="X10">
        <f t="shared" si="17"/>
        <v>0.649403576166799</v>
      </c>
    </row>
    <row r="11" spans="1:24" x14ac:dyDescent="0.3">
      <c r="A11">
        <v>11</v>
      </c>
      <c r="B11">
        <f t="shared" si="0"/>
        <v>10</v>
      </c>
      <c r="C11">
        <f t="shared" si="1"/>
        <v>1.4306151645206999E-2</v>
      </c>
      <c r="D11">
        <f t="shared" si="2"/>
        <v>1</v>
      </c>
      <c r="E11">
        <v>11</v>
      </c>
      <c r="F11">
        <f t="shared" si="3"/>
        <v>10</v>
      </c>
      <c r="G11">
        <f t="shared" si="4"/>
        <v>3.0476008842585799E-2</v>
      </c>
      <c r="H11">
        <f t="shared" si="5"/>
        <v>1.0166461416509101</v>
      </c>
      <c r="I11">
        <v>11</v>
      </c>
      <c r="J11">
        <f t="shared" si="6"/>
        <v>10</v>
      </c>
      <c r="K11">
        <f t="shared" si="7"/>
        <v>1.375719124330004</v>
      </c>
      <c r="L11">
        <f t="shared" si="8"/>
        <v>1.37205842107021</v>
      </c>
      <c r="M11">
        <v>11</v>
      </c>
      <c r="N11">
        <f t="shared" si="9"/>
        <v>10</v>
      </c>
      <c r="O11">
        <f t="shared" si="10"/>
        <v>0.20733359053890199</v>
      </c>
      <c r="P11">
        <f t="shared" si="11"/>
        <v>0.19871307774181499</v>
      </c>
      <c r="Q11">
        <v>11</v>
      </c>
      <c r="R11">
        <f t="shared" si="12"/>
        <v>10</v>
      </c>
      <c r="S11">
        <f t="shared" si="13"/>
        <v>1.1733258587250701</v>
      </c>
      <c r="T11">
        <f t="shared" si="14"/>
        <v>0.163703645432725</v>
      </c>
      <c r="U11">
        <v>11</v>
      </c>
      <c r="V11">
        <f t="shared" si="15"/>
        <v>10</v>
      </c>
      <c r="W11">
        <f t="shared" si="16"/>
        <v>1.3548712042671569</v>
      </c>
      <c r="X11">
        <f t="shared" si="17"/>
        <v>0.350596423833201</v>
      </c>
    </row>
    <row r="12" spans="1:24" x14ac:dyDescent="0.3">
      <c r="A12">
        <v>12</v>
      </c>
      <c r="B12">
        <f t="shared" si="0"/>
        <v>11</v>
      </c>
      <c r="C12">
        <f t="shared" si="1"/>
        <v>1.5736766809727697E-2</v>
      </c>
      <c r="D12">
        <f t="shared" si="2"/>
        <v>2</v>
      </c>
      <c r="E12">
        <v>12</v>
      </c>
      <c r="F12">
        <f t="shared" si="3"/>
        <v>11</v>
      </c>
      <c r="G12">
        <f t="shared" si="4"/>
        <v>3.1858995561753402E-2</v>
      </c>
      <c r="H12">
        <f t="shared" si="5"/>
        <v>1.9833538583490899</v>
      </c>
      <c r="I12">
        <v>12</v>
      </c>
      <c r="J12">
        <f t="shared" si="6"/>
        <v>11</v>
      </c>
      <c r="K12">
        <f t="shared" si="7"/>
        <v>1.3760851946559833</v>
      </c>
      <c r="L12">
        <f t="shared" si="8"/>
        <v>1.62794157892979</v>
      </c>
      <c r="M12">
        <v>12</v>
      </c>
      <c r="N12">
        <f t="shared" si="9"/>
        <v>11</v>
      </c>
      <c r="O12">
        <f t="shared" si="10"/>
        <v>0.20819564181861069</v>
      </c>
      <c r="P12">
        <f t="shared" si="11"/>
        <v>0.80128692225818499</v>
      </c>
      <c r="Q12">
        <v>12</v>
      </c>
      <c r="R12">
        <f t="shared" si="12"/>
        <v>11</v>
      </c>
      <c r="S12">
        <f t="shared" si="13"/>
        <v>1.1742880800543041</v>
      </c>
      <c r="T12">
        <f t="shared" si="14"/>
        <v>0.83629635456727502</v>
      </c>
      <c r="U12">
        <v>12</v>
      </c>
      <c r="V12">
        <f t="shared" si="15"/>
        <v>11</v>
      </c>
      <c r="W12">
        <f t="shared" si="16"/>
        <v>1.3552986823105526</v>
      </c>
      <c r="X12">
        <f t="shared" si="17"/>
        <v>0.649403576166799</v>
      </c>
    </row>
    <row r="13" spans="1:24" x14ac:dyDescent="0.3">
      <c r="A13">
        <v>13</v>
      </c>
      <c r="B13">
        <f t="shared" si="0"/>
        <v>12</v>
      </c>
      <c r="C13">
        <f t="shared" si="1"/>
        <v>1.71673819742484E-2</v>
      </c>
      <c r="D13">
        <f t="shared" si="2"/>
        <v>1</v>
      </c>
      <c r="E13">
        <v>13</v>
      </c>
      <c r="F13">
        <f t="shared" si="3"/>
        <v>12</v>
      </c>
      <c r="G13">
        <f t="shared" si="4"/>
        <v>3.3241982280920998E-2</v>
      </c>
      <c r="H13">
        <f t="shared" si="5"/>
        <v>1.0166461416509101</v>
      </c>
      <c r="I13">
        <v>13</v>
      </c>
      <c r="J13">
        <f t="shared" si="6"/>
        <v>12</v>
      </c>
      <c r="K13">
        <f t="shared" si="7"/>
        <v>1.3764512649819629</v>
      </c>
      <c r="L13">
        <f t="shared" si="8"/>
        <v>1.37205842107021</v>
      </c>
      <c r="M13">
        <v>13</v>
      </c>
      <c r="N13">
        <f t="shared" si="9"/>
        <v>12</v>
      </c>
      <c r="O13">
        <f t="shared" si="10"/>
        <v>0.2090576930983194</v>
      </c>
      <c r="P13">
        <f t="shared" si="11"/>
        <v>0.19871307774181499</v>
      </c>
      <c r="Q13">
        <v>13</v>
      </c>
      <c r="R13">
        <f t="shared" si="12"/>
        <v>12</v>
      </c>
      <c r="S13">
        <f t="shared" si="13"/>
        <v>1.175250301383538</v>
      </c>
      <c r="T13">
        <f t="shared" si="14"/>
        <v>0.163703645432725</v>
      </c>
      <c r="U13">
        <v>13</v>
      </c>
      <c r="V13">
        <f t="shared" si="15"/>
        <v>12</v>
      </c>
      <c r="W13">
        <f t="shared" si="16"/>
        <v>1.3557261603539483</v>
      </c>
      <c r="X13">
        <f t="shared" si="17"/>
        <v>0.350596423833201</v>
      </c>
    </row>
    <row r="14" spans="1:24" x14ac:dyDescent="0.3">
      <c r="A14">
        <v>14</v>
      </c>
      <c r="B14">
        <f t="shared" si="0"/>
        <v>13</v>
      </c>
      <c r="C14">
        <f t="shared" si="1"/>
        <v>1.8597997138769098E-2</v>
      </c>
      <c r="D14">
        <f t="shared" si="2"/>
        <v>2</v>
      </c>
      <c r="E14">
        <v>14</v>
      </c>
      <c r="F14">
        <f t="shared" si="3"/>
        <v>13</v>
      </c>
      <c r="G14">
        <f t="shared" si="4"/>
        <v>3.4624969000088601E-2</v>
      </c>
      <c r="H14">
        <f t="shared" si="5"/>
        <v>1.9833538583490899</v>
      </c>
      <c r="I14">
        <v>14</v>
      </c>
      <c r="J14">
        <f t="shared" si="6"/>
        <v>13</v>
      </c>
      <c r="K14">
        <f t="shared" si="7"/>
        <v>1.3768173353079423</v>
      </c>
      <c r="L14">
        <f t="shared" si="8"/>
        <v>1.62794157892979</v>
      </c>
      <c r="M14">
        <v>14</v>
      </c>
      <c r="N14">
        <f t="shared" si="9"/>
        <v>13</v>
      </c>
      <c r="O14">
        <f t="shared" si="10"/>
        <v>0.20991974437802807</v>
      </c>
      <c r="P14">
        <f t="shared" si="11"/>
        <v>0.80128692225818499</v>
      </c>
      <c r="Q14">
        <v>14</v>
      </c>
      <c r="R14">
        <f t="shared" si="12"/>
        <v>13</v>
      </c>
      <c r="S14">
        <f t="shared" si="13"/>
        <v>1.176212522712772</v>
      </c>
      <c r="T14">
        <f t="shared" si="14"/>
        <v>0.83629635456727502</v>
      </c>
      <c r="U14">
        <v>14</v>
      </c>
      <c r="V14">
        <f t="shared" si="15"/>
        <v>13</v>
      </c>
      <c r="W14">
        <f t="shared" si="16"/>
        <v>1.356153638397344</v>
      </c>
      <c r="X14">
        <f t="shared" si="17"/>
        <v>0.649403576166799</v>
      </c>
    </row>
    <row r="15" spans="1:24" x14ac:dyDescent="0.3">
      <c r="A15">
        <v>15</v>
      </c>
      <c r="B15">
        <f t="shared" si="0"/>
        <v>14</v>
      </c>
      <c r="C15">
        <f t="shared" si="1"/>
        <v>2.0028612303289797E-2</v>
      </c>
      <c r="D15">
        <f t="shared" si="2"/>
        <v>1</v>
      </c>
      <c r="E15">
        <v>15</v>
      </c>
      <c r="F15">
        <f t="shared" si="3"/>
        <v>14</v>
      </c>
      <c r="G15">
        <f t="shared" si="4"/>
        <v>3.6007955719256204E-2</v>
      </c>
      <c r="H15">
        <f t="shared" si="5"/>
        <v>1.0166461416509101</v>
      </c>
      <c r="I15">
        <v>15</v>
      </c>
      <c r="J15">
        <f t="shared" si="6"/>
        <v>14</v>
      </c>
      <c r="K15">
        <f t="shared" si="7"/>
        <v>1.3771834056339216</v>
      </c>
      <c r="L15">
        <f t="shared" si="8"/>
        <v>1.37205842107021</v>
      </c>
      <c r="M15">
        <v>15</v>
      </c>
      <c r="N15">
        <f t="shared" si="9"/>
        <v>14</v>
      </c>
      <c r="O15">
        <f t="shared" si="10"/>
        <v>0.21078179565773678</v>
      </c>
      <c r="P15">
        <f t="shared" si="11"/>
        <v>0.19871307774181499</v>
      </c>
      <c r="Q15">
        <v>15</v>
      </c>
      <c r="R15">
        <f t="shared" si="12"/>
        <v>14</v>
      </c>
      <c r="S15">
        <f t="shared" si="13"/>
        <v>1.1771747440420062</v>
      </c>
      <c r="T15">
        <f t="shared" si="14"/>
        <v>0.163703645432725</v>
      </c>
      <c r="U15">
        <v>15</v>
      </c>
      <c r="V15">
        <f t="shared" si="15"/>
        <v>14</v>
      </c>
      <c r="W15">
        <f t="shared" si="16"/>
        <v>1.3565811164407398</v>
      </c>
      <c r="X15">
        <f t="shared" si="17"/>
        <v>0.350596423833201</v>
      </c>
    </row>
    <row r="16" spans="1:24" x14ac:dyDescent="0.3">
      <c r="A16">
        <v>16</v>
      </c>
      <c r="B16">
        <f t="shared" si="0"/>
        <v>15</v>
      </c>
      <c r="C16">
        <f t="shared" si="1"/>
        <v>2.14592274678105E-2</v>
      </c>
      <c r="D16">
        <f t="shared" si="2"/>
        <v>2</v>
      </c>
      <c r="E16">
        <v>16</v>
      </c>
      <c r="F16">
        <f t="shared" si="3"/>
        <v>15</v>
      </c>
      <c r="G16">
        <f t="shared" si="4"/>
        <v>3.7390942438423801E-2</v>
      </c>
      <c r="H16">
        <f t="shared" si="5"/>
        <v>1.9833538583490899</v>
      </c>
      <c r="I16">
        <v>16</v>
      </c>
      <c r="J16">
        <f t="shared" si="6"/>
        <v>15</v>
      </c>
      <c r="K16">
        <f t="shared" si="7"/>
        <v>1.377549475959901</v>
      </c>
      <c r="L16">
        <f t="shared" si="8"/>
        <v>1.62794157892979</v>
      </c>
      <c r="M16">
        <v>16</v>
      </c>
      <c r="N16">
        <f t="shared" si="9"/>
        <v>15</v>
      </c>
      <c r="O16">
        <f t="shared" si="10"/>
        <v>0.21164384693744548</v>
      </c>
      <c r="P16">
        <f t="shared" si="11"/>
        <v>0.80128692225818499</v>
      </c>
      <c r="Q16">
        <v>16</v>
      </c>
      <c r="R16">
        <f t="shared" si="12"/>
        <v>15</v>
      </c>
      <c r="S16">
        <f t="shared" si="13"/>
        <v>1.1781369653712401</v>
      </c>
      <c r="T16">
        <f t="shared" si="14"/>
        <v>0.83629635456727502</v>
      </c>
      <c r="U16">
        <v>16</v>
      </c>
      <c r="V16">
        <f t="shared" si="15"/>
        <v>15</v>
      </c>
      <c r="W16">
        <f t="shared" si="16"/>
        <v>1.3570085944841355</v>
      </c>
      <c r="X16">
        <f t="shared" si="17"/>
        <v>0.649403576166799</v>
      </c>
    </row>
    <row r="17" spans="1:24" x14ac:dyDescent="0.3">
      <c r="A17">
        <v>17</v>
      </c>
      <c r="B17">
        <f t="shared" si="0"/>
        <v>16</v>
      </c>
      <c r="C17">
        <f t="shared" si="1"/>
        <v>2.2889842632331198E-2</v>
      </c>
      <c r="D17">
        <f t="shared" si="2"/>
        <v>1</v>
      </c>
      <c r="E17">
        <v>17</v>
      </c>
      <c r="F17">
        <f t="shared" si="3"/>
        <v>16</v>
      </c>
      <c r="G17">
        <f t="shared" si="4"/>
        <v>3.8773929157591397E-2</v>
      </c>
      <c r="H17">
        <f t="shared" si="5"/>
        <v>1.0166461416509101</v>
      </c>
      <c r="I17">
        <v>17</v>
      </c>
      <c r="J17">
        <f t="shared" si="6"/>
        <v>16</v>
      </c>
      <c r="K17">
        <f t="shared" si="7"/>
        <v>1.3779155462858805</v>
      </c>
      <c r="L17">
        <f t="shared" si="8"/>
        <v>1.37205842107021</v>
      </c>
      <c r="M17">
        <v>17</v>
      </c>
      <c r="N17">
        <f t="shared" si="9"/>
        <v>16</v>
      </c>
      <c r="O17">
        <f t="shared" si="10"/>
        <v>0.21250589821715418</v>
      </c>
      <c r="P17">
        <f t="shared" si="11"/>
        <v>0.19871307774181499</v>
      </c>
      <c r="Q17">
        <v>17</v>
      </c>
      <c r="R17">
        <f t="shared" si="12"/>
        <v>16</v>
      </c>
      <c r="S17">
        <f t="shared" si="13"/>
        <v>1.1790991867004741</v>
      </c>
      <c r="T17">
        <f t="shared" si="14"/>
        <v>0.163703645432725</v>
      </c>
      <c r="U17">
        <v>17</v>
      </c>
      <c r="V17">
        <f t="shared" si="15"/>
        <v>16</v>
      </c>
      <c r="W17">
        <f t="shared" si="16"/>
        <v>1.3574360725275312</v>
      </c>
      <c r="X17">
        <f t="shared" si="17"/>
        <v>0.350596423833201</v>
      </c>
    </row>
    <row r="18" spans="1:24" x14ac:dyDescent="0.3">
      <c r="A18">
        <v>18</v>
      </c>
      <c r="B18">
        <f t="shared" si="0"/>
        <v>17</v>
      </c>
      <c r="C18">
        <f t="shared" si="1"/>
        <v>2.4320457796851897E-2</v>
      </c>
      <c r="D18">
        <f t="shared" si="2"/>
        <v>2</v>
      </c>
      <c r="E18">
        <v>18</v>
      </c>
      <c r="F18">
        <f t="shared" si="3"/>
        <v>17</v>
      </c>
      <c r="G18">
        <f t="shared" si="4"/>
        <v>4.0156915876759E-2</v>
      </c>
      <c r="H18">
        <f t="shared" si="5"/>
        <v>1.9833538583490899</v>
      </c>
      <c r="I18">
        <v>18</v>
      </c>
      <c r="J18">
        <f t="shared" si="6"/>
        <v>17</v>
      </c>
      <c r="K18">
        <f t="shared" si="7"/>
        <v>1.3782816166118599</v>
      </c>
      <c r="L18">
        <f t="shared" si="8"/>
        <v>1.62794157892979</v>
      </c>
      <c r="M18">
        <v>18</v>
      </c>
      <c r="N18">
        <f t="shared" si="9"/>
        <v>17</v>
      </c>
      <c r="O18">
        <f t="shared" si="10"/>
        <v>0.21336794949686289</v>
      </c>
      <c r="P18">
        <f t="shared" si="11"/>
        <v>0.80128692225818499</v>
      </c>
      <c r="Q18">
        <v>18</v>
      </c>
      <c r="R18">
        <f t="shared" si="12"/>
        <v>17</v>
      </c>
      <c r="S18">
        <f t="shared" si="13"/>
        <v>1.180061408029708</v>
      </c>
      <c r="T18">
        <f t="shared" si="14"/>
        <v>0.83629635456727502</v>
      </c>
      <c r="U18">
        <v>18</v>
      </c>
      <c r="V18">
        <f t="shared" si="15"/>
        <v>17</v>
      </c>
      <c r="W18">
        <f t="shared" si="16"/>
        <v>1.3578635505709269</v>
      </c>
      <c r="X18">
        <f t="shared" si="17"/>
        <v>0.649403576166799</v>
      </c>
    </row>
    <row r="19" spans="1:24" x14ac:dyDescent="0.3">
      <c r="A19">
        <v>19</v>
      </c>
      <c r="B19">
        <f t="shared" si="0"/>
        <v>18</v>
      </c>
      <c r="C19">
        <f t="shared" si="1"/>
        <v>2.5751072961372599E-2</v>
      </c>
      <c r="D19">
        <f t="shared" si="2"/>
        <v>1</v>
      </c>
      <c r="E19">
        <v>19</v>
      </c>
      <c r="F19">
        <f t="shared" si="3"/>
        <v>18</v>
      </c>
      <c r="G19">
        <f t="shared" si="4"/>
        <v>4.1539902595926603E-2</v>
      </c>
      <c r="H19">
        <f t="shared" si="5"/>
        <v>1.0166461416509101</v>
      </c>
      <c r="I19">
        <v>19</v>
      </c>
      <c r="J19">
        <f t="shared" si="6"/>
        <v>18</v>
      </c>
      <c r="K19">
        <f t="shared" si="7"/>
        <v>1.3786476869378392</v>
      </c>
      <c r="L19">
        <f t="shared" si="8"/>
        <v>1.37205842107021</v>
      </c>
      <c r="M19">
        <v>19</v>
      </c>
      <c r="N19">
        <f t="shared" si="9"/>
        <v>18</v>
      </c>
      <c r="O19">
        <f t="shared" si="10"/>
        <v>0.21423000077657159</v>
      </c>
      <c r="P19">
        <f t="shared" si="11"/>
        <v>0.19871307774181499</v>
      </c>
      <c r="Q19">
        <v>19</v>
      </c>
      <c r="R19">
        <f t="shared" si="12"/>
        <v>18</v>
      </c>
      <c r="S19">
        <f t="shared" si="13"/>
        <v>1.181023629358942</v>
      </c>
      <c r="T19">
        <f t="shared" si="14"/>
        <v>0.163703645432725</v>
      </c>
      <c r="U19">
        <v>19</v>
      </c>
      <c r="V19">
        <f t="shared" si="15"/>
        <v>18</v>
      </c>
      <c r="W19">
        <f t="shared" si="16"/>
        <v>1.3582910286143226</v>
      </c>
      <c r="X19">
        <f t="shared" si="17"/>
        <v>0.350596423833201</v>
      </c>
    </row>
    <row r="20" spans="1:24" x14ac:dyDescent="0.3">
      <c r="A20">
        <v>20</v>
      </c>
      <c r="B20">
        <f t="shared" si="0"/>
        <v>19</v>
      </c>
      <c r="C20">
        <f t="shared" si="1"/>
        <v>2.7181688125893298E-2</v>
      </c>
      <c r="D20">
        <f t="shared" si="2"/>
        <v>2</v>
      </c>
      <c r="E20">
        <v>20</v>
      </c>
      <c r="F20">
        <f t="shared" si="3"/>
        <v>19</v>
      </c>
      <c r="G20">
        <f t="shared" si="4"/>
        <v>4.29228893150942E-2</v>
      </c>
      <c r="H20">
        <f t="shared" si="5"/>
        <v>1.9833538583490899</v>
      </c>
      <c r="I20">
        <v>20</v>
      </c>
      <c r="J20">
        <f t="shared" si="6"/>
        <v>19</v>
      </c>
      <c r="K20">
        <f t="shared" si="7"/>
        <v>1.3790137572638186</v>
      </c>
      <c r="L20">
        <f t="shared" si="8"/>
        <v>1.62794157892979</v>
      </c>
      <c r="M20">
        <v>20</v>
      </c>
      <c r="N20">
        <f t="shared" si="9"/>
        <v>19</v>
      </c>
      <c r="O20">
        <f t="shared" si="10"/>
        <v>0.21509205205628029</v>
      </c>
      <c r="P20">
        <f t="shared" si="11"/>
        <v>0.80128692225818499</v>
      </c>
      <c r="Q20">
        <v>20</v>
      </c>
      <c r="R20">
        <f t="shared" si="12"/>
        <v>19</v>
      </c>
      <c r="S20">
        <f t="shared" si="13"/>
        <v>1.1819858506881762</v>
      </c>
      <c r="T20">
        <f t="shared" si="14"/>
        <v>0.83629635456727502</v>
      </c>
      <c r="U20">
        <v>20</v>
      </c>
      <c r="V20">
        <f t="shared" si="15"/>
        <v>19</v>
      </c>
      <c r="W20">
        <f t="shared" si="16"/>
        <v>1.3587185066577183</v>
      </c>
      <c r="X20">
        <f t="shared" si="17"/>
        <v>0.649403576166799</v>
      </c>
    </row>
    <row r="21" spans="1:24" x14ac:dyDescent="0.3">
      <c r="A21">
        <v>21</v>
      </c>
      <c r="B21">
        <f t="shared" si="0"/>
        <v>20</v>
      </c>
      <c r="C21">
        <f t="shared" si="1"/>
        <v>2.8612303290413997E-2</v>
      </c>
      <c r="D21">
        <f t="shared" si="2"/>
        <v>1</v>
      </c>
      <c r="E21">
        <v>21</v>
      </c>
      <c r="F21">
        <f t="shared" si="3"/>
        <v>20</v>
      </c>
      <c r="G21">
        <f t="shared" si="4"/>
        <v>4.4305876034261796E-2</v>
      </c>
      <c r="H21">
        <f t="shared" si="5"/>
        <v>1.0166461416509101</v>
      </c>
      <c r="I21">
        <v>21</v>
      </c>
      <c r="J21">
        <f t="shared" si="6"/>
        <v>20</v>
      </c>
      <c r="K21">
        <f t="shared" si="7"/>
        <v>1.3793798275897979</v>
      </c>
      <c r="L21">
        <f t="shared" si="8"/>
        <v>1.37205842107021</v>
      </c>
      <c r="M21">
        <v>21</v>
      </c>
      <c r="N21">
        <f t="shared" si="9"/>
        <v>20</v>
      </c>
      <c r="O21">
        <f t="shared" si="10"/>
        <v>0.21595410333598899</v>
      </c>
      <c r="P21">
        <f t="shared" si="11"/>
        <v>0.19871307774181499</v>
      </c>
      <c r="Q21">
        <v>21</v>
      </c>
      <c r="R21">
        <f t="shared" si="12"/>
        <v>20</v>
      </c>
      <c r="S21">
        <f t="shared" si="13"/>
        <v>1.1829480720174101</v>
      </c>
      <c r="T21">
        <f t="shared" si="14"/>
        <v>0.163703645432725</v>
      </c>
      <c r="U21">
        <v>21</v>
      </c>
      <c r="V21">
        <f t="shared" si="15"/>
        <v>20</v>
      </c>
      <c r="W21">
        <f t="shared" si="16"/>
        <v>1.359145984701114</v>
      </c>
      <c r="X21">
        <f t="shared" si="17"/>
        <v>0.350596423833201</v>
      </c>
    </row>
    <row r="22" spans="1:24" x14ac:dyDescent="0.3">
      <c r="A22">
        <v>22</v>
      </c>
      <c r="B22">
        <f t="shared" si="0"/>
        <v>21</v>
      </c>
      <c r="C22">
        <f t="shared" si="1"/>
        <v>3.0042918454934699E-2</v>
      </c>
      <c r="D22">
        <f t="shared" si="2"/>
        <v>2</v>
      </c>
      <c r="E22">
        <v>22</v>
      </c>
      <c r="F22">
        <f t="shared" si="3"/>
        <v>21</v>
      </c>
      <c r="G22">
        <f t="shared" si="4"/>
        <v>4.5688862753429399E-2</v>
      </c>
      <c r="H22">
        <f t="shared" si="5"/>
        <v>1.9833538583490899</v>
      </c>
      <c r="I22">
        <v>22</v>
      </c>
      <c r="J22">
        <f t="shared" si="6"/>
        <v>21</v>
      </c>
      <c r="K22">
        <f t="shared" si="7"/>
        <v>1.3797458979157775</v>
      </c>
      <c r="L22">
        <f t="shared" si="8"/>
        <v>1.62794157892979</v>
      </c>
      <c r="M22">
        <v>22</v>
      </c>
      <c r="N22">
        <f t="shared" si="9"/>
        <v>21</v>
      </c>
      <c r="O22">
        <f t="shared" si="10"/>
        <v>0.2168161546156977</v>
      </c>
      <c r="P22">
        <f t="shared" si="11"/>
        <v>0.80128692225818499</v>
      </c>
      <c r="Q22">
        <v>22</v>
      </c>
      <c r="R22">
        <f t="shared" si="12"/>
        <v>21</v>
      </c>
      <c r="S22">
        <f t="shared" si="13"/>
        <v>1.1839102933466441</v>
      </c>
      <c r="T22">
        <f t="shared" si="14"/>
        <v>0.83629635456727502</v>
      </c>
      <c r="U22">
        <v>22</v>
      </c>
      <c r="V22">
        <f t="shared" si="15"/>
        <v>21</v>
      </c>
      <c r="W22">
        <f t="shared" si="16"/>
        <v>1.3595734627445097</v>
      </c>
      <c r="X22">
        <f t="shared" si="17"/>
        <v>0.649403576166799</v>
      </c>
    </row>
    <row r="23" spans="1:24" x14ac:dyDescent="0.3">
      <c r="A23">
        <v>23</v>
      </c>
      <c r="B23">
        <f t="shared" si="0"/>
        <v>22</v>
      </c>
      <c r="C23">
        <f t="shared" si="1"/>
        <v>3.1473533619455395E-2</v>
      </c>
      <c r="D23">
        <f t="shared" si="2"/>
        <v>1</v>
      </c>
      <c r="E23">
        <v>23</v>
      </c>
      <c r="F23">
        <f t="shared" si="3"/>
        <v>22</v>
      </c>
      <c r="G23">
        <f t="shared" si="4"/>
        <v>4.7071849472597002E-2</v>
      </c>
      <c r="H23">
        <f t="shared" si="5"/>
        <v>1.0166461416509101</v>
      </c>
      <c r="I23">
        <v>23</v>
      </c>
      <c r="J23">
        <f t="shared" si="6"/>
        <v>22</v>
      </c>
      <c r="K23">
        <f t="shared" si="7"/>
        <v>1.3801119682417569</v>
      </c>
      <c r="L23">
        <f t="shared" si="8"/>
        <v>1.37205842107021</v>
      </c>
      <c r="M23">
        <v>23</v>
      </c>
      <c r="N23">
        <f t="shared" si="9"/>
        <v>22</v>
      </c>
      <c r="O23">
        <f t="shared" si="10"/>
        <v>0.21767820589540637</v>
      </c>
      <c r="P23">
        <f t="shared" si="11"/>
        <v>0.19871307774181499</v>
      </c>
      <c r="Q23">
        <v>23</v>
      </c>
      <c r="R23">
        <f t="shared" si="12"/>
        <v>22</v>
      </c>
      <c r="S23">
        <f t="shared" si="13"/>
        <v>1.1848725146758781</v>
      </c>
      <c r="T23">
        <f t="shared" si="14"/>
        <v>0.163703645432725</v>
      </c>
      <c r="U23">
        <v>23</v>
      </c>
      <c r="V23">
        <f t="shared" si="15"/>
        <v>22</v>
      </c>
      <c r="W23">
        <f t="shared" si="16"/>
        <v>1.3600009407879055</v>
      </c>
      <c r="X23">
        <f t="shared" si="17"/>
        <v>0.350596423833201</v>
      </c>
    </row>
    <row r="24" spans="1:24" x14ac:dyDescent="0.3">
      <c r="A24">
        <v>24</v>
      </c>
      <c r="B24">
        <f t="shared" si="0"/>
        <v>23</v>
      </c>
      <c r="C24">
        <f t="shared" si="1"/>
        <v>3.29041487839761E-2</v>
      </c>
      <c r="D24">
        <f t="shared" si="2"/>
        <v>2</v>
      </c>
      <c r="E24">
        <v>24</v>
      </c>
      <c r="F24">
        <f t="shared" si="3"/>
        <v>23</v>
      </c>
      <c r="G24">
        <f t="shared" si="4"/>
        <v>4.8454836191764598E-2</v>
      </c>
      <c r="H24">
        <f t="shared" si="5"/>
        <v>1.9833538583490899</v>
      </c>
      <c r="I24">
        <v>24</v>
      </c>
      <c r="J24">
        <f t="shared" si="6"/>
        <v>23</v>
      </c>
      <c r="K24">
        <f t="shared" si="7"/>
        <v>1.3804780385677362</v>
      </c>
      <c r="L24">
        <f t="shared" si="8"/>
        <v>1.62794157892979</v>
      </c>
      <c r="M24">
        <v>24</v>
      </c>
      <c r="N24">
        <f t="shared" si="9"/>
        <v>23</v>
      </c>
      <c r="O24">
        <f t="shared" si="10"/>
        <v>0.21854025717511508</v>
      </c>
      <c r="P24">
        <f t="shared" si="11"/>
        <v>0.80128692225818499</v>
      </c>
      <c r="Q24">
        <v>24</v>
      </c>
      <c r="R24">
        <f t="shared" si="12"/>
        <v>23</v>
      </c>
      <c r="S24">
        <f t="shared" si="13"/>
        <v>1.185834736005112</v>
      </c>
      <c r="T24">
        <f t="shared" si="14"/>
        <v>0.83629635456727502</v>
      </c>
      <c r="U24">
        <v>24</v>
      </c>
      <c r="V24">
        <f t="shared" si="15"/>
        <v>23</v>
      </c>
      <c r="W24">
        <f t="shared" si="16"/>
        <v>1.3604284188313012</v>
      </c>
      <c r="X24">
        <f t="shared" si="17"/>
        <v>0.649403576166799</v>
      </c>
    </row>
    <row r="25" spans="1:24" x14ac:dyDescent="0.3">
      <c r="A25">
        <v>25</v>
      </c>
      <c r="B25">
        <f t="shared" si="0"/>
        <v>24</v>
      </c>
      <c r="C25">
        <f t="shared" si="1"/>
        <v>3.4334763948496799E-2</v>
      </c>
      <c r="D25">
        <f t="shared" si="2"/>
        <v>1</v>
      </c>
      <c r="E25">
        <v>25</v>
      </c>
      <c r="F25">
        <f t="shared" si="3"/>
        <v>24</v>
      </c>
      <c r="G25">
        <f t="shared" si="4"/>
        <v>4.9837822910932202E-2</v>
      </c>
      <c r="H25">
        <f t="shared" si="5"/>
        <v>1.0166461416509101</v>
      </c>
      <c r="I25">
        <v>25</v>
      </c>
      <c r="J25">
        <f t="shared" si="6"/>
        <v>24</v>
      </c>
      <c r="K25">
        <f t="shared" si="7"/>
        <v>1.3808441088937156</v>
      </c>
      <c r="L25">
        <f t="shared" si="8"/>
        <v>1.37205842107021</v>
      </c>
      <c r="M25">
        <v>25</v>
      </c>
      <c r="N25">
        <f t="shared" si="9"/>
        <v>24</v>
      </c>
      <c r="O25">
        <f t="shared" si="10"/>
        <v>0.21940230845482378</v>
      </c>
      <c r="P25">
        <f t="shared" si="11"/>
        <v>0.19871307774181499</v>
      </c>
      <c r="Q25">
        <v>25</v>
      </c>
      <c r="R25">
        <f t="shared" si="12"/>
        <v>24</v>
      </c>
      <c r="S25">
        <f t="shared" si="13"/>
        <v>1.186796957334346</v>
      </c>
      <c r="T25">
        <f t="shared" si="14"/>
        <v>0.163703645432725</v>
      </c>
      <c r="U25">
        <v>25</v>
      </c>
      <c r="V25">
        <f t="shared" si="15"/>
        <v>24</v>
      </c>
      <c r="W25">
        <f t="shared" si="16"/>
        <v>1.3608558968746969</v>
      </c>
      <c r="X25">
        <f t="shared" si="17"/>
        <v>0.350596423833201</v>
      </c>
    </row>
    <row r="26" spans="1:24" x14ac:dyDescent="0.3">
      <c r="A26">
        <v>26</v>
      </c>
      <c r="B26">
        <f t="shared" si="0"/>
        <v>25</v>
      </c>
      <c r="C26">
        <f t="shared" si="1"/>
        <v>3.5765379113017498E-2</v>
      </c>
      <c r="D26">
        <f t="shared" si="2"/>
        <v>2</v>
      </c>
      <c r="E26">
        <v>26</v>
      </c>
      <c r="F26">
        <f t="shared" si="3"/>
        <v>25</v>
      </c>
      <c r="G26">
        <f t="shared" si="4"/>
        <v>5.1220809630099798E-2</v>
      </c>
      <c r="H26">
        <f t="shared" si="5"/>
        <v>1.9833538583490899</v>
      </c>
      <c r="I26">
        <v>26</v>
      </c>
      <c r="J26">
        <f t="shared" si="6"/>
        <v>25</v>
      </c>
      <c r="K26">
        <f t="shared" si="7"/>
        <v>1.3812101792196951</v>
      </c>
      <c r="L26">
        <f t="shared" si="8"/>
        <v>1.62794157892979</v>
      </c>
      <c r="M26">
        <v>26</v>
      </c>
      <c r="N26">
        <f t="shared" si="9"/>
        <v>25</v>
      </c>
      <c r="O26">
        <f t="shared" si="10"/>
        <v>0.22026435973453248</v>
      </c>
      <c r="P26">
        <f t="shared" si="11"/>
        <v>0.80128692225818499</v>
      </c>
      <c r="Q26">
        <v>26</v>
      </c>
      <c r="R26">
        <f t="shared" si="12"/>
        <v>25</v>
      </c>
      <c r="S26">
        <f t="shared" si="13"/>
        <v>1.1877591786635802</v>
      </c>
      <c r="T26">
        <f t="shared" si="14"/>
        <v>0.83629635456727502</v>
      </c>
      <c r="U26">
        <v>26</v>
      </c>
      <c r="V26">
        <f t="shared" si="15"/>
        <v>25</v>
      </c>
      <c r="W26">
        <f t="shared" si="16"/>
        <v>1.3612833749180926</v>
      </c>
      <c r="X26">
        <f t="shared" si="17"/>
        <v>0.649403576166799</v>
      </c>
    </row>
    <row r="27" spans="1:24" x14ac:dyDescent="0.3">
      <c r="A27">
        <v>27</v>
      </c>
      <c r="B27">
        <f t="shared" si="0"/>
        <v>26</v>
      </c>
      <c r="C27">
        <f t="shared" si="1"/>
        <v>3.7195994277538197E-2</v>
      </c>
      <c r="D27">
        <f t="shared" si="2"/>
        <v>1</v>
      </c>
      <c r="E27">
        <v>27</v>
      </c>
      <c r="F27">
        <f t="shared" si="3"/>
        <v>26</v>
      </c>
      <c r="G27">
        <f t="shared" si="4"/>
        <v>5.2603796349267401E-2</v>
      </c>
      <c r="H27">
        <f t="shared" si="5"/>
        <v>1.0166461416509101</v>
      </c>
      <c r="I27">
        <v>27</v>
      </c>
      <c r="J27">
        <f t="shared" si="6"/>
        <v>26</v>
      </c>
      <c r="K27">
        <f t="shared" si="7"/>
        <v>1.3815762495456745</v>
      </c>
      <c r="L27">
        <f t="shared" si="8"/>
        <v>1.37205842107021</v>
      </c>
      <c r="M27">
        <v>27</v>
      </c>
      <c r="N27">
        <f t="shared" si="9"/>
        <v>26</v>
      </c>
      <c r="O27">
        <f t="shared" si="10"/>
        <v>0.22112641101424119</v>
      </c>
      <c r="P27">
        <f t="shared" si="11"/>
        <v>0.19871307774181499</v>
      </c>
      <c r="Q27">
        <v>27</v>
      </c>
      <c r="R27">
        <f t="shared" si="12"/>
        <v>26</v>
      </c>
      <c r="S27">
        <f t="shared" si="13"/>
        <v>1.1887213999928141</v>
      </c>
      <c r="T27">
        <f t="shared" si="14"/>
        <v>0.163703645432725</v>
      </c>
      <c r="U27">
        <v>27</v>
      </c>
      <c r="V27">
        <f t="shared" si="15"/>
        <v>26</v>
      </c>
      <c r="W27">
        <f t="shared" si="16"/>
        <v>1.3617108529614883</v>
      </c>
      <c r="X27">
        <f t="shared" si="17"/>
        <v>0.350596423833201</v>
      </c>
    </row>
    <row r="28" spans="1:24" x14ac:dyDescent="0.3">
      <c r="A28">
        <v>28</v>
      </c>
      <c r="B28">
        <f t="shared" si="0"/>
        <v>27</v>
      </c>
      <c r="C28">
        <f t="shared" si="1"/>
        <v>3.8626609442058896E-2</v>
      </c>
      <c r="D28">
        <f t="shared" si="2"/>
        <v>2</v>
      </c>
      <c r="E28">
        <v>28</v>
      </c>
      <c r="F28">
        <f t="shared" si="3"/>
        <v>27</v>
      </c>
      <c r="G28">
        <f t="shared" si="4"/>
        <v>5.3986783068434997E-2</v>
      </c>
      <c r="H28">
        <f t="shared" si="5"/>
        <v>1.9833538583490899</v>
      </c>
      <c r="I28">
        <v>28</v>
      </c>
      <c r="J28">
        <f t="shared" si="6"/>
        <v>27</v>
      </c>
      <c r="K28">
        <f t="shared" si="7"/>
        <v>1.3819423198716538</v>
      </c>
      <c r="L28">
        <f t="shared" si="8"/>
        <v>1.62794157892979</v>
      </c>
      <c r="M28">
        <v>28</v>
      </c>
      <c r="N28">
        <f t="shared" si="9"/>
        <v>27</v>
      </c>
      <c r="O28">
        <f t="shared" si="10"/>
        <v>0.22198846229394989</v>
      </c>
      <c r="P28">
        <f t="shared" si="11"/>
        <v>0.80128692225818499</v>
      </c>
      <c r="Q28">
        <v>28</v>
      </c>
      <c r="R28">
        <f t="shared" si="12"/>
        <v>27</v>
      </c>
      <c r="S28">
        <f t="shared" si="13"/>
        <v>1.1896836213220481</v>
      </c>
      <c r="T28">
        <f t="shared" si="14"/>
        <v>0.83629635456727502</v>
      </c>
      <c r="U28">
        <v>28</v>
      </c>
      <c r="V28">
        <f t="shared" si="15"/>
        <v>27</v>
      </c>
      <c r="W28">
        <f t="shared" si="16"/>
        <v>1.3621383310048838</v>
      </c>
      <c r="X28">
        <f t="shared" si="17"/>
        <v>0.649403576166799</v>
      </c>
    </row>
    <row r="29" spans="1:24" x14ac:dyDescent="0.3">
      <c r="A29">
        <v>29</v>
      </c>
      <c r="B29">
        <f t="shared" si="0"/>
        <v>28</v>
      </c>
      <c r="C29">
        <f t="shared" si="1"/>
        <v>4.0057224606579594E-2</v>
      </c>
      <c r="D29">
        <f t="shared" si="2"/>
        <v>1</v>
      </c>
      <c r="E29">
        <v>29</v>
      </c>
      <c r="F29">
        <f t="shared" si="3"/>
        <v>28</v>
      </c>
      <c r="G29">
        <f t="shared" si="4"/>
        <v>5.53697697876026E-2</v>
      </c>
      <c r="H29">
        <f t="shared" si="5"/>
        <v>1.0166461416509101</v>
      </c>
      <c r="I29">
        <v>29</v>
      </c>
      <c r="J29">
        <f t="shared" si="6"/>
        <v>28</v>
      </c>
      <c r="K29">
        <f t="shared" si="7"/>
        <v>1.3823083901976332</v>
      </c>
      <c r="L29">
        <f t="shared" si="8"/>
        <v>1.37205842107021</v>
      </c>
      <c r="M29">
        <v>29</v>
      </c>
      <c r="N29">
        <f t="shared" si="9"/>
        <v>28</v>
      </c>
      <c r="O29">
        <f t="shared" si="10"/>
        <v>0.22285051357365859</v>
      </c>
      <c r="P29">
        <f t="shared" si="11"/>
        <v>0.19871307774181499</v>
      </c>
      <c r="Q29">
        <v>29</v>
      </c>
      <c r="R29">
        <f t="shared" si="12"/>
        <v>28</v>
      </c>
      <c r="S29">
        <f t="shared" si="13"/>
        <v>1.190645842651282</v>
      </c>
      <c r="T29">
        <f t="shared" si="14"/>
        <v>0.163703645432725</v>
      </c>
      <c r="U29">
        <v>29</v>
      </c>
      <c r="V29">
        <f t="shared" si="15"/>
        <v>28</v>
      </c>
      <c r="W29">
        <f t="shared" si="16"/>
        <v>1.3625658090482795</v>
      </c>
      <c r="X29">
        <f t="shared" si="17"/>
        <v>0.350596423833201</v>
      </c>
    </row>
    <row r="30" spans="1:24" x14ac:dyDescent="0.3">
      <c r="A30">
        <v>30</v>
      </c>
      <c r="B30">
        <f t="shared" si="0"/>
        <v>29</v>
      </c>
      <c r="C30">
        <f t="shared" si="1"/>
        <v>4.14878397711003E-2</v>
      </c>
      <c r="D30">
        <f t="shared" si="2"/>
        <v>2</v>
      </c>
      <c r="E30">
        <v>30</v>
      </c>
      <c r="F30">
        <f t="shared" si="3"/>
        <v>29</v>
      </c>
      <c r="G30">
        <f t="shared" si="4"/>
        <v>5.6752756506770197E-2</v>
      </c>
      <c r="H30">
        <f t="shared" si="5"/>
        <v>1.9833538583490899</v>
      </c>
      <c r="I30">
        <v>30</v>
      </c>
      <c r="J30">
        <f t="shared" si="6"/>
        <v>29</v>
      </c>
      <c r="K30">
        <f t="shared" si="7"/>
        <v>1.3826744605236125</v>
      </c>
      <c r="L30">
        <f t="shared" si="8"/>
        <v>1.62794157892979</v>
      </c>
      <c r="M30">
        <v>30</v>
      </c>
      <c r="N30">
        <f t="shared" si="9"/>
        <v>29</v>
      </c>
      <c r="O30">
        <f t="shared" si="10"/>
        <v>0.2237125648533673</v>
      </c>
      <c r="P30">
        <f t="shared" si="11"/>
        <v>0.80128692225818499</v>
      </c>
      <c r="Q30">
        <v>30</v>
      </c>
      <c r="R30">
        <f t="shared" si="12"/>
        <v>29</v>
      </c>
      <c r="S30">
        <f t="shared" si="13"/>
        <v>1.191608063980516</v>
      </c>
      <c r="T30">
        <f t="shared" si="14"/>
        <v>0.83629635456727502</v>
      </c>
      <c r="U30">
        <v>30</v>
      </c>
      <c r="V30">
        <f t="shared" si="15"/>
        <v>29</v>
      </c>
      <c r="W30">
        <f t="shared" si="16"/>
        <v>1.3629932870916752</v>
      </c>
      <c r="X30">
        <f t="shared" si="17"/>
        <v>0.649403576166799</v>
      </c>
    </row>
    <row r="31" spans="1:24" x14ac:dyDescent="0.3">
      <c r="A31">
        <v>31</v>
      </c>
      <c r="B31">
        <f t="shared" si="0"/>
        <v>30</v>
      </c>
      <c r="C31">
        <f t="shared" si="1"/>
        <v>4.2918454935620999E-2</v>
      </c>
      <c r="D31">
        <f t="shared" si="2"/>
        <v>1</v>
      </c>
      <c r="E31">
        <v>31</v>
      </c>
      <c r="F31">
        <f t="shared" si="3"/>
        <v>30</v>
      </c>
      <c r="G31">
        <f t="shared" si="4"/>
        <v>5.81357432259378E-2</v>
      </c>
      <c r="H31">
        <f t="shared" si="5"/>
        <v>1.0166461416509101</v>
      </c>
      <c r="I31">
        <v>31</v>
      </c>
      <c r="J31">
        <f t="shared" si="6"/>
        <v>30</v>
      </c>
      <c r="K31">
        <f t="shared" si="7"/>
        <v>1.3830405308495921</v>
      </c>
      <c r="L31">
        <f t="shared" si="8"/>
        <v>1.37205842107021</v>
      </c>
      <c r="M31">
        <v>31</v>
      </c>
      <c r="N31">
        <f t="shared" si="9"/>
        <v>30</v>
      </c>
      <c r="O31">
        <f t="shared" si="10"/>
        <v>0.224574616133076</v>
      </c>
      <c r="P31">
        <f t="shared" si="11"/>
        <v>0.19871307774181499</v>
      </c>
      <c r="Q31">
        <v>31</v>
      </c>
      <c r="R31">
        <f t="shared" si="12"/>
        <v>30</v>
      </c>
      <c r="S31">
        <f t="shared" si="13"/>
        <v>1.1925702853097502</v>
      </c>
      <c r="T31">
        <f t="shared" si="14"/>
        <v>0.163703645432725</v>
      </c>
      <c r="U31">
        <v>31</v>
      </c>
      <c r="V31">
        <f t="shared" si="15"/>
        <v>30</v>
      </c>
      <c r="W31">
        <f t="shared" si="16"/>
        <v>1.3634207651350709</v>
      </c>
      <c r="X31">
        <f t="shared" si="17"/>
        <v>0.350596423833201</v>
      </c>
    </row>
    <row r="32" spans="1:24" x14ac:dyDescent="0.3">
      <c r="A32">
        <v>32</v>
      </c>
      <c r="B32">
        <f t="shared" si="0"/>
        <v>31</v>
      </c>
      <c r="C32">
        <f t="shared" si="1"/>
        <v>4.4349070100141698E-2</v>
      </c>
      <c r="D32">
        <f t="shared" si="2"/>
        <v>2</v>
      </c>
      <c r="E32">
        <v>32</v>
      </c>
      <c r="F32">
        <f t="shared" si="3"/>
        <v>31</v>
      </c>
      <c r="G32">
        <f t="shared" si="4"/>
        <v>5.9518729945105396E-2</v>
      </c>
      <c r="H32">
        <f t="shared" si="5"/>
        <v>1.9833538583490899</v>
      </c>
      <c r="I32">
        <v>32</v>
      </c>
      <c r="J32">
        <f t="shared" si="6"/>
        <v>31</v>
      </c>
      <c r="K32">
        <f t="shared" si="7"/>
        <v>1.3834066011755715</v>
      </c>
      <c r="L32">
        <f t="shared" si="8"/>
        <v>1.62794157892979</v>
      </c>
      <c r="M32">
        <v>32</v>
      </c>
      <c r="N32">
        <f t="shared" si="9"/>
        <v>31</v>
      </c>
      <c r="O32">
        <f t="shared" si="10"/>
        <v>0.22543666741278467</v>
      </c>
      <c r="P32">
        <f t="shared" si="11"/>
        <v>0.80128692225818499</v>
      </c>
      <c r="Q32">
        <v>32</v>
      </c>
      <c r="R32">
        <f t="shared" si="12"/>
        <v>31</v>
      </c>
      <c r="S32">
        <f t="shared" si="13"/>
        <v>1.1935325066389841</v>
      </c>
      <c r="T32">
        <f t="shared" si="14"/>
        <v>0.83629635456727502</v>
      </c>
      <c r="U32">
        <v>32</v>
      </c>
      <c r="V32">
        <f t="shared" si="15"/>
        <v>31</v>
      </c>
      <c r="W32">
        <f t="shared" si="16"/>
        <v>1.3638482431784666</v>
      </c>
      <c r="X32">
        <f t="shared" si="17"/>
        <v>0.649403576166799</v>
      </c>
    </row>
    <row r="33" spans="1:24" x14ac:dyDescent="0.3">
      <c r="A33">
        <v>33</v>
      </c>
      <c r="B33">
        <f t="shared" si="0"/>
        <v>32</v>
      </c>
      <c r="C33">
        <f t="shared" si="1"/>
        <v>4.5779685264662397E-2</v>
      </c>
      <c r="D33">
        <f t="shared" si="2"/>
        <v>1</v>
      </c>
      <c r="E33">
        <v>33</v>
      </c>
      <c r="F33">
        <f t="shared" si="3"/>
        <v>32</v>
      </c>
      <c r="G33">
        <f t="shared" si="4"/>
        <v>6.0901716664272999E-2</v>
      </c>
      <c r="H33">
        <f t="shared" si="5"/>
        <v>1.0166461416509101</v>
      </c>
      <c r="I33">
        <v>33</v>
      </c>
      <c r="J33">
        <f t="shared" si="6"/>
        <v>32</v>
      </c>
      <c r="K33">
        <f t="shared" si="7"/>
        <v>1.3837726715015508</v>
      </c>
      <c r="L33">
        <f t="shared" si="8"/>
        <v>1.37205842107021</v>
      </c>
      <c r="M33">
        <v>33</v>
      </c>
      <c r="N33">
        <f t="shared" si="9"/>
        <v>32</v>
      </c>
      <c r="O33">
        <f t="shared" si="10"/>
        <v>0.22629871869249338</v>
      </c>
      <c r="P33">
        <f t="shared" si="11"/>
        <v>0.19871307774181499</v>
      </c>
      <c r="Q33">
        <v>33</v>
      </c>
      <c r="R33">
        <f t="shared" si="12"/>
        <v>32</v>
      </c>
      <c r="S33">
        <f t="shared" si="13"/>
        <v>1.1944947279682181</v>
      </c>
      <c r="T33">
        <f t="shared" si="14"/>
        <v>0.163703645432725</v>
      </c>
      <c r="U33">
        <v>33</v>
      </c>
      <c r="V33">
        <f t="shared" si="15"/>
        <v>32</v>
      </c>
      <c r="W33">
        <f t="shared" si="16"/>
        <v>1.3642757212218624</v>
      </c>
      <c r="X33">
        <f t="shared" si="17"/>
        <v>0.350596423833201</v>
      </c>
    </row>
    <row r="34" spans="1:24" x14ac:dyDescent="0.3">
      <c r="A34">
        <v>34</v>
      </c>
      <c r="B34">
        <f t="shared" si="0"/>
        <v>33</v>
      </c>
      <c r="C34">
        <f t="shared" si="1"/>
        <v>4.7210300429183095E-2</v>
      </c>
      <c r="D34">
        <f t="shared" si="2"/>
        <v>2</v>
      </c>
      <c r="E34">
        <v>34</v>
      </c>
      <c r="F34">
        <f t="shared" si="3"/>
        <v>33</v>
      </c>
      <c r="G34">
        <f t="shared" si="4"/>
        <v>6.2284703383440602E-2</v>
      </c>
      <c r="H34">
        <f t="shared" si="5"/>
        <v>1.9833538583490899</v>
      </c>
      <c r="I34">
        <v>34</v>
      </c>
      <c r="J34">
        <f t="shared" si="6"/>
        <v>33</v>
      </c>
      <c r="K34">
        <f t="shared" si="7"/>
        <v>1.3841387418275302</v>
      </c>
      <c r="L34">
        <f t="shared" si="8"/>
        <v>1.62794157892979</v>
      </c>
      <c r="M34">
        <v>34</v>
      </c>
      <c r="N34">
        <f t="shared" si="9"/>
        <v>33</v>
      </c>
      <c r="O34">
        <f t="shared" si="10"/>
        <v>0.22716076997220208</v>
      </c>
      <c r="P34">
        <f t="shared" si="11"/>
        <v>0.80128692225818499</v>
      </c>
      <c r="Q34">
        <v>34</v>
      </c>
      <c r="R34">
        <f t="shared" si="12"/>
        <v>33</v>
      </c>
      <c r="S34">
        <f t="shared" si="13"/>
        <v>1.1954569492974521</v>
      </c>
      <c r="T34">
        <f t="shared" si="14"/>
        <v>0.83629635456727502</v>
      </c>
      <c r="U34">
        <v>34</v>
      </c>
      <c r="V34">
        <f t="shared" si="15"/>
        <v>33</v>
      </c>
      <c r="W34">
        <f t="shared" si="16"/>
        <v>1.3647031992652581</v>
      </c>
      <c r="X34">
        <f t="shared" si="17"/>
        <v>0.649403576166799</v>
      </c>
    </row>
    <row r="35" spans="1:24" x14ac:dyDescent="0.3">
      <c r="A35">
        <v>35</v>
      </c>
      <c r="B35">
        <f t="shared" si="0"/>
        <v>34</v>
      </c>
      <c r="C35">
        <f t="shared" si="1"/>
        <v>4.8640915593703794E-2</v>
      </c>
      <c r="D35">
        <f t="shared" si="2"/>
        <v>1</v>
      </c>
      <c r="E35">
        <v>35</v>
      </c>
      <c r="F35">
        <f t="shared" si="3"/>
        <v>34</v>
      </c>
      <c r="G35">
        <f t="shared" si="4"/>
        <v>6.3667690102608199E-2</v>
      </c>
      <c r="H35">
        <f t="shared" si="5"/>
        <v>1.0166461416509101</v>
      </c>
      <c r="I35">
        <v>35</v>
      </c>
      <c r="J35">
        <f t="shared" si="6"/>
        <v>34</v>
      </c>
      <c r="K35">
        <f t="shared" si="7"/>
        <v>1.3845048121535097</v>
      </c>
      <c r="L35">
        <f t="shared" si="8"/>
        <v>1.37205842107021</v>
      </c>
      <c r="M35">
        <v>35</v>
      </c>
      <c r="N35">
        <f t="shared" si="9"/>
        <v>34</v>
      </c>
      <c r="O35">
        <f t="shared" si="10"/>
        <v>0.22802282125191078</v>
      </c>
      <c r="P35">
        <f t="shared" si="11"/>
        <v>0.19871307774181499</v>
      </c>
      <c r="Q35">
        <v>35</v>
      </c>
      <c r="R35">
        <f t="shared" si="12"/>
        <v>34</v>
      </c>
      <c r="S35">
        <f t="shared" si="13"/>
        <v>1.196419170626686</v>
      </c>
      <c r="T35">
        <f t="shared" si="14"/>
        <v>0.163703645432725</v>
      </c>
      <c r="U35">
        <v>35</v>
      </c>
      <c r="V35">
        <f t="shared" si="15"/>
        <v>34</v>
      </c>
      <c r="W35">
        <f t="shared" si="16"/>
        <v>1.3651306773086538</v>
      </c>
      <c r="X35">
        <f t="shared" si="17"/>
        <v>0.350596423833201</v>
      </c>
    </row>
    <row r="36" spans="1:24" x14ac:dyDescent="0.3">
      <c r="A36">
        <v>36</v>
      </c>
      <c r="B36">
        <f t="shared" si="0"/>
        <v>35</v>
      </c>
      <c r="C36">
        <f t="shared" si="1"/>
        <v>5.0071530758224493E-2</v>
      </c>
      <c r="D36">
        <f t="shared" si="2"/>
        <v>2</v>
      </c>
      <c r="E36">
        <v>36</v>
      </c>
      <c r="F36">
        <f t="shared" si="3"/>
        <v>35</v>
      </c>
      <c r="G36">
        <f t="shared" si="4"/>
        <v>6.5050676821775802E-2</v>
      </c>
      <c r="H36">
        <f t="shared" si="5"/>
        <v>1.9833538583490899</v>
      </c>
      <c r="I36">
        <v>36</v>
      </c>
      <c r="J36">
        <f t="shared" si="6"/>
        <v>35</v>
      </c>
      <c r="K36">
        <f t="shared" si="7"/>
        <v>1.3848708824794891</v>
      </c>
      <c r="L36">
        <f t="shared" si="8"/>
        <v>1.62794157892979</v>
      </c>
      <c r="M36">
        <v>36</v>
      </c>
      <c r="N36">
        <f t="shared" si="9"/>
        <v>35</v>
      </c>
      <c r="O36">
        <f t="shared" si="10"/>
        <v>0.22888487253161949</v>
      </c>
      <c r="P36">
        <f t="shared" si="11"/>
        <v>0.80128692225818499</v>
      </c>
      <c r="Q36">
        <v>36</v>
      </c>
      <c r="R36">
        <f t="shared" si="12"/>
        <v>35</v>
      </c>
      <c r="S36">
        <f t="shared" si="13"/>
        <v>1.1973813919559202</v>
      </c>
      <c r="T36">
        <f t="shared" si="14"/>
        <v>0.83629635456727502</v>
      </c>
      <c r="U36">
        <v>36</v>
      </c>
      <c r="V36">
        <f t="shared" si="15"/>
        <v>35</v>
      </c>
      <c r="W36">
        <f t="shared" si="16"/>
        <v>1.3655581553520495</v>
      </c>
      <c r="X36">
        <f t="shared" si="17"/>
        <v>0.649403576166799</v>
      </c>
    </row>
    <row r="37" spans="1:24" x14ac:dyDescent="0.3">
      <c r="A37">
        <v>37</v>
      </c>
      <c r="B37">
        <f t="shared" si="0"/>
        <v>36</v>
      </c>
      <c r="C37">
        <f t="shared" si="1"/>
        <v>5.1502145922745199E-2</v>
      </c>
      <c r="D37">
        <f t="shared" si="2"/>
        <v>1</v>
      </c>
      <c r="E37">
        <v>37</v>
      </c>
      <c r="F37">
        <f t="shared" si="3"/>
        <v>36</v>
      </c>
      <c r="G37">
        <f t="shared" si="4"/>
        <v>6.6433663540943405E-2</v>
      </c>
      <c r="H37">
        <f t="shared" si="5"/>
        <v>1.0166461416509101</v>
      </c>
      <c r="I37">
        <v>37</v>
      </c>
      <c r="J37">
        <f t="shared" si="6"/>
        <v>36</v>
      </c>
      <c r="K37">
        <f t="shared" si="7"/>
        <v>1.3852369528054684</v>
      </c>
      <c r="L37">
        <f t="shared" si="8"/>
        <v>1.37205842107021</v>
      </c>
      <c r="M37">
        <v>37</v>
      </c>
      <c r="N37">
        <f t="shared" si="9"/>
        <v>36</v>
      </c>
      <c r="O37">
        <f t="shared" si="10"/>
        <v>0.22974692381132819</v>
      </c>
      <c r="P37">
        <f t="shared" si="11"/>
        <v>0.19871307774181499</v>
      </c>
      <c r="Q37">
        <v>37</v>
      </c>
      <c r="R37">
        <f t="shared" si="12"/>
        <v>36</v>
      </c>
      <c r="S37">
        <f t="shared" si="13"/>
        <v>1.1983436132851542</v>
      </c>
      <c r="T37">
        <f t="shared" si="14"/>
        <v>0.163703645432725</v>
      </c>
      <c r="U37">
        <v>37</v>
      </c>
      <c r="V37">
        <f t="shared" si="15"/>
        <v>36</v>
      </c>
      <c r="W37">
        <f t="shared" si="16"/>
        <v>1.3659856333954452</v>
      </c>
      <c r="X37">
        <f t="shared" si="17"/>
        <v>0.350596423833201</v>
      </c>
    </row>
    <row r="38" spans="1:24" x14ac:dyDescent="0.3">
      <c r="A38">
        <v>38</v>
      </c>
      <c r="B38">
        <f t="shared" si="0"/>
        <v>37</v>
      </c>
      <c r="C38">
        <f t="shared" si="1"/>
        <v>5.2932761087265898E-2</v>
      </c>
      <c r="D38">
        <f t="shared" si="2"/>
        <v>2</v>
      </c>
      <c r="E38">
        <v>38</v>
      </c>
      <c r="F38">
        <f t="shared" si="3"/>
        <v>37</v>
      </c>
      <c r="G38">
        <f t="shared" si="4"/>
        <v>6.7816650260110994E-2</v>
      </c>
      <c r="H38">
        <f t="shared" si="5"/>
        <v>1.9833538583490899</v>
      </c>
      <c r="I38">
        <v>38</v>
      </c>
      <c r="J38">
        <f t="shared" si="6"/>
        <v>37</v>
      </c>
      <c r="K38">
        <f t="shared" si="7"/>
        <v>1.3856030231314478</v>
      </c>
      <c r="L38">
        <f t="shared" si="8"/>
        <v>1.62794157892979</v>
      </c>
      <c r="M38">
        <v>38</v>
      </c>
      <c r="N38">
        <f t="shared" si="9"/>
        <v>37</v>
      </c>
      <c r="O38">
        <f t="shared" si="10"/>
        <v>0.23060897509103689</v>
      </c>
      <c r="P38">
        <f t="shared" si="11"/>
        <v>0.80128692225818499</v>
      </c>
      <c r="Q38">
        <v>38</v>
      </c>
      <c r="R38">
        <f t="shared" si="12"/>
        <v>37</v>
      </c>
      <c r="S38">
        <f t="shared" si="13"/>
        <v>1.1993058346143881</v>
      </c>
      <c r="T38">
        <f t="shared" si="14"/>
        <v>0.83629635456727502</v>
      </c>
      <c r="U38">
        <v>38</v>
      </c>
      <c r="V38">
        <f t="shared" si="15"/>
        <v>37</v>
      </c>
      <c r="W38">
        <f t="shared" si="16"/>
        <v>1.3664131114388409</v>
      </c>
      <c r="X38">
        <f t="shared" si="17"/>
        <v>0.649403576166799</v>
      </c>
    </row>
    <row r="39" spans="1:24" x14ac:dyDescent="0.3">
      <c r="A39">
        <v>39</v>
      </c>
      <c r="B39">
        <f t="shared" si="0"/>
        <v>38</v>
      </c>
      <c r="C39">
        <f t="shared" si="1"/>
        <v>5.4363376251786596E-2</v>
      </c>
      <c r="D39">
        <f t="shared" si="2"/>
        <v>1</v>
      </c>
      <c r="E39">
        <v>39</v>
      </c>
      <c r="F39">
        <f t="shared" si="3"/>
        <v>38</v>
      </c>
      <c r="G39">
        <f t="shared" si="4"/>
        <v>6.9199636979278598E-2</v>
      </c>
      <c r="H39">
        <f t="shared" si="5"/>
        <v>1.0166461416509101</v>
      </c>
      <c r="I39">
        <v>39</v>
      </c>
      <c r="J39">
        <f t="shared" si="6"/>
        <v>38</v>
      </c>
      <c r="K39">
        <f t="shared" si="7"/>
        <v>1.3859690934574271</v>
      </c>
      <c r="L39">
        <f t="shared" si="8"/>
        <v>1.37205842107021</v>
      </c>
      <c r="M39">
        <v>39</v>
      </c>
      <c r="N39">
        <f t="shared" si="9"/>
        <v>38</v>
      </c>
      <c r="O39">
        <f t="shared" si="10"/>
        <v>0.23147102637074557</v>
      </c>
      <c r="P39">
        <f t="shared" si="11"/>
        <v>0.19871307774181499</v>
      </c>
      <c r="Q39">
        <v>39</v>
      </c>
      <c r="R39">
        <f t="shared" si="12"/>
        <v>38</v>
      </c>
      <c r="S39">
        <f t="shared" si="13"/>
        <v>1.2002680559436221</v>
      </c>
      <c r="T39">
        <f t="shared" si="14"/>
        <v>0.163703645432725</v>
      </c>
      <c r="U39">
        <v>39</v>
      </c>
      <c r="V39">
        <f t="shared" si="15"/>
        <v>38</v>
      </c>
      <c r="W39">
        <f t="shared" si="16"/>
        <v>1.3668405894822366</v>
      </c>
      <c r="X39">
        <f t="shared" si="17"/>
        <v>0.350596423833201</v>
      </c>
    </row>
    <row r="40" spans="1:24" x14ac:dyDescent="0.3">
      <c r="A40">
        <v>40</v>
      </c>
      <c r="B40">
        <f t="shared" si="0"/>
        <v>39</v>
      </c>
      <c r="C40">
        <f t="shared" si="1"/>
        <v>5.5793991416307295E-2</v>
      </c>
      <c r="D40">
        <f t="shared" si="2"/>
        <v>2</v>
      </c>
      <c r="E40">
        <v>40</v>
      </c>
      <c r="F40">
        <f t="shared" si="3"/>
        <v>39</v>
      </c>
      <c r="G40">
        <f t="shared" si="4"/>
        <v>7.0582623698446201E-2</v>
      </c>
      <c r="H40">
        <f t="shared" si="5"/>
        <v>1.9833538583490899</v>
      </c>
      <c r="I40">
        <v>40</v>
      </c>
      <c r="J40">
        <f t="shared" si="6"/>
        <v>39</v>
      </c>
      <c r="K40">
        <f t="shared" si="7"/>
        <v>1.3863351637834067</v>
      </c>
      <c r="L40">
        <f t="shared" si="8"/>
        <v>1.62794157892979</v>
      </c>
      <c r="M40">
        <v>40</v>
      </c>
      <c r="N40">
        <f t="shared" si="9"/>
        <v>39</v>
      </c>
      <c r="O40">
        <f t="shared" si="10"/>
        <v>0.2323330776504543</v>
      </c>
      <c r="P40">
        <f t="shared" si="11"/>
        <v>0.80128692225818499</v>
      </c>
      <c r="Q40">
        <v>40</v>
      </c>
      <c r="R40">
        <f t="shared" si="12"/>
        <v>39</v>
      </c>
      <c r="S40">
        <f t="shared" si="13"/>
        <v>1.201230277272856</v>
      </c>
      <c r="T40">
        <f t="shared" si="14"/>
        <v>0.83629635456727502</v>
      </c>
      <c r="U40">
        <v>40</v>
      </c>
      <c r="V40">
        <f t="shared" si="15"/>
        <v>39</v>
      </c>
      <c r="W40">
        <f t="shared" si="16"/>
        <v>1.3672680675256323</v>
      </c>
      <c r="X40">
        <f t="shared" si="17"/>
        <v>0.649403576166799</v>
      </c>
    </row>
    <row r="41" spans="1:24" x14ac:dyDescent="0.3">
      <c r="A41">
        <v>41</v>
      </c>
      <c r="B41">
        <f t="shared" si="0"/>
        <v>40</v>
      </c>
      <c r="C41">
        <f t="shared" si="1"/>
        <v>5.7224606580827994E-2</v>
      </c>
      <c r="D41">
        <f t="shared" si="2"/>
        <v>1</v>
      </c>
      <c r="E41">
        <v>41</v>
      </c>
      <c r="F41">
        <f t="shared" si="3"/>
        <v>40</v>
      </c>
      <c r="G41">
        <f t="shared" si="4"/>
        <v>7.196561041761379E-2</v>
      </c>
      <c r="H41">
        <f t="shared" si="5"/>
        <v>1.0166461416509101</v>
      </c>
      <c r="I41">
        <v>41</v>
      </c>
      <c r="J41">
        <f t="shared" si="6"/>
        <v>40</v>
      </c>
      <c r="K41">
        <f t="shared" si="7"/>
        <v>1.3867012341093861</v>
      </c>
      <c r="L41">
        <f t="shared" si="8"/>
        <v>1.37205842107021</v>
      </c>
      <c r="M41">
        <v>41</v>
      </c>
      <c r="N41">
        <f t="shared" si="9"/>
        <v>40</v>
      </c>
      <c r="O41">
        <f t="shared" si="10"/>
        <v>0.23319512893016298</v>
      </c>
      <c r="P41">
        <f t="shared" si="11"/>
        <v>0.19871307774181499</v>
      </c>
      <c r="Q41">
        <v>41</v>
      </c>
      <c r="R41">
        <f t="shared" si="12"/>
        <v>40</v>
      </c>
      <c r="S41">
        <f t="shared" si="13"/>
        <v>1.20219249860209</v>
      </c>
      <c r="T41">
        <f t="shared" si="14"/>
        <v>0.163703645432725</v>
      </c>
      <c r="U41">
        <v>41</v>
      </c>
      <c r="V41">
        <f t="shared" si="15"/>
        <v>40</v>
      </c>
      <c r="W41">
        <f t="shared" si="16"/>
        <v>1.3676955455690281</v>
      </c>
      <c r="X41">
        <f t="shared" si="17"/>
        <v>0.350596423833201</v>
      </c>
    </row>
    <row r="42" spans="1:24" x14ac:dyDescent="0.3">
      <c r="A42">
        <v>42</v>
      </c>
      <c r="B42">
        <f t="shared" si="0"/>
        <v>41</v>
      </c>
      <c r="C42">
        <f t="shared" si="1"/>
        <v>5.8655221745348693E-2</v>
      </c>
      <c r="D42">
        <f t="shared" si="2"/>
        <v>2</v>
      </c>
      <c r="E42">
        <v>42</v>
      </c>
      <c r="F42">
        <f t="shared" si="3"/>
        <v>41</v>
      </c>
      <c r="G42">
        <f t="shared" si="4"/>
        <v>7.3348597136781407E-2</v>
      </c>
      <c r="H42">
        <f t="shared" si="5"/>
        <v>1.9833538583490899</v>
      </c>
      <c r="I42">
        <v>42</v>
      </c>
      <c r="J42">
        <f t="shared" si="6"/>
        <v>41</v>
      </c>
      <c r="K42">
        <f t="shared" si="7"/>
        <v>1.3870673044353654</v>
      </c>
      <c r="L42">
        <f t="shared" si="8"/>
        <v>1.62794157892979</v>
      </c>
      <c r="M42">
        <v>42</v>
      </c>
      <c r="N42">
        <f t="shared" si="9"/>
        <v>41</v>
      </c>
      <c r="O42">
        <f t="shared" si="10"/>
        <v>0.23405718020987168</v>
      </c>
      <c r="P42">
        <f t="shared" si="11"/>
        <v>0.80128692225818499</v>
      </c>
      <c r="Q42">
        <v>42</v>
      </c>
      <c r="R42">
        <f t="shared" si="12"/>
        <v>41</v>
      </c>
      <c r="S42">
        <f t="shared" si="13"/>
        <v>1.2031547199313242</v>
      </c>
      <c r="T42">
        <f t="shared" si="14"/>
        <v>0.83629635456727502</v>
      </c>
      <c r="U42">
        <v>42</v>
      </c>
      <c r="V42">
        <f t="shared" si="15"/>
        <v>41</v>
      </c>
      <c r="W42">
        <f t="shared" si="16"/>
        <v>1.3681230236124238</v>
      </c>
      <c r="X42">
        <f t="shared" si="17"/>
        <v>0.649403576166799</v>
      </c>
    </row>
    <row r="43" spans="1:24" x14ac:dyDescent="0.3">
      <c r="A43">
        <v>43</v>
      </c>
      <c r="B43">
        <f t="shared" si="0"/>
        <v>42</v>
      </c>
      <c r="C43">
        <f t="shared" si="1"/>
        <v>6.0085836909869399E-2</v>
      </c>
      <c r="D43">
        <f t="shared" si="2"/>
        <v>1</v>
      </c>
      <c r="E43">
        <v>43</v>
      </c>
      <c r="F43">
        <f t="shared" si="3"/>
        <v>42</v>
      </c>
      <c r="G43">
        <f t="shared" si="4"/>
        <v>7.4731583855948996E-2</v>
      </c>
      <c r="H43">
        <f t="shared" si="5"/>
        <v>1.0166461416509101</v>
      </c>
      <c r="I43">
        <v>43</v>
      </c>
      <c r="J43">
        <f t="shared" si="6"/>
        <v>42</v>
      </c>
      <c r="K43">
        <f t="shared" si="7"/>
        <v>1.3874333747613448</v>
      </c>
      <c r="L43">
        <f t="shared" si="8"/>
        <v>1.37205842107021</v>
      </c>
      <c r="M43">
        <v>43</v>
      </c>
      <c r="N43">
        <f t="shared" si="9"/>
        <v>42</v>
      </c>
      <c r="O43">
        <f t="shared" si="10"/>
        <v>0.23491923148958038</v>
      </c>
      <c r="P43">
        <f t="shared" si="11"/>
        <v>0.19871307774181499</v>
      </c>
      <c r="Q43">
        <v>43</v>
      </c>
      <c r="R43">
        <f t="shared" si="12"/>
        <v>42</v>
      </c>
      <c r="S43">
        <f t="shared" si="13"/>
        <v>1.2041169412605581</v>
      </c>
      <c r="T43">
        <f t="shared" si="14"/>
        <v>0.163703645432725</v>
      </c>
      <c r="U43">
        <v>43</v>
      </c>
      <c r="V43">
        <f t="shared" si="15"/>
        <v>42</v>
      </c>
      <c r="W43">
        <f t="shared" si="16"/>
        <v>1.3685505016558195</v>
      </c>
      <c r="X43">
        <f t="shared" si="17"/>
        <v>0.350596423833201</v>
      </c>
    </row>
    <row r="44" spans="1:24" x14ac:dyDescent="0.3">
      <c r="A44">
        <v>44</v>
      </c>
      <c r="B44">
        <f t="shared" si="0"/>
        <v>43</v>
      </c>
      <c r="C44">
        <f t="shared" si="1"/>
        <v>6.1516452074390097E-2</v>
      </c>
      <c r="D44">
        <f t="shared" si="2"/>
        <v>2</v>
      </c>
      <c r="E44">
        <v>44</v>
      </c>
      <c r="F44">
        <f t="shared" si="3"/>
        <v>43</v>
      </c>
      <c r="G44">
        <f t="shared" si="4"/>
        <v>7.61145705751166E-2</v>
      </c>
      <c r="H44">
        <f t="shared" si="5"/>
        <v>1.9833538583490899</v>
      </c>
      <c r="I44">
        <v>44</v>
      </c>
      <c r="J44">
        <f t="shared" si="6"/>
        <v>43</v>
      </c>
      <c r="K44">
        <f t="shared" si="7"/>
        <v>1.3877994450873243</v>
      </c>
      <c r="L44">
        <f t="shared" si="8"/>
        <v>1.62794157892979</v>
      </c>
      <c r="M44">
        <v>44</v>
      </c>
      <c r="N44">
        <f t="shared" si="9"/>
        <v>43</v>
      </c>
      <c r="O44">
        <f t="shared" si="10"/>
        <v>0.23578128276928909</v>
      </c>
      <c r="P44">
        <f t="shared" si="11"/>
        <v>0.80128692225818499</v>
      </c>
      <c r="Q44">
        <v>44</v>
      </c>
      <c r="R44">
        <f t="shared" si="12"/>
        <v>43</v>
      </c>
      <c r="S44">
        <f t="shared" si="13"/>
        <v>1.2050791625897921</v>
      </c>
      <c r="T44">
        <f t="shared" si="14"/>
        <v>0.83629635456727502</v>
      </c>
      <c r="U44">
        <v>44</v>
      </c>
      <c r="V44">
        <f t="shared" si="15"/>
        <v>43</v>
      </c>
      <c r="W44">
        <f t="shared" si="16"/>
        <v>1.3689779796992152</v>
      </c>
      <c r="X44">
        <f t="shared" si="17"/>
        <v>0.649403576166799</v>
      </c>
    </row>
    <row r="45" spans="1:24" x14ac:dyDescent="0.3">
      <c r="A45">
        <v>45</v>
      </c>
      <c r="B45">
        <f t="shared" si="0"/>
        <v>44</v>
      </c>
      <c r="C45">
        <f t="shared" si="1"/>
        <v>6.2947067238910789E-2</v>
      </c>
      <c r="D45">
        <f t="shared" si="2"/>
        <v>1</v>
      </c>
      <c r="E45">
        <v>45</v>
      </c>
      <c r="F45">
        <f t="shared" si="3"/>
        <v>44</v>
      </c>
      <c r="G45">
        <f t="shared" si="4"/>
        <v>7.7497557294284203E-2</v>
      </c>
      <c r="H45">
        <f t="shared" si="5"/>
        <v>1.0166461416509101</v>
      </c>
      <c r="I45">
        <v>45</v>
      </c>
      <c r="J45">
        <f t="shared" si="6"/>
        <v>44</v>
      </c>
      <c r="K45">
        <f t="shared" si="7"/>
        <v>1.3881655154133037</v>
      </c>
      <c r="L45">
        <f t="shared" si="8"/>
        <v>1.37205842107021</v>
      </c>
      <c r="M45">
        <v>45</v>
      </c>
      <c r="N45">
        <f t="shared" si="9"/>
        <v>44</v>
      </c>
      <c r="O45">
        <f t="shared" si="10"/>
        <v>0.23664333404899779</v>
      </c>
      <c r="P45">
        <f t="shared" si="11"/>
        <v>0.19871307774181499</v>
      </c>
      <c r="Q45">
        <v>45</v>
      </c>
      <c r="R45">
        <f t="shared" si="12"/>
        <v>44</v>
      </c>
      <c r="S45">
        <f t="shared" si="13"/>
        <v>1.206041383919026</v>
      </c>
      <c r="T45">
        <f t="shared" si="14"/>
        <v>0.163703645432725</v>
      </c>
      <c r="U45">
        <v>45</v>
      </c>
      <c r="V45">
        <f t="shared" si="15"/>
        <v>44</v>
      </c>
      <c r="W45">
        <f t="shared" si="16"/>
        <v>1.3694054577426109</v>
      </c>
      <c r="X45">
        <f t="shared" si="17"/>
        <v>0.350596423833201</v>
      </c>
    </row>
    <row r="46" spans="1:24" x14ac:dyDescent="0.3">
      <c r="A46">
        <v>46</v>
      </c>
      <c r="B46">
        <f t="shared" si="0"/>
        <v>45</v>
      </c>
      <c r="C46">
        <f t="shared" si="1"/>
        <v>6.4377682403431502E-2</v>
      </c>
      <c r="D46">
        <f t="shared" si="2"/>
        <v>2</v>
      </c>
      <c r="E46">
        <v>46</v>
      </c>
      <c r="F46">
        <f t="shared" si="3"/>
        <v>45</v>
      </c>
      <c r="G46">
        <f t="shared" si="4"/>
        <v>7.8880544013451792E-2</v>
      </c>
      <c r="H46">
        <f t="shared" si="5"/>
        <v>1.9833538583490899</v>
      </c>
      <c r="I46">
        <v>46</v>
      </c>
      <c r="J46">
        <f t="shared" si="6"/>
        <v>45</v>
      </c>
      <c r="K46">
        <f t="shared" si="7"/>
        <v>1.388531585739283</v>
      </c>
      <c r="L46">
        <f t="shared" si="8"/>
        <v>1.62794157892979</v>
      </c>
      <c r="M46">
        <v>46</v>
      </c>
      <c r="N46">
        <f t="shared" si="9"/>
        <v>45</v>
      </c>
      <c r="O46">
        <f t="shared" si="10"/>
        <v>0.23750538532870649</v>
      </c>
      <c r="P46">
        <f t="shared" si="11"/>
        <v>0.80128692225818499</v>
      </c>
      <c r="Q46">
        <v>46</v>
      </c>
      <c r="R46">
        <f t="shared" si="12"/>
        <v>45</v>
      </c>
      <c r="S46">
        <f t="shared" si="13"/>
        <v>1.20700360524826</v>
      </c>
      <c r="T46">
        <f t="shared" si="14"/>
        <v>0.83629635456727502</v>
      </c>
      <c r="U46">
        <v>46</v>
      </c>
      <c r="V46">
        <f t="shared" si="15"/>
        <v>45</v>
      </c>
      <c r="W46">
        <f t="shared" si="16"/>
        <v>1.3698329357860064</v>
      </c>
      <c r="X46">
        <f t="shared" si="17"/>
        <v>0.649403576166799</v>
      </c>
    </row>
    <row r="47" spans="1:24" x14ac:dyDescent="0.3">
      <c r="A47">
        <v>47</v>
      </c>
      <c r="B47">
        <f t="shared" si="0"/>
        <v>46</v>
      </c>
      <c r="C47">
        <f t="shared" si="1"/>
        <v>6.5808297567952201E-2</v>
      </c>
      <c r="D47">
        <f t="shared" si="2"/>
        <v>1</v>
      </c>
      <c r="E47">
        <v>47</v>
      </c>
      <c r="F47">
        <f t="shared" si="3"/>
        <v>46</v>
      </c>
      <c r="G47">
        <f t="shared" si="4"/>
        <v>8.0263530732619395E-2</v>
      </c>
      <c r="H47">
        <f t="shared" si="5"/>
        <v>1.0166461416509101</v>
      </c>
      <c r="I47">
        <v>47</v>
      </c>
      <c r="J47">
        <f t="shared" si="6"/>
        <v>46</v>
      </c>
      <c r="K47">
        <f t="shared" si="7"/>
        <v>1.3888976560652624</v>
      </c>
      <c r="L47">
        <f t="shared" si="8"/>
        <v>1.37205842107021</v>
      </c>
      <c r="M47">
        <v>47</v>
      </c>
      <c r="N47">
        <f t="shared" si="9"/>
        <v>46</v>
      </c>
      <c r="O47">
        <f t="shared" si="10"/>
        <v>0.2383674366084152</v>
      </c>
      <c r="P47">
        <f t="shared" si="11"/>
        <v>0.19871307774181499</v>
      </c>
      <c r="Q47">
        <v>47</v>
      </c>
      <c r="R47">
        <f t="shared" si="12"/>
        <v>46</v>
      </c>
      <c r="S47">
        <f t="shared" si="13"/>
        <v>1.2079658265774942</v>
      </c>
      <c r="T47">
        <f t="shared" si="14"/>
        <v>0.163703645432725</v>
      </c>
      <c r="U47">
        <v>47</v>
      </c>
      <c r="V47">
        <f t="shared" si="15"/>
        <v>46</v>
      </c>
      <c r="W47">
        <f t="shared" si="16"/>
        <v>1.3702604138294021</v>
      </c>
      <c r="X47">
        <f t="shared" si="17"/>
        <v>0.350596423833201</v>
      </c>
    </row>
    <row r="48" spans="1:24" x14ac:dyDescent="0.3">
      <c r="A48">
        <v>48</v>
      </c>
      <c r="B48">
        <f t="shared" si="0"/>
        <v>47</v>
      </c>
      <c r="C48">
        <f t="shared" si="1"/>
        <v>6.72389127324729E-2</v>
      </c>
      <c r="D48">
        <f t="shared" si="2"/>
        <v>2</v>
      </c>
      <c r="E48">
        <v>48</v>
      </c>
      <c r="F48">
        <f t="shared" si="3"/>
        <v>47</v>
      </c>
      <c r="G48">
        <f t="shared" si="4"/>
        <v>8.1646517451786998E-2</v>
      </c>
      <c r="H48">
        <f t="shared" si="5"/>
        <v>1.9833538583490899</v>
      </c>
      <c r="I48">
        <v>48</v>
      </c>
      <c r="J48">
        <f t="shared" si="6"/>
        <v>47</v>
      </c>
      <c r="K48">
        <f t="shared" si="7"/>
        <v>1.3892637263912417</v>
      </c>
      <c r="L48">
        <f t="shared" si="8"/>
        <v>1.62794157892979</v>
      </c>
      <c r="M48">
        <v>48</v>
      </c>
      <c r="N48">
        <f t="shared" si="9"/>
        <v>47</v>
      </c>
      <c r="O48">
        <f t="shared" si="10"/>
        <v>0.23922948788812387</v>
      </c>
      <c r="P48">
        <f t="shared" si="11"/>
        <v>0.80128692225818499</v>
      </c>
      <c r="Q48">
        <v>48</v>
      </c>
      <c r="R48">
        <f t="shared" si="12"/>
        <v>47</v>
      </c>
      <c r="S48">
        <f t="shared" si="13"/>
        <v>1.2089280479067281</v>
      </c>
      <c r="T48">
        <f t="shared" si="14"/>
        <v>0.83629635456727502</v>
      </c>
      <c r="U48">
        <v>48</v>
      </c>
      <c r="V48">
        <f t="shared" si="15"/>
        <v>47</v>
      </c>
      <c r="W48">
        <f t="shared" si="16"/>
        <v>1.3706878918727978</v>
      </c>
      <c r="X48">
        <f t="shared" si="17"/>
        <v>0.649403576166799</v>
      </c>
    </row>
    <row r="49" spans="1:24" x14ac:dyDescent="0.3">
      <c r="A49">
        <v>49</v>
      </c>
      <c r="B49">
        <f t="shared" si="0"/>
        <v>48</v>
      </c>
      <c r="C49">
        <f t="shared" si="1"/>
        <v>6.8669527896993598E-2</v>
      </c>
      <c r="D49">
        <f t="shared" si="2"/>
        <v>1</v>
      </c>
      <c r="E49">
        <v>49</v>
      </c>
      <c r="F49">
        <f t="shared" si="3"/>
        <v>48</v>
      </c>
      <c r="G49">
        <f t="shared" si="4"/>
        <v>8.3029504170954602E-2</v>
      </c>
      <c r="H49">
        <f t="shared" si="5"/>
        <v>1.0166461416509101</v>
      </c>
      <c r="I49">
        <v>49</v>
      </c>
      <c r="J49">
        <f t="shared" si="6"/>
        <v>48</v>
      </c>
      <c r="K49">
        <f t="shared" si="7"/>
        <v>1.3896297967172213</v>
      </c>
      <c r="L49">
        <f t="shared" si="8"/>
        <v>1.37205842107021</v>
      </c>
      <c r="M49">
        <v>49</v>
      </c>
      <c r="N49">
        <f t="shared" si="9"/>
        <v>48</v>
      </c>
      <c r="O49">
        <f t="shared" si="10"/>
        <v>0.2400915391678326</v>
      </c>
      <c r="P49">
        <f t="shared" si="11"/>
        <v>0.19871307774181499</v>
      </c>
      <c r="Q49">
        <v>49</v>
      </c>
      <c r="R49">
        <f t="shared" si="12"/>
        <v>48</v>
      </c>
      <c r="S49">
        <f t="shared" si="13"/>
        <v>1.2098902692359621</v>
      </c>
      <c r="T49">
        <f t="shared" si="14"/>
        <v>0.163703645432725</v>
      </c>
      <c r="U49">
        <v>49</v>
      </c>
      <c r="V49">
        <f t="shared" si="15"/>
        <v>48</v>
      </c>
      <c r="W49">
        <f t="shared" si="16"/>
        <v>1.3711153699161935</v>
      </c>
      <c r="X49">
        <f t="shared" si="17"/>
        <v>0.350596423833201</v>
      </c>
    </row>
    <row r="50" spans="1:24" x14ac:dyDescent="0.3">
      <c r="A50">
        <v>50</v>
      </c>
      <c r="B50">
        <f t="shared" si="0"/>
        <v>49</v>
      </c>
      <c r="C50">
        <f t="shared" si="1"/>
        <v>7.0100143061514297E-2</v>
      </c>
      <c r="D50">
        <f t="shared" si="2"/>
        <v>2</v>
      </c>
      <c r="E50">
        <v>50</v>
      </c>
      <c r="F50">
        <f t="shared" si="3"/>
        <v>49</v>
      </c>
      <c r="G50">
        <f t="shared" si="4"/>
        <v>8.4412490890122205E-2</v>
      </c>
      <c r="H50">
        <f t="shared" si="5"/>
        <v>1.9833538583490899</v>
      </c>
      <c r="I50">
        <v>50</v>
      </c>
      <c r="J50">
        <f t="shared" si="6"/>
        <v>49</v>
      </c>
      <c r="K50">
        <f t="shared" si="7"/>
        <v>1.3899958670432007</v>
      </c>
      <c r="L50">
        <f t="shared" si="8"/>
        <v>1.62794157892979</v>
      </c>
      <c r="M50">
        <v>50</v>
      </c>
      <c r="N50">
        <f t="shared" si="9"/>
        <v>49</v>
      </c>
      <c r="O50">
        <f t="shared" si="10"/>
        <v>0.24095359044754128</v>
      </c>
      <c r="P50">
        <f t="shared" si="11"/>
        <v>0.80128692225818499</v>
      </c>
      <c r="Q50">
        <v>50</v>
      </c>
      <c r="R50">
        <f t="shared" si="12"/>
        <v>49</v>
      </c>
      <c r="S50">
        <f t="shared" si="13"/>
        <v>1.2108524905651961</v>
      </c>
      <c r="T50">
        <f t="shared" si="14"/>
        <v>0.83629635456727502</v>
      </c>
      <c r="U50">
        <v>50</v>
      </c>
      <c r="V50">
        <f t="shared" si="15"/>
        <v>49</v>
      </c>
      <c r="W50">
        <f t="shared" si="16"/>
        <v>1.3715428479595893</v>
      </c>
      <c r="X50">
        <f t="shared" si="17"/>
        <v>0.649403576166799</v>
      </c>
    </row>
    <row r="51" spans="1:24" x14ac:dyDescent="0.3">
      <c r="A51">
        <v>51</v>
      </c>
      <c r="B51">
        <f t="shared" si="0"/>
        <v>50</v>
      </c>
      <c r="C51">
        <f t="shared" si="1"/>
        <v>7.1530758226034996E-2</v>
      </c>
      <c r="D51">
        <f t="shared" si="2"/>
        <v>1</v>
      </c>
      <c r="E51">
        <v>51</v>
      </c>
      <c r="F51">
        <f t="shared" si="3"/>
        <v>50</v>
      </c>
      <c r="G51">
        <f t="shared" si="4"/>
        <v>8.5795477609289794E-2</v>
      </c>
      <c r="H51">
        <f t="shared" si="5"/>
        <v>1.0166461416509101</v>
      </c>
      <c r="I51">
        <v>51</v>
      </c>
      <c r="J51">
        <f t="shared" si="6"/>
        <v>50</v>
      </c>
      <c r="K51">
        <f t="shared" si="7"/>
        <v>1.39036193736918</v>
      </c>
      <c r="L51">
        <f t="shared" si="8"/>
        <v>1.37205842107021</v>
      </c>
      <c r="M51">
        <v>51</v>
      </c>
      <c r="N51">
        <f t="shared" si="9"/>
        <v>50</v>
      </c>
      <c r="O51">
        <f t="shared" si="10"/>
        <v>0.24181564172724998</v>
      </c>
      <c r="P51">
        <f t="shared" si="11"/>
        <v>0.19871307774181499</v>
      </c>
      <c r="Q51">
        <v>51</v>
      </c>
      <c r="R51">
        <f t="shared" si="12"/>
        <v>50</v>
      </c>
      <c r="S51">
        <f t="shared" si="13"/>
        <v>1.21181471189443</v>
      </c>
      <c r="T51">
        <f t="shared" si="14"/>
        <v>0.163703645432725</v>
      </c>
      <c r="U51">
        <v>51</v>
      </c>
      <c r="V51">
        <f t="shared" si="15"/>
        <v>50</v>
      </c>
      <c r="W51">
        <f t="shared" si="16"/>
        <v>1.371970326002985</v>
      </c>
      <c r="X51">
        <f t="shared" si="17"/>
        <v>0.350596423833201</v>
      </c>
    </row>
    <row r="52" spans="1:24" x14ac:dyDescent="0.3">
      <c r="A52">
        <v>52</v>
      </c>
      <c r="B52">
        <f t="shared" si="0"/>
        <v>51</v>
      </c>
      <c r="C52">
        <f t="shared" si="1"/>
        <v>7.2961373390555695E-2</v>
      </c>
      <c r="D52">
        <f t="shared" si="2"/>
        <v>2</v>
      </c>
      <c r="E52">
        <v>52</v>
      </c>
      <c r="F52">
        <f t="shared" si="3"/>
        <v>51</v>
      </c>
      <c r="G52">
        <f t="shared" si="4"/>
        <v>8.7178464328457397E-2</v>
      </c>
      <c r="H52">
        <f t="shared" si="5"/>
        <v>1.9833538583490899</v>
      </c>
      <c r="I52">
        <v>52</v>
      </c>
      <c r="J52">
        <f t="shared" si="6"/>
        <v>51</v>
      </c>
      <c r="K52">
        <f t="shared" si="7"/>
        <v>1.3907280076951594</v>
      </c>
      <c r="L52">
        <f t="shared" si="8"/>
        <v>1.62794157892979</v>
      </c>
      <c r="M52">
        <v>52</v>
      </c>
      <c r="N52">
        <f t="shared" si="9"/>
        <v>51</v>
      </c>
      <c r="O52">
        <f t="shared" si="10"/>
        <v>0.24267769300695868</v>
      </c>
      <c r="P52">
        <f t="shared" si="11"/>
        <v>0.80128692225818499</v>
      </c>
      <c r="Q52">
        <v>52</v>
      </c>
      <c r="R52">
        <f t="shared" si="12"/>
        <v>51</v>
      </c>
      <c r="S52">
        <f t="shared" si="13"/>
        <v>1.212776933223664</v>
      </c>
      <c r="T52">
        <f t="shared" si="14"/>
        <v>0.83629635456727502</v>
      </c>
      <c r="U52">
        <v>52</v>
      </c>
      <c r="V52">
        <f t="shared" si="15"/>
        <v>51</v>
      </c>
      <c r="W52">
        <f t="shared" si="16"/>
        <v>1.3723978040463807</v>
      </c>
      <c r="X52">
        <f t="shared" si="17"/>
        <v>0.649403576166799</v>
      </c>
    </row>
    <row r="53" spans="1:24" x14ac:dyDescent="0.3">
      <c r="A53">
        <v>53</v>
      </c>
      <c r="B53">
        <f t="shared" si="0"/>
        <v>52</v>
      </c>
      <c r="C53">
        <f t="shared" si="1"/>
        <v>7.4391988555076394E-2</v>
      </c>
      <c r="D53">
        <f t="shared" si="2"/>
        <v>1</v>
      </c>
      <c r="E53">
        <v>53</v>
      </c>
      <c r="F53">
        <f t="shared" si="3"/>
        <v>52</v>
      </c>
      <c r="G53">
        <f t="shared" si="4"/>
        <v>8.8561451047625001E-2</v>
      </c>
      <c r="H53">
        <f t="shared" si="5"/>
        <v>1.0166461416509101</v>
      </c>
      <c r="I53">
        <v>53</v>
      </c>
      <c r="J53">
        <f t="shared" si="6"/>
        <v>52</v>
      </c>
      <c r="K53">
        <f t="shared" si="7"/>
        <v>1.3910940780211389</v>
      </c>
      <c r="L53">
        <f t="shared" si="8"/>
        <v>1.37205842107021</v>
      </c>
      <c r="M53">
        <v>53</v>
      </c>
      <c r="N53">
        <f t="shared" si="9"/>
        <v>52</v>
      </c>
      <c r="O53">
        <f t="shared" si="10"/>
        <v>0.24353974428666739</v>
      </c>
      <c r="P53">
        <f t="shared" si="11"/>
        <v>0.19871307774181499</v>
      </c>
      <c r="Q53">
        <v>53</v>
      </c>
      <c r="R53">
        <f t="shared" si="12"/>
        <v>52</v>
      </c>
      <c r="S53">
        <f t="shared" si="13"/>
        <v>1.2137391545528982</v>
      </c>
      <c r="T53">
        <f t="shared" si="14"/>
        <v>0.163703645432725</v>
      </c>
      <c r="U53">
        <v>53</v>
      </c>
      <c r="V53">
        <f t="shared" si="15"/>
        <v>52</v>
      </c>
      <c r="W53">
        <f t="shared" si="16"/>
        <v>1.3728252820897764</v>
      </c>
      <c r="X53">
        <f t="shared" si="17"/>
        <v>0.350596423833201</v>
      </c>
    </row>
    <row r="54" spans="1:24" x14ac:dyDescent="0.3">
      <c r="A54">
        <v>54</v>
      </c>
      <c r="B54">
        <f t="shared" si="0"/>
        <v>53</v>
      </c>
      <c r="C54">
        <f t="shared" si="1"/>
        <v>7.5822603719597093E-2</v>
      </c>
      <c r="D54">
        <f t="shared" si="2"/>
        <v>2</v>
      </c>
      <c r="E54">
        <v>54</v>
      </c>
      <c r="F54">
        <f t="shared" si="3"/>
        <v>53</v>
      </c>
      <c r="G54">
        <f t="shared" si="4"/>
        <v>8.9944437766792604E-2</v>
      </c>
      <c r="H54">
        <f t="shared" si="5"/>
        <v>1.9833538583490899</v>
      </c>
      <c r="I54">
        <v>54</v>
      </c>
      <c r="J54">
        <f t="shared" si="6"/>
        <v>53</v>
      </c>
      <c r="K54">
        <f t="shared" si="7"/>
        <v>1.3914601483471183</v>
      </c>
      <c r="L54">
        <f t="shared" si="8"/>
        <v>1.62794157892979</v>
      </c>
      <c r="M54">
        <v>54</v>
      </c>
      <c r="N54">
        <f t="shared" si="9"/>
        <v>53</v>
      </c>
      <c r="O54">
        <f t="shared" si="10"/>
        <v>0.24440179556637609</v>
      </c>
      <c r="P54">
        <f t="shared" si="11"/>
        <v>0.80128692225818499</v>
      </c>
      <c r="Q54">
        <v>54</v>
      </c>
      <c r="R54">
        <f t="shared" si="12"/>
        <v>53</v>
      </c>
      <c r="S54">
        <f t="shared" si="13"/>
        <v>1.2147013758821321</v>
      </c>
      <c r="T54">
        <f t="shared" si="14"/>
        <v>0.83629635456727502</v>
      </c>
      <c r="U54">
        <v>54</v>
      </c>
      <c r="V54">
        <f t="shared" si="15"/>
        <v>53</v>
      </c>
      <c r="W54">
        <f t="shared" si="16"/>
        <v>1.3732527601331721</v>
      </c>
      <c r="X54">
        <f t="shared" si="17"/>
        <v>0.649403576166799</v>
      </c>
    </row>
    <row r="55" spans="1:24" x14ac:dyDescent="0.3">
      <c r="A55">
        <v>55</v>
      </c>
      <c r="B55">
        <f t="shared" si="0"/>
        <v>54</v>
      </c>
      <c r="C55">
        <f t="shared" si="1"/>
        <v>7.7253218884117791E-2</v>
      </c>
      <c r="D55">
        <f t="shared" si="2"/>
        <v>1</v>
      </c>
      <c r="E55">
        <v>55</v>
      </c>
      <c r="F55">
        <f t="shared" si="3"/>
        <v>54</v>
      </c>
      <c r="G55">
        <f t="shared" si="4"/>
        <v>9.1327424485960193E-2</v>
      </c>
      <c r="H55">
        <f t="shared" si="5"/>
        <v>1.0166461416509101</v>
      </c>
      <c r="I55">
        <v>55</v>
      </c>
      <c r="J55">
        <f t="shared" si="6"/>
        <v>54</v>
      </c>
      <c r="K55">
        <f t="shared" si="7"/>
        <v>1.3918262186730976</v>
      </c>
      <c r="L55">
        <f t="shared" si="8"/>
        <v>1.37205842107021</v>
      </c>
      <c r="M55">
        <v>55</v>
      </c>
      <c r="N55">
        <f t="shared" si="9"/>
        <v>54</v>
      </c>
      <c r="O55">
        <f t="shared" si="10"/>
        <v>0.24526384684608479</v>
      </c>
      <c r="P55">
        <f t="shared" si="11"/>
        <v>0.19871307774181499</v>
      </c>
      <c r="Q55">
        <v>55</v>
      </c>
      <c r="R55">
        <f t="shared" si="12"/>
        <v>54</v>
      </c>
      <c r="S55">
        <f t="shared" si="13"/>
        <v>1.2156635972113661</v>
      </c>
      <c r="T55">
        <f t="shared" si="14"/>
        <v>0.163703645432725</v>
      </c>
      <c r="U55">
        <v>55</v>
      </c>
      <c r="V55">
        <f t="shared" si="15"/>
        <v>54</v>
      </c>
      <c r="W55">
        <f t="shared" si="16"/>
        <v>1.3736802381765678</v>
      </c>
      <c r="X55">
        <f t="shared" si="17"/>
        <v>0.350596423833201</v>
      </c>
    </row>
    <row r="56" spans="1:24" x14ac:dyDescent="0.3">
      <c r="A56">
        <v>56</v>
      </c>
      <c r="B56">
        <f t="shared" si="0"/>
        <v>55</v>
      </c>
      <c r="C56">
        <f t="shared" si="1"/>
        <v>7.868383404863849E-2</v>
      </c>
      <c r="D56">
        <f t="shared" si="2"/>
        <v>2</v>
      </c>
      <c r="E56">
        <v>56</v>
      </c>
      <c r="F56">
        <f t="shared" si="3"/>
        <v>55</v>
      </c>
      <c r="G56">
        <f t="shared" si="4"/>
        <v>9.2710411205127796E-2</v>
      </c>
      <c r="H56">
        <f t="shared" si="5"/>
        <v>1.9833538583490899</v>
      </c>
      <c r="I56">
        <v>56</v>
      </c>
      <c r="J56">
        <f t="shared" si="6"/>
        <v>55</v>
      </c>
      <c r="K56">
        <f t="shared" si="7"/>
        <v>1.392192288999077</v>
      </c>
      <c r="L56">
        <f t="shared" si="8"/>
        <v>1.62794157892979</v>
      </c>
      <c r="M56">
        <v>56</v>
      </c>
      <c r="N56">
        <f t="shared" si="9"/>
        <v>55</v>
      </c>
      <c r="O56">
        <f t="shared" si="10"/>
        <v>0.2461258981257935</v>
      </c>
      <c r="P56">
        <f t="shared" si="11"/>
        <v>0.80128692225818499</v>
      </c>
      <c r="Q56">
        <v>56</v>
      </c>
      <c r="R56">
        <f t="shared" si="12"/>
        <v>55</v>
      </c>
      <c r="S56">
        <f t="shared" si="13"/>
        <v>1.2166258185406</v>
      </c>
      <c r="T56">
        <f t="shared" si="14"/>
        <v>0.83629635456727502</v>
      </c>
      <c r="U56">
        <v>56</v>
      </c>
      <c r="V56">
        <f t="shared" si="15"/>
        <v>55</v>
      </c>
      <c r="W56">
        <f t="shared" si="16"/>
        <v>1.3741077162199635</v>
      </c>
      <c r="X56">
        <f t="shared" si="17"/>
        <v>0.649403576166799</v>
      </c>
    </row>
    <row r="57" spans="1:24" x14ac:dyDescent="0.3">
      <c r="A57">
        <v>57</v>
      </c>
      <c r="B57">
        <f t="shared" si="0"/>
        <v>56</v>
      </c>
      <c r="C57">
        <f t="shared" si="1"/>
        <v>8.0114449213159189E-2</v>
      </c>
      <c r="D57">
        <f t="shared" si="2"/>
        <v>1</v>
      </c>
      <c r="E57">
        <v>57</v>
      </c>
      <c r="F57">
        <f t="shared" si="3"/>
        <v>56</v>
      </c>
      <c r="G57">
        <f t="shared" si="4"/>
        <v>9.4093397924295399E-2</v>
      </c>
      <c r="H57">
        <f t="shared" si="5"/>
        <v>1.0166461416509101</v>
      </c>
      <c r="I57">
        <v>57</v>
      </c>
      <c r="J57">
        <f t="shared" si="6"/>
        <v>56</v>
      </c>
      <c r="K57">
        <f t="shared" si="7"/>
        <v>1.3925583593250563</v>
      </c>
      <c r="L57">
        <f t="shared" si="8"/>
        <v>1.37205842107021</v>
      </c>
      <c r="M57">
        <v>57</v>
      </c>
      <c r="N57">
        <f t="shared" si="9"/>
        <v>56</v>
      </c>
      <c r="O57">
        <f t="shared" si="10"/>
        <v>0.24698794940550217</v>
      </c>
      <c r="P57">
        <f t="shared" si="11"/>
        <v>0.19871307774181499</v>
      </c>
      <c r="Q57">
        <v>57</v>
      </c>
      <c r="R57">
        <f t="shared" si="12"/>
        <v>56</v>
      </c>
      <c r="S57">
        <f t="shared" si="13"/>
        <v>1.217588039869834</v>
      </c>
      <c r="T57">
        <f t="shared" si="14"/>
        <v>0.163703645432725</v>
      </c>
      <c r="U57">
        <v>57</v>
      </c>
      <c r="V57">
        <f t="shared" si="15"/>
        <v>56</v>
      </c>
      <c r="W57">
        <f t="shared" si="16"/>
        <v>1.3745351942633592</v>
      </c>
      <c r="X57">
        <f t="shared" si="17"/>
        <v>0.350596423833201</v>
      </c>
    </row>
    <row r="58" spans="1:24" x14ac:dyDescent="0.3">
      <c r="A58">
        <v>58</v>
      </c>
      <c r="B58">
        <f t="shared" si="0"/>
        <v>57</v>
      </c>
      <c r="C58">
        <f t="shared" si="1"/>
        <v>8.1545064377679888E-2</v>
      </c>
      <c r="D58">
        <f t="shared" si="2"/>
        <v>2</v>
      </c>
      <c r="E58">
        <v>58</v>
      </c>
      <c r="F58">
        <f t="shared" si="3"/>
        <v>57</v>
      </c>
      <c r="G58">
        <f t="shared" si="4"/>
        <v>9.5476384643463003E-2</v>
      </c>
      <c r="H58">
        <f t="shared" si="5"/>
        <v>1.9833538583490899</v>
      </c>
      <c r="I58">
        <v>58</v>
      </c>
      <c r="J58">
        <f t="shared" si="6"/>
        <v>57</v>
      </c>
      <c r="K58">
        <f t="shared" si="7"/>
        <v>1.3929244296510359</v>
      </c>
      <c r="L58">
        <f t="shared" si="8"/>
        <v>1.62794157892979</v>
      </c>
      <c r="M58">
        <v>58</v>
      </c>
      <c r="N58">
        <f t="shared" si="9"/>
        <v>57</v>
      </c>
      <c r="O58">
        <f t="shared" si="10"/>
        <v>0.24785000068521088</v>
      </c>
      <c r="P58">
        <f t="shared" si="11"/>
        <v>0.80128692225818499</v>
      </c>
      <c r="Q58">
        <v>58</v>
      </c>
      <c r="R58">
        <f t="shared" si="12"/>
        <v>57</v>
      </c>
      <c r="S58">
        <f t="shared" si="13"/>
        <v>1.2185502611990682</v>
      </c>
      <c r="T58">
        <f t="shared" si="14"/>
        <v>0.83629635456727502</v>
      </c>
      <c r="U58">
        <v>58</v>
      </c>
      <c r="V58">
        <f t="shared" si="15"/>
        <v>57</v>
      </c>
      <c r="W58">
        <f t="shared" si="16"/>
        <v>1.374962672306755</v>
      </c>
      <c r="X58">
        <f t="shared" si="17"/>
        <v>0.649403576166799</v>
      </c>
    </row>
    <row r="59" spans="1:24" x14ac:dyDescent="0.3">
      <c r="A59">
        <v>59</v>
      </c>
      <c r="B59">
        <f t="shared" si="0"/>
        <v>58</v>
      </c>
      <c r="C59">
        <f t="shared" si="1"/>
        <v>8.29756795422006E-2</v>
      </c>
      <c r="D59">
        <f t="shared" si="2"/>
        <v>1</v>
      </c>
      <c r="E59">
        <v>59</v>
      </c>
      <c r="F59">
        <f t="shared" si="3"/>
        <v>58</v>
      </c>
      <c r="G59">
        <f t="shared" si="4"/>
        <v>9.6859371362630592E-2</v>
      </c>
      <c r="H59">
        <f t="shared" si="5"/>
        <v>1.0166461416509101</v>
      </c>
      <c r="I59">
        <v>59</v>
      </c>
      <c r="J59">
        <f t="shared" si="6"/>
        <v>58</v>
      </c>
      <c r="K59">
        <f t="shared" si="7"/>
        <v>1.3932904999770153</v>
      </c>
      <c r="L59">
        <f t="shared" si="8"/>
        <v>1.37205842107021</v>
      </c>
      <c r="M59">
        <v>59</v>
      </c>
      <c r="N59">
        <f t="shared" si="9"/>
        <v>58</v>
      </c>
      <c r="O59">
        <f t="shared" si="10"/>
        <v>0.24871205196491958</v>
      </c>
      <c r="P59">
        <f t="shared" si="11"/>
        <v>0.19871307774181499</v>
      </c>
      <c r="Q59">
        <v>59</v>
      </c>
      <c r="R59">
        <f t="shared" si="12"/>
        <v>58</v>
      </c>
      <c r="S59">
        <f t="shared" si="13"/>
        <v>1.2195124825283021</v>
      </c>
      <c r="T59">
        <f t="shared" si="14"/>
        <v>0.163703645432725</v>
      </c>
      <c r="U59">
        <v>59</v>
      </c>
      <c r="V59">
        <f t="shared" si="15"/>
        <v>58</v>
      </c>
      <c r="W59">
        <f t="shared" si="16"/>
        <v>1.3753901503501507</v>
      </c>
      <c r="X59">
        <f t="shared" si="17"/>
        <v>0.350596423833201</v>
      </c>
    </row>
    <row r="60" spans="1:24" x14ac:dyDescent="0.3">
      <c r="A60">
        <v>60</v>
      </c>
      <c r="B60">
        <f t="shared" si="0"/>
        <v>59</v>
      </c>
      <c r="C60">
        <f t="shared" si="1"/>
        <v>8.4406294706721299E-2</v>
      </c>
      <c r="D60">
        <f t="shared" si="2"/>
        <v>2</v>
      </c>
      <c r="E60">
        <v>60</v>
      </c>
      <c r="F60">
        <f t="shared" si="3"/>
        <v>59</v>
      </c>
      <c r="G60">
        <f t="shared" si="4"/>
        <v>9.8242358081798195E-2</v>
      </c>
      <c r="H60">
        <f t="shared" si="5"/>
        <v>1.9833538583490899</v>
      </c>
      <c r="I60">
        <v>60</v>
      </c>
      <c r="J60">
        <f t="shared" si="6"/>
        <v>59</v>
      </c>
      <c r="K60">
        <f t="shared" si="7"/>
        <v>1.3936565703029946</v>
      </c>
      <c r="L60">
        <f t="shared" si="8"/>
        <v>1.62794157892979</v>
      </c>
      <c r="M60">
        <v>60</v>
      </c>
      <c r="N60">
        <f t="shared" si="9"/>
        <v>59</v>
      </c>
      <c r="O60">
        <f t="shared" si="10"/>
        <v>0.24957410324462828</v>
      </c>
      <c r="P60">
        <f t="shared" si="11"/>
        <v>0.80128692225818499</v>
      </c>
      <c r="Q60">
        <v>60</v>
      </c>
      <c r="R60">
        <f t="shared" si="12"/>
        <v>59</v>
      </c>
      <c r="S60">
        <f t="shared" si="13"/>
        <v>1.2204747038575361</v>
      </c>
      <c r="T60">
        <f t="shared" si="14"/>
        <v>0.83629635456727502</v>
      </c>
      <c r="U60">
        <v>60</v>
      </c>
      <c r="V60">
        <f t="shared" si="15"/>
        <v>59</v>
      </c>
      <c r="W60">
        <f t="shared" si="16"/>
        <v>1.3758176283935464</v>
      </c>
      <c r="X60">
        <f t="shared" si="17"/>
        <v>0.649403576166799</v>
      </c>
    </row>
    <row r="61" spans="1:24" x14ac:dyDescent="0.3">
      <c r="A61">
        <v>61</v>
      </c>
      <c r="B61">
        <f t="shared" si="0"/>
        <v>60</v>
      </c>
      <c r="C61">
        <f t="shared" si="1"/>
        <v>8.5836909871241998E-2</v>
      </c>
      <c r="D61">
        <f t="shared" si="2"/>
        <v>1</v>
      </c>
      <c r="E61">
        <v>61</v>
      </c>
      <c r="F61">
        <f t="shared" si="3"/>
        <v>60</v>
      </c>
      <c r="G61">
        <f t="shared" si="4"/>
        <v>9.9625344800965798E-2</v>
      </c>
      <c r="H61">
        <f t="shared" si="5"/>
        <v>1.0166461416509101</v>
      </c>
      <c r="I61">
        <v>61</v>
      </c>
      <c r="J61">
        <f t="shared" si="6"/>
        <v>60</v>
      </c>
      <c r="K61">
        <f t="shared" si="7"/>
        <v>1.394022640628974</v>
      </c>
      <c r="L61">
        <f t="shared" si="8"/>
        <v>1.37205842107021</v>
      </c>
      <c r="M61">
        <v>61</v>
      </c>
      <c r="N61">
        <f t="shared" si="9"/>
        <v>60</v>
      </c>
      <c r="O61">
        <f t="shared" si="10"/>
        <v>0.25043615452433698</v>
      </c>
      <c r="P61">
        <f t="shared" si="11"/>
        <v>0.19871307774181499</v>
      </c>
      <c r="Q61">
        <v>61</v>
      </c>
      <c r="R61">
        <f t="shared" si="12"/>
        <v>60</v>
      </c>
      <c r="S61">
        <f t="shared" si="13"/>
        <v>1.2214369251867701</v>
      </c>
      <c r="T61">
        <f t="shared" si="14"/>
        <v>0.163703645432725</v>
      </c>
      <c r="U61">
        <v>61</v>
      </c>
      <c r="V61">
        <f t="shared" si="15"/>
        <v>60</v>
      </c>
      <c r="W61">
        <f t="shared" si="16"/>
        <v>1.3762451064369421</v>
      </c>
      <c r="X61">
        <f t="shared" si="17"/>
        <v>0.350596423833201</v>
      </c>
    </row>
    <row r="62" spans="1:24" x14ac:dyDescent="0.3">
      <c r="A62">
        <v>62</v>
      </c>
      <c r="B62">
        <f t="shared" si="0"/>
        <v>61</v>
      </c>
      <c r="C62">
        <f t="shared" si="1"/>
        <v>8.7267525035762697E-2</v>
      </c>
      <c r="D62">
        <f t="shared" si="2"/>
        <v>2</v>
      </c>
      <c r="E62">
        <v>62</v>
      </c>
      <c r="F62">
        <f t="shared" si="3"/>
        <v>61</v>
      </c>
      <c r="G62">
        <f t="shared" si="4"/>
        <v>0.1010083315201334</v>
      </c>
      <c r="H62">
        <f t="shared" si="5"/>
        <v>1.9833538583490899</v>
      </c>
      <c r="I62">
        <v>62</v>
      </c>
      <c r="J62">
        <f t="shared" si="6"/>
        <v>61</v>
      </c>
      <c r="K62">
        <f t="shared" si="7"/>
        <v>1.3943887109549535</v>
      </c>
      <c r="L62">
        <f t="shared" si="8"/>
        <v>1.62794157892979</v>
      </c>
      <c r="M62">
        <v>62</v>
      </c>
      <c r="N62">
        <f t="shared" si="9"/>
        <v>61</v>
      </c>
      <c r="O62">
        <f t="shared" si="10"/>
        <v>0.25129820580404566</v>
      </c>
      <c r="P62">
        <f t="shared" si="11"/>
        <v>0.80128692225818499</v>
      </c>
      <c r="Q62">
        <v>62</v>
      </c>
      <c r="R62">
        <f t="shared" si="12"/>
        <v>61</v>
      </c>
      <c r="S62">
        <f t="shared" si="13"/>
        <v>1.222399146516004</v>
      </c>
      <c r="T62">
        <f t="shared" si="14"/>
        <v>0.83629635456727502</v>
      </c>
      <c r="U62">
        <v>62</v>
      </c>
      <c r="V62">
        <f t="shared" si="15"/>
        <v>61</v>
      </c>
      <c r="W62">
        <f t="shared" si="16"/>
        <v>1.3766725844803378</v>
      </c>
      <c r="X62">
        <f t="shared" si="17"/>
        <v>0.649403576166799</v>
      </c>
    </row>
    <row r="63" spans="1:24" x14ac:dyDescent="0.3">
      <c r="A63">
        <v>63</v>
      </c>
      <c r="B63">
        <f t="shared" si="0"/>
        <v>62</v>
      </c>
      <c r="C63">
        <f t="shared" si="1"/>
        <v>8.8698140200283396E-2</v>
      </c>
      <c r="D63">
        <f t="shared" si="2"/>
        <v>1</v>
      </c>
      <c r="E63">
        <v>63</v>
      </c>
      <c r="F63">
        <f t="shared" si="3"/>
        <v>62</v>
      </c>
      <c r="G63">
        <f t="shared" si="4"/>
        <v>0.10239131823930099</v>
      </c>
      <c r="H63">
        <f t="shared" si="5"/>
        <v>1.0166461416509101</v>
      </c>
      <c r="I63">
        <v>63</v>
      </c>
      <c r="J63">
        <f t="shared" si="6"/>
        <v>62</v>
      </c>
      <c r="K63">
        <f t="shared" si="7"/>
        <v>1.3947547812809329</v>
      </c>
      <c r="L63">
        <f t="shared" si="8"/>
        <v>1.37205842107021</v>
      </c>
      <c r="M63">
        <v>63</v>
      </c>
      <c r="N63">
        <f t="shared" si="9"/>
        <v>62</v>
      </c>
      <c r="O63">
        <f t="shared" si="10"/>
        <v>0.25216025708375439</v>
      </c>
      <c r="P63">
        <f t="shared" si="11"/>
        <v>0.19871307774181499</v>
      </c>
      <c r="Q63">
        <v>63</v>
      </c>
      <c r="R63">
        <f t="shared" si="12"/>
        <v>62</v>
      </c>
      <c r="S63">
        <f t="shared" si="13"/>
        <v>1.223361367845238</v>
      </c>
      <c r="T63">
        <f t="shared" si="14"/>
        <v>0.163703645432725</v>
      </c>
      <c r="U63">
        <v>63</v>
      </c>
      <c r="V63">
        <f t="shared" si="15"/>
        <v>62</v>
      </c>
      <c r="W63">
        <f t="shared" si="16"/>
        <v>1.3771000625237333</v>
      </c>
      <c r="X63">
        <f t="shared" si="17"/>
        <v>0.350596423833201</v>
      </c>
    </row>
    <row r="64" spans="1:24" x14ac:dyDescent="0.3">
      <c r="A64">
        <v>64</v>
      </c>
      <c r="B64">
        <f t="shared" si="0"/>
        <v>63</v>
      </c>
      <c r="C64">
        <f t="shared" si="1"/>
        <v>9.0128755364804095E-2</v>
      </c>
      <c r="D64">
        <f t="shared" si="2"/>
        <v>2</v>
      </c>
      <c r="E64">
        <v>64</v>
      </c>
      <c r="F64">
        <f t="shared" si="3"/>
        <v>63</v>
      </c>
      <c r="G64">
        <f t="shared" si="4"/>
        <v>0.10377430495846859</v>
      </c>
      <c r="H64">
        <f t="shared" si="5"/>
        <v>1.9833538583490899</v>
      </c>
      <c r="I64">
        <v>64</v>
      </c>
      <c r="J64">
        <f t="shared" si="6"/>
        <v>63</v>
      </c>
      <c r="K64">
        <f t="shared" si="7"/>
        <v>1.3951208516069122</v>
      </c>
      <c r="L64">
        <f t="shared" si="8"/>
        <v>1.62794157892979</v>
      </c>
      <c r="M64">
        <v>64</v>
      </c>
      <c r="N64">
        <f t="shared" si="9"/>
        <v>63</v>
      </c>
      <c r="O64">
        <f t="shared" si="10"/>
        <v>0.25302230836346307</v>
      </c>
      <c r="P64">
        <f t="shared" si="11"/>
        <v>0.80128692225818499</v>
      </c>
      <c r="Q64">
        <v>64</v>
      </c>
      <c r="R64">
        <f t="shared" si="12"/>
        <v>63</v>
      </c>
      <c r="S64">
        <f t="shared" si="13"/>
        <v>1.2243235891744721</v>
      </c>
      <c r="T64">
        <f t="shared" si="14"/>
        <v>0.83629635456727502</v>
      </c>
      <c r="U64">
        <v>64</v>
      </c>
      <c r="V64">
        <f t="shared" si="15"/>
        <v>63</v>
      </c>
      <c r="W64">
        <f t="shared" si="16"/>
        <v>1.377527540567129</v>
      </c>
      <c r="X64">
        <f t="shared" si="17"/>
        <v>0.649403576166799</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0.0166461416509098+F65*0.0013829867191676</f>
        <v>0.1051572916776362</v>
      </c>
      <c r="H65">
        <f t="shared" ref="H65:H128" si="23">IF(F65/2-INT(F65/2)&lt;0.1,1.01664614165091,1.98335385834909)</f>
        <v>1.0166461416509101</v>
      </c>
      <c r="I65">
        <v>65</v>
      </c>
      <c r="J65">
        <f t="shared" ref="J65:J128" si="24">(I65-1)</f>
        <v>64</v>
      </c>
      <c r="K65">
        <f t="shared" ref="K65:K128" si="25">1.37205842107021+J65*0.0003660703259794</f>
        <v>1.3954869219328916</v>
      </c>
      <c r="L65">
        <f t="shared" ref="L65:L128" si="26">IF(J65/2-INT(J65/2)&lt;0.1,1.37205842107021,1.62794157892979)</f>
        <v>1.37205842107021</v>
      </c>
      <c r="M65">
        <v>65</v>
      </c>
      <c r="N65">
        <f t="shared" ref="N65:N128" si="27">(M65-1)</f>
        <v>64</v>
      </c>
      <c r="O65">
        <f t="shared" ref="O65:O128" si="28">0.198713077741815+N65*0.0008620512797087</f>
        <v>0.2538843596431718</v>
      </c>
      <c r="P65">
        <f t="shared" ref="P65:P128" si="29">IF(N65/2-INT(N65/2)&lt;0.1,0.198713077741815,0.801286922258185)</f>
        <v>0.19871307774181499</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1.3505964238332+V65*0.0004274780433957</f>
        <v>1.3779550186105247</v>
      </c>
      <c r="X65">
        <f t="shared" ref="X65:X128" si="35">IF(V65/2-INT(V65/2)&lt;0.1,0.350596423833201,0.649403576166799)</f>
        <v>0.350596423833201</v>
      </c>
    </row>
    <row r="66" spans="1:24" x14ac:dyDescent="0.3">
      <c r="A66">
        <v>66</v>
      </c>
      <c r="B66">
        <f t="shared" si="18"/>
        <v>65</v>
      </c>
      <c r="C66">
        <f t="shared" si="19"/>
        <v>9.2989985693845492E-2</v>
      </c>
      <c r="D66">
        <f t="shared" si="20"/>
        <v>2</v>
      </c>
      <c r="E66">
        <v>66</v>
      </c>
      <c r="F66">
        <f t="shared" si="21"/>
        <v>65</v>
      </c>
      <c r="G66">
        <f t="shared" si="22"/>
        <v>0.1065402783968038</v>
      </c>
      <c r="H66">
        <f t="shared" si="23"/>
        <v>1.9833538583490899</v>
      </c>
      <c r="I66">
        <v>66</v>
      </c>
      <c r="J66">
        <f t="shared" si="24"/>
        <v>65</v>
      </c>
      <c r="K66">
        <f t="shared" si="25"/>
        <v>1.3958529922588709</v>
      </c>
      <c r="L66">
        <f t="shared" si="26"/>
        <v>1.62794157892979</v>
      </c>
      <c r="M66">
        <v>66</v>
      </c>
      <c r="N66">
        <f t="shared" si="27"/>
        <v>65</v>
      </c>
      <c r="O66">
        <f t="shared" si="28"/>
        <v>0.25474641092288047</v>
      </c>
      <c r="P66">
        <f t="shared" si="29"/>
        <v>0.80128692225818499</v>
      </c>
      <c r="Q66">
        <v>66</v>
      </c>
      <c r="R66">
        <f t="shared" si="30"/>
        <v>65</v>
      </c>
      <c r="S66">
        <f t="shared" si="31"/>
        <v>1.2262480318329401</v>
      </c>
      <c r="T66">
        <f t="shared" si="32"/>
        <v>0.83629635456727502</v>
      </c>
      <c r="U66">
        <v>66</v>
      </c>
      <c r="V66">
        <f t="shared" si="33"/>
        <v>65</v>
      </c>
      <c r="W66">
        <f t="shared" si="34"/>
        <v>1.3783824966539204</v>
      </c>
      <c r="X66">
        <f t="shared" si="35"/>
        <v>0.649403576166799</v>
      </c>
    </row>
    <row r="67" spans="1:24" x14ac:dyDescent="0.3">
      <c r="A67">
        <v>67</v>
      </c>
      <c r="B67">
        <f t="shared" si="18"/>
        <v>66</v>
      </c>
      <c r="C67">
        <f t="shared" si="19"/>
        <v>9.4420600858366191E-2</v>
      </c>
      <c r="D67">
        <f t="shared" si="20"/>
        <v>1</v>
      </c>
      <c r="E67">
        <v>67</v>
      </c>
      <c r="F67">
        <f t="shared" si="21"/>
        <v>66</v>
      </c>
      <c r="G67">
        <f t="shared" si="22"/>
        <v>0.1079232651159714</v>
      </c>
      <c r="H67">
        <f t="shared" si="23"/>
        <v>1.0166461416509101</v>
      </c>
      <c r="I67">
        <v>67</v>
      </c>
      <c r="J67">
        <f t="shared" si="24"/>
        <v>66</v>
      </c>
      <c r="K67">
        <f t="shared" si="25"/>
        <v>1.3962190625848505</v>
      </c>
      <c r="L67">
        <f t="shared" si="26"/>
        <v>1.37205842107021</v>
      </c>
      <c r="M67">
        <v>67</v>
      </c>
      <c r="N67">
        <f t="shared" si="27"/>
        <v>66</v>
      </c>
      <c r="O67">
        <f t="shared" si="28"/>
        <v>0.2556084622025892</v>
      </c>
      <c r="P67">
        <f t="shared" si="29"/>
        <v>0.19871307774181499</v>
      </c>
      <c r="Q67">
        <v>67</v>
      </c>
      <c r="R67">
        <f t="shared" si="30"/>
        <v>66</v>
      </c>
      <c r="S67">
        <f t="shared" si="31"/>
        <v>1.227210253162174</v>
      </c>
      <c r="T67">
        <f t="shared" si="32"/>
        <v>0.163703645432725</v>
      </c>
      <c r="U67">
        <v>67</v>
      </c>
      <c r="V67">
        <f t="shared" si="33"/>
        <v>66</v>
      </c>
      <c r="W67">
        <f t="shared" si="34"/>
        <v>1.3788099746973161</v>
      </c>
      <c r="X67">
        <f t="shared" si="35"/>
        <v>0.350596423833201</v>
      </c>
    </row>
    <row r="68" spans="1:24" x14ac:dyDescent="0.3">
      <c r="A68">
        <v>68</v>
      </c>
      <c r="B68">
        <f t="shared" si="18"/>
        <v>67</v>
      </c>
      <c r="C68">
        <f t="shared" si="19"/>
        <v>9.585121602288689E-2</v>
      </c>
      <c r="D68">
        <f t="shared" si="20"/>
        <v>2</v>
      </c>
      <c r="E68">
        <v>68</v>
      </c>
      <c r="F68">
        <f t="shared" si="21"/>
        <v>67</v>
      </c>
      <c r="G68">
        <f t="shared" si="22"/>
        <v>0.10930625183513899</v>
      </c>
      <c r="H68">
        <f t="shared" si="23"/>
        <v>1.9833538583490899</v>
      </c>
      <c r="I68">
        <v>68</v>
      </c>
      <c r="J68">
        <f t="shared" si="24"/>
        <v>67</v>
      </c>
      <c r="K68">
        <f t="shared" si="25"/>
        <v>1.3965851329108299</v>
      </c>
      <c r="L68">
        <f t="shared" si="26"/>
        <v>1.62794157892979</v>
      </c>
      <c r="M68">
        <v>68</v>
      </c>
      <c r="N68">
        <f t="shared" si="27"/>
        <v>67</v>
      </c>
      <c r="O68">
        <f t="shared" si="28"/>
        <v>0.25647051348229788</v>
      </c>
      <c r="P68">
        <f t="shared" si="29"/>
        <v>0.80128692225818499</v>
      </c>
      <c r="Q68">
        <v>68</v>
      </c>
      <c r="R68">
        <f t="shared" si="30"/>
        <v>67</v>
      </c>
      <c r="S68">
        <f t="shared" si="31"/>
        <v>1.228172474491408</v>
      </c>
      <c r="T68">
        <f t="shared" si="32"/>
        <v>0.83629635456727502</v>
      </c>
      <c r="U68">
        <v>68</v>
      </c>
      <c r="V68">
        <f t="shared" si="33"/>
        <v>67</v>
      </c>
      <c r="W68">
        <f t="shared" si="34"/>
        <v>1.3792374527407119</v>
      </c>
      <c r="X68">
        <f t="shared" si="35"/>
        <v>0.649403576166799</v>
      </c>
    </row>
    <row r="69" spans="1:24" x14ac:dyDescent="0.3">
      <c r="A69">
        <v>69</v>
      </c>
      <c r="B69">
        <f t="shared" si="18"/>
        <v>68</v>
      </c>
      <c r="C69">
        <f t="shared" si="19"/>
        <v>9.7281831187407589E-2</v>
      </c>
      <c r="D69">
        <f t="shared" si="20"/>
        <v>1</v>
      </c>
      <c r="E69">
        <v>69</v>
      </c>
      <c r="F69">
        <f t="shared" si="21"/>
        <v>68</v>
      </c>
      <c r="G69">
        <f t="shared" si="22"/>
        <v>0.1106892385543066</v>
      </c>
      <c r="H69">
        <f t="shared" si="23"/>
        <v>1.0166461416509101</v>
      </c>
      <c r="I69">
        <v>69</v>
      </c>
      <c r="J69">
        <f t="shared" si="24"/>
        <v>68</v>
      </c>
      <c r="K69">
        <f t="shared" si="25"/>
        <v>1.3969512032368092</v>
      </c>
      <c r="L69">
        <f t="shared" si="26"/>
        <v>1.37205842107021</v>
      </c>
      <c r="M69">
        <v>69</v>
      </c>
      <c r="N69">
        <f t="shared" si="27"/>
        <v>68</v>
      </c>
      <c r="O69">
        <f t="shared" si="28"/>
        <v>0.25733256476200661</v>
      </c>
      <c r="P69">
        <f t="shared" si="29"/>
        <v>0.19871307774181499</v>
      </c>
      <c r="Q69">
        <v>69</v>
      </c>
      <c r="R69">
        <f t="shared" si="30"/>
        <v>68</v>
      </c>
      <c r="S69">
        <f t="shared" si="31"/>
        <v>1.2291346958206422</v>
      </c>
      <c r="T69">
        <f t="shared" si="32"/>
        <v>0.163703645432725</v>
      </c>
      <c r="U69">
        <v>69</v>
      </c>
      <c r="V69">
        <f t="shared" si="33"/>
        <v>68</v>
      </c>
      <c r="W69">
        <f t="shared" si="34"/>
        <v>1.3796649307841076</v>
      </c>
      <c r="X69">
        <f t="shared" si="35"/>
        <v>0.350596423833201</v>
      </c>
    </row>
    <row r="70" spans="1:24" x14ac:dyDescent="0.3">
      <c r="A70">
        <v>70</v>
      </c>
      <c r="B70">
        <f t="shared" si="18"/>
        <v>69</v>
      </c>
      <c r="C70">
        <f t="shared" si="19"/>
        <v>9.8712446351928287E-2</v>
      </c>
      <c r="D70">
        <f t="shared" si="20"/>
        <v>2</v>
      </c>
      <c r="E70">
        <v>70</v>
      </c>
      <c r="F70">
        <f t="shared" si="21"/>
        <v>69</v>
      </c>
      <c r="G70">
        <f t="shared" si="22"/>
        <v>0.1120722252734742</v>
      </c>
      <c r="H70">
        <f t="shared" si="23"/>
        <v>1.9833538583490899</v>
      </c>
      <c r="I70">
        <v>70</v>
      </c>
      <c r="J70">
        <f t="shared" si="24"/>
        <v>69</v>
      </c>
      <c r="K70">
        <f t="shared" si="25"/>
        <v>1.3973172735627886</v>
      </c>
      <c r="L70">
        <f t="shared" si="26"/>
        <v>1.62794157892979</v>
      </c>
      <c r="M70">
        <v>70</v>
      </c>
      <c r="N70">
        <f t="shared" si="27"/>
        <v>69</v>
      </c>
      <c r="O70">
        <f t="shared" si="28"/>
        <v>0.25819461604171529</v>
      </c>
      <c r="P70">
        <f t="shared" si="29"/>
        <v>0.80128692225818499</v>
      </c>
      <c r="Q70">
        <v>70</v>
      </c>
      <c r="R70">
        <f t="shared" si="30"/>
        <v>69</v>
      </c>
      <c r="S70">
        <f t="shared" si="31"/>
        <v>1.2300969171498761</v>
      </c>
      <c r="T70">
        <f t="shared" si="32"/>
        <v>0.83629635456727502</v>
      </c>
      <c r="U70">
        <v>70</v>
      </c>
      <c r="V70">
        <f t="shared" si="33"/>
        <v>69</v>
      </c>
      <c r="W70">
        <f t="shared" si="34"/>
        <v>1.3800924088275033</v>
      </c>
      <c r="X70">
        <f t="shared" si="35"/>
        <v>0.649403576166799</v>
      </c>
    </row>
    <row r="71" spans="1:24" x14ac:dyDescent="0.3">
      <c r="A71">
        <v>71</v>
      </c>
      <c r="B71">
        <f t="shared" si="18"/>
        <v>70</v>
      </c>
      <c r="C71">
        <f t="shared" si="19"/>
        <v>0.10014306151644899</v>
      </c>
      <c r="D71">
        <f t="shared" si="20"/>
        <v>1</v>
      </c>
      <c r="E71">
        <v>71</v>
      </c>
      <c r="F71">
        <f t="shared" si="21"/>
        <v>70</v>
      </c>
      <c r="G71">
        <f t="shared" si="22"/>
        <v>0.1134552119926418</v>
      </c>
      <c r="H71">
        <f t="shared" si="23"/>
        <v>1.0166461416509101</v>
      </c>
      <c r="I71">
        <v>71</v>
      </c>
      <c r="J71">
        <f t="shared" si="24"/>
        <v>70</v>
      </c>
      <c r="K71">
        <f t="shared" si="25"/>
        <v>1.3976833438887681</v>
      </c>
      <c r="L71">
        <f t="shared" si="26"/>
        <v>1.37205842107021</v>
      </c>
      <c r="M71">
        <v>71</v>
      </c>
      <c r="N71">
        <f t="shared" si="27"/>
        <v>70</v>
      </c>
      <c r="O71">
        <f t="shared" si="28"/>
        <v>0.25905666732142396</v>
      </c>
      <c r="P71">
        <f t="shared" si="29"/>
        <v>0.19871307774181499</v>
      </c>
      <c r="Q71">
        <v>71</v>
      </c>
      <c r="R71">
        <f t="shared" si="30"/>
        <v>70</v>
      </c>
      <c r="S71">
        <f t="shared" si="31"/>
        <v>1.2310591384791101</v>
      </c>
      <c r="T71">
        <f t="shared" si="32"/>
        <v>0.163703645432725</v>
      </c>
      <c r="U71">
        <v>71</v>
      </c>
      <c r="V71">
        <f t="shared" si="33"/>
        <v>70</v>
      </c>
      <c r="W71">
        <f t="shared" si="34"/>
        <v>1.380519886870899</v>
      </c>
      <c r="X71">
        <f t="shared" si="35"/>
        <v>0.350596423833201</v>
      </c>
    </row>
    <row r="72" spans="1:24" x14ac:dyDescent="0.3">
      <c r="A72">
        <v>72</v>
      </c>
      <c r="B72">
        <f t="shared" si="18"/>
        <v>71</v>
      </c>
      <c r="C72">
        <f t="shared" si="19"/>
        <v>0.1015736766809697</v>
      </c>
      <c r="D72">
        <f t="shared" si="20"/>
        <v>2</v>
      </c>
      <c r="E72">
        <v>72</v>
      </c>
      <c r="F72">
        <f t="shared" si="21"/>
        <v>71</v>
      </c>
      <c r="G72">
        <f t="shared" si="22"/>
        <v>0.11483819871180939</v>
      </c>
      <c r="H72">
        <f t="shared" si="23"/>
        <v>1.9833538583490899</v>
      </c>
      <c r="I72">
        <v>72</v>
      </c>
      <c r="J72">
        <f t="shared" si="24"/>
        <v>71</v>
      </c>
      <c r="K72">
        <f t="shared" si="25"/>
        <v>1.3980494142147475</v>
      </c>
      <c r="L72">
        <f t="shared" si="26"/>
        <v>1.62794157892979</v>
      </c>
      <c r="M72">
        <v>72</v>
      </c>
      <c r="N72">
        <f t="shared" si="27"/>
        <v>71</v>
      </c>
      <c r="O72">
        <f t="shared" si="28"/>
        <v>0.25991871860113269</v>
      </c>
      <c r="P72">
        <f t="shared" si="29"/>
        <v>0.80128692225818499</v>
      </c>
      <c r="Q72">
        <v>72</v>
      </c>
      <c r="R72">
        <f t="shared" si="30"/>
        <v>71</v>
      </c>
      <c r="S72">
        <f t="shared" si="31"/>
        <v>1.232021359808344</v>
      </c>
      <c r="T72">
        <f t="shared" si="32"/>
        <v>0.83629635456727502</v>
      </c>
      <c r="U72">
        <v>72</v>
      </c>
      <c r="V72">
        <f t="shared" si="33"/>
        <v>71</v>
      </c>
      <c r="W72">
        <f t="shared" si="34"/>
        <v>1.3809473649142947</v>
      </c>
      <c r="X72">
        <f t="shared" si="35"/>
        <v>0.649403576166799</v>
      </c>
    </row>
    <row r="73" spans="1:24" x14ac:dyDescent="0.3">
      <c r="A73">
        <v>73</v>
      </c>
      <c r="B73">
        <f t="shared" si="18"/>
        <v>72</v>
      </c>
      <c r="C73">
        <f t="shared" si="19"/>
        <v>0.1030042918454904</v>
      </c>
      <c r="D73">
        <f t="shared" si="20"/>
        <v>1</v>
      </c>
      <c r="E73">
        <v>73</v>
      </c>
      <c r="F73">
        <f t="shared" si="21"/>
        <v>72</v>
      </c>
      <c r="G73">
        <f t="shared" si="22"/>
        <v>0.11622118543097699</v>
      </c>
      <c r="H73">
        <f t="shared" si="23"/>
        <v>1.0166461416509101</v>
      </c>
      <c r="I73">
        <v>73</v>
      </c>
      <c r="J73">
        <f t="shared" si="24"/>
        <v>72</v>
      </c>
      <c r="K73">
        <f t="shared" si="25"/>
        <v>1.3984154845407268</v>
      </c>
      <c r="L73">
        <f t="shared" si="26"/>
        <v>1.37205842107021</v>
      </c>
      <c r="M73">
        <v>73</v>
      </c>
      <c r="N73">
        <f t="shared" si="27"/>
        <v>72</v>
      </c>
      <c r="O73">
        <f t="shared" si="28"/>
        <v>0.26078076988084137</v>
      </c>
      <c r="P73">
        <f t="shared" si="29"/>
        <v>0.19871307774181499</v>
      </c>
      <c r="Q73">
        <v>73</v>
      </c>
      <c r="R73">
        <f t="shared" si="30"/>
        <v>72</v>
      </c>
      <c r="S73">
        <f t="shared" si="31"/>
        <v>1.232983581137578</v>
      </c>
      <c r="T73">
        <f t="shared" si="32"/>
        <v>0.163703645432725</v>
      </c>
      <c r="U73">
        <v>73</v>
      </c>
      <c r="V73">
        <f t="shared" si="33"/>
        <v>72</v>
      </c>
      <c r="W73">
        <f t="shared" si="34"/>
        <v>1.3813748429576904</v>
      </c>
      <c r="X73">
        <f t="shared" si="35"/>
        <v>0.350596423833201</v>
      </c>
    </row>
    <row r="74" spans="1:24" x14ac:dyDescent="0.3">
      <c r="A74">
        <v>74</v>
      </c>
      <c r="B74">
        <f t="shared" si="18"/>
        <v>73</v>
      </c>
      <c r="C74">
        <f t="shared" si="19"/>
        <v>0.1044349070100111</v>
      </c>
      <c r="D74">
        <f t="shared" si="20"/>
        <v>2</v>
      </c>
      <c r="E74">
        <v>74</v>
      </c>
      <c r="F74">
        <f t="shared" si="21"/>
        <v>73</v>
      </c>
      <c r="G74">
        <f t="shared" si="22"/>
        <v>0.1176041721501446</v>
      </c>
      <c r="H74">
        <f t="shared" si="23"/>
        <v>1.9833538583490899</v>
      </c>
      <c r="I74">
        <v>74</v>
      </c>
      <c r="J74">
        <f t="shared" si="24"/>
        <v>73</v>
      </c>
      <c r="K74">
        <f t="shared" si="25"/>
        <v>1.3987815548667062</v>
      </c>
      <c r="L74">
        <f t="shared" si="26"/>
        <v>1.62794157892979</v>
      </c>
      <c r="M74">
        <v>74</v>
      </c>
      <c r="N74">
        <f t="shared" si="27"/>
        <v>73</v>
      </c>
      <c r="O74">
        <f t="shared" si="28"/>
        <v>0.2616428211605501</v>
      </c>
      <c r="P74">
        <f t="shared" si="29"/>
        <v>0.80128692225818499</v>
      </c>
      <c r="Q74">
        <v>74</v>
      </c>
      <c r="R74">
        <f t="shared" si="30"/>
        <v>73</v>
      </c>
      <c r="S74">
        <f t="shared" si="31"/>
        <v>1.2339458024668122</v>
      </c>
      <c r="T74">
        <f t="shared" si="32"/>
        <v>0.83629635456727502</v>
      </c>
      <c r="U74">
        <v>74</v>
      </c>
      <c r="V74">
        <f t="shared" si="33"/>
        <v>73</v>
      </c>
      <c r="W74">
        <f t="shared" si="34"/>
        <v>1.3818023210010861</v>
      </c>
      <c r="X74">
        <f t="shared" si="35"/>
        <v>0.649403576166799</v>
      </c>
    </row>
    <row r="75" spans="1:24" x14ac:dyDescent="0.3">
      <c r="A75">
        <v>75</v>
      </c>
      <c r="B75">
        <f t="shared" si="18"/>
        <v>74</v>
      </c>
      <c r="C75">
        <f t="shared" si="19"/>
        <v>0.1058655221745318</v>
      </c>
      <c r="D75">
        <f t="shared" si="20"/>
        <v>1</v>
      </c>
      <c r="E75">
        <v>75</v>
      </c>
      <c r="F75">
        <f t="shared" si="21"/>
        <v>74</v>
      </c>
      <c r="G75">
        <f t="shared" si="22"/>
        <v>0.1189871588693122</v>
      </c>
      <c r="H75">
        <f t="shared" si="23"/>
        <v>1.0166461416509101</v>
      </c>
      <c r="I75">
        <v>75</v>
      </c>
      <c r="J75">
        <f t="shared" si="24"/>
        <v>74</v>
      </c>
      <c r="K75">
        <f t="shared" si="25"/>
        <v>1.3991476251926855</v>
      </c>
      <c r="L75">
        <f t="shared" si="26"/>
        <v>1.37205842107021</v>
      </c>
      <c r="M75">
        <v>75</v>
      </c>
      <c r="N75">
        <f t="shared" si="27"/>
        <v>74</v>
      </c>
      <c r="O75">
        <f t="shared" si="28"/>
        <v>0.26250487244025877</v>
      </c>
      <c r="P75">
        <f t="shared" si="29"/>
        <v>0.19871307774181499</v>
      </c>
      <c r="Q75">
        <v>75</v>
      </c>
      <c r="R75">
        <f t="shared" si="30"/>
        <v>74</v>
      </c>
      <c r="S75">
        <f t="shared" si="31"/>
        <v>1.2349080237960461</v>
      </c>
      <c r="T75">
        <f t="shared" si="32"/>
        <v>0.163703645432725</v>
      </c>
      <c r="U75">
        <v>75</v>
      </c>
      <c r="V75">
        <f t="shared" si="33"/>
        <v>74</v>
      </c>
      <c r="W75">
        <f t="shared" si="34"/>
        <v>1.3822297990444818</v>
      </c>
      <c r="X75">
        <f t="shared" si="35"/>
        <v>0.350596423833201</v>
      </c>
    </row>
    <row r="76" spans="1:24" x14ac:dyDescent="0.3">
      <c r="A76">
        <v>76</v>
      </c>
      <c r="B76">
        <f t="shared" si="18"/>
        <v>75</v>
      </c>
      <c r="C76">
        <f t="shared" si="19"/>
        <v>0.10729613733905249</v>
      </c>
      <c r="D76">
        <f t="shared" si="20"/>
        <v>2</v>
      </c>
      <c r="E76">
        <v>76</v>
      </c>
      <c r="F76">
        <f t="shared" si="21"/>
        <v>75</v>
      </c>
      <c r="G76">
        <f t="shared" si="22"/>
        <v>0.12037014558847979</v>
      </c>
      <c r="H76">
        <f t="shared" si="23"/>
        <v>1.9833538583490899</v>
      </c>
      <c r="I76">
        <v>76</v>
      </c>
      <c r="J76">
        <f t="shared" si="24"/>
        <v>75</v>
      </c>
      <c r="K76">
        <f t="shared" si="25"/>
        <v>1.3995136955186651</v>
      </c>
      <c r="L76">
        <f t="shared" si="26"/>
        <v>1.62794157892979</v>
      </c>
      <c r="M76">
        <v>76</v>
      </c>
      <c r="N76">
        <f t="shared" si="27"/>
        <v>75</v>
      </c>
      <c r="O76">
        <f t="shared" si="28"/>
        <v>0.26336692371996751</v>
      </c>
      <c r="P76">
        <f t="shared" si="29"/>
        <v>0.80128692225818499</v>
      </c>
      <c r="Q76">
        <v>76</v>
      </c>
      <c r="R76">
        <f t="shared" si="30"/>
        <v>75</v>
      </c>
      <c r="S76">
        <f t="shared" si="31"/>
        <v>1.2358702451252801</v>
      </c>
      <c r="T76">
        <f t="shared" si="32"/>
        <v>0.83629635456727502</v>
      </c>
      <c r="U76">
        <v>76</v>
      </c>
      <c r="V76">
        <f t="shared" si="33"/>
        <v>75</v>
      </c>
      <c r="W76">
        <f t="shared" si="34"/>
        <v>1.3826572770878776</v>
      </c>
      <c r="X76">
        <f t="shared" si="35"/>
        <v>0.649403576166799</v>
      </c>
    </row>
    <row r="77" spans="1:24" x14ac:dyDescent="0.3">
      <c r="A77">
        <v>77</v>
      </c>
      <c r="B77">
        <f t="shared" si="18"/>
        <v>76</v>
      </c>
      <c r="C77">
        <f t="shared" si="19"/>
        <v>0.10872675250357319</v>
      </c>
      <c r="D77">
        <f t="shared" si="20"/>
        <v>1</v>
      </c>
      <c r="E77">
        <v>77</v>
      </c>
      <c r="F77">
        <f t="shared" si="21"/>
        <v>76</v>
      </c>
      <c r="G77">
        <f t="shared" si="22"/>
        <v>0.12175313230764739</v>
      </c>
      <c r="H77">
        <f t="shared" si="23"/>
        <v>1.0166461416509101</v>
      </c>
      <c r="I77">
        <v>77</v>
      </c>
      <c r="J77">
        <f t="shared" si="24"/>
        <v>76</v>
      </c>
      <c r="K77">
        <f t="shared" si="25"/>
        <v>1.3998797658446445</v>
      </c>
      <c r="L77">
        <f t="shared" si="26"/>
        <v>1.37205842107021</v>
      </c>
      <c r="M77">
        <v>77</v>
      </c>
      <c r="N77">
        <f t="shared" si="27"/>
        <v>76</v>
      </c>
      <c r="O77">
        <f t="shared" si="28"/>
        <v>0.26422897499967618</v>
      </c>
      <c r="P77">
        <f t="shared" si="29"/>
        <v>0.19871307774181499</v>
      </c>
      <c r="Q77">
        <v>77</v>
      </c>
      <c r="R77">
        <f t="shared" si="30"/>
        <v>76</v>
      </c>
      <c r="S77">
        <f t="shared" si="31"/>
        <v>1.2368324664545141</v>
      </c>
      <c r="T77">
        <f t="shared" si="32"/>
        <v>0.163703645432725</v>
      </c>
      <c r="U77">
        <v>77</v>
      </c>
      <c r="V77">
        <f t="shared" si="33"/>
        <v>76</v>
      </c>
      <c r="W77">
        <f t="shared" si="34"/>
        <v>1.3830847551312733</v>
      </c>
      <c r="X77">
        <f t="shared" si="35"/>
        <v>0.350596423833201</v>
      </c>
    </row>
    <row r="78" spans="1:24" x14ac:dyDescent="0.3">
      <c r="A78">
        <v>78</v>
      </c>
      <c r="B78">
        <f t="shared" si="18"/>
        <v>77</v>
      </c>
      <c r="C78">
        <f t="shared" si="19"/>
        <v>0.11015736766809389</v>
      </c>
      <c r="D78">
        <f t="shared" si="20"/>
        <v>2</v>
      </c>
      <c r="E78">
        <v>78</v>
      </c>
      <c r="F78">
        <f t="shared" si="21"/>
        <v>77</v>
      </c>
      <c r="G78">
        <f t="shared" si="22"/>
        <v>0.123136119026815</v>
      </c>
      <c r="H78">
        <f t="shared" si="23"/>
        <v>1.9833538583490899</v>
      </c>
      <c r="I78">
        <v>78</v>
      </c>
      <c r="J78">
        <f t="shared" si="24"/>
        <v>77</v>
      </c>
      <c r="K78">
        <f t="shared" si="25"/>
        <v>1.4002458361706238</v>
      </c>
      <c r="L78">
        <f t="shared" si="26"/>
        <v>1.62794157892979</v>
      </c>
      <c r="M78">
        <v>78</v>
      </c>
      <c r="N78">
        <f t="shared" si="27"/>
        <v>77</v>
      </c>
      <c r="O78">
        <f t="shared" si="28"/>
        <v>0.26509102627938486</v>
      </c>
      <c r="P78">
        <f t="shared" si="29"/>
        <v>0.80128692225818499</v>
      </c>
      <c r="Q78">
        <v>78</v>
      </c>
      <c r="R78">
        <f t="shared" si="30"/>
        <v>77</v>
      </c>
      <c r="S78">
        <f t="shared" si="31"/>
        <v>1.237794687783748</v>
      </c>
      <c r="T78">
        <f t="shared" si="32"/>
        <v>0.83629635456727502</v>
      </c>
      <c r="U78">
        <v>78</v>
      </c>
      <c r="V78">
        <f t="shared" si="33"/>
        <v>77</v>
      </c>
      <c r="W78">
        <f t="shared" si="34"/>
        <v>1.383512233174669</v>
      </c>
      <c r="X78">
        <f t="shared" si="35"/>
        <v>0.649403576166799</v>
      </c>
    </row>
    <row r="79" spans="1:24" x14ac:dyDescent="0.3">
      <c r="A79">
        <v>79</v>
      </c>
      <c r="B79">
        <f t="shared" si="18"/>
        <v>78</v>
      </c>
      <c r="C79">
        <f t="shared" si="19"/>
        <v>0.11158798283261459</v>
      </c>
      <c r="D79">
        <f t="shared" si="20"/>
        <v>1</v>
      </c>
      <c r="E79">
        <v>79</v>
      </c>
      <c r="F79">
        <f t="shared" si="21"/>
        <v>78</v>
      </c>
      <c r="G79">
        <f t="shared" si="22"/>
        <v>0.1245191057459826</v>
      </c>
      <c r="H79">
        <f t="shared" si="23"/>
        <v>1.0166461416509101</v>
      </c>
      <c r="I79">
        <v>79</v>
      </c>
      <c r="J79">
        <f t="shared" si="24"/>
        <v>78</v>
      </c>
      <c r="K79">
        <f t="shared" si="25"/>
        <v>1.4006119064966032</v>
      </c>
      <c r="L79">
        <f t="shared" si="26"/>
        <v>1.37205842107021</v>
      </c>
      <c r="M79">
        <v>79</v>
      </c>
      <c r="N79">
        <f t="shared" si="27"/>
        <v>78</v>
      </c>
      <c r="O79">
        <f t="shared" si="28"/>
        <v>0.26595307755909359</v>
      </c>
      <c r="P79">
        <f t="shared" si="29"/>
        <v>0.19871307774181499</v>
      </c>
      <c r="Q79">
        <v>79</v>
      </c>
      <c r="R79">
        <f t="shared" si="30"/>
        <v>78</v>
      </c>
      <c r="S79">
        <f t="shared" si="31"/>
        <v>1.2387569091129822</v>
      </c>
      <c r="T79">
        <f t="shared" si="32"/>
        <v>0.163703645432725</v>
      </c>
      <c r="U79">
        <v>79</v>
      </c>
      <c r="V79">
        <f t="shared" si="33"/>
        <v>78</v>
      </c>
      <c r="W79">
        <f t="shared" si="34"/>
        <v>1.3839397112180647</v>
      </c>
      <c r="X79">
        <f t="shared" si="35"/>
        <v>0.350596423833201</v>
      </c>
    </row>
    <row r="80" spans="1:24" x14ac:dyDescent="0.3">
      <c r="A80">
        <v>80</v>
      </c>
      <c r="B80">
        <f t="shared" si="18"/>
        <v>79</v>
      </c>
      <c r="C80">
        <f t="shared" si="19"/>
        <v>0.11301859799713529</v>
      </c>
      <c r="D80">
        <f t="shared" si="20"/>
        <v>2</v>
      </c>
      <c r="E80">
        <v>80</v>
      </c>
      <c r="F80">
        <f t="shared" si="21"/>
        <v>79</v>
      </c>
      <c r="G80">
        <f t="shared" si="22"/>
        <v>0.12590209246515019</v>
      </c>
      <c r="H80">
        <f t="shared" si="23"/>
        <v>1.9833538583490899</v>
      </c>
      <c r="I80">
        <v>80</v>
      </c>
      <c r="J80">
        <f t="shared" si="24"/>
        <v>79</v>
      </c>
      <c r="K80">
        <f t="shared" si="25"/>
        <v>1.4009779768225827</v>
      </c>
      <c r="L80">
        <f t="shared" si="26"/>
        <v>1.62794157892979</v>
      </c>
      <c r="M80">
        <v>80</v>
      </c>
      <c r="N80">
        <f t="shared" si="27"/>
        <v>79</v>
      </c>
      <c r="O80">
        <f t="shared" si="28"/>
        <v>0.26681512883880226</v>
      </c>
      <c r="P80">
        <f t="shared" si="29"/>
        <v>0.80128692225818499</v>
      </c>
      <c r="Q80">
        <v>80</v>
      </c>
      <c r="R80">
        <f t="shared" si="30"/>
        <v>79</v>
      </c>
      <c r="S80">
        <f t="shared" si="31"/>
        <v>1.2397191304422162</v>
      </c>
      <c r="T80">
        <f t="shared" si="32"/>
        <v>0.83629635456727502</v>
      </c>
      <c r="U80">
        <v>80</v>
      </c>
      <c r="V80">
        <f t="shared" si="33"/>
        <v>79</v>
      </c>
      <c r="W80">
        <f t="shared" si="34"/>
        <v>1.3843671892614604</v>
      </c>
      <c r="X80">
        <f t="shared" si="35"/>
        <v>0.649403576166799</v>
      </c>
    </row>
    <row r="81" spans="1:24" x14ac:dyDescent="0.3">
      <c r="A81">
        <v>81</v>
      </c>
      <c r="B81">
        <f t="shared" si="18"/>
        <v>80</v>
      </c>
      <c r="C81">
        <f t="shared" si="19"/>
        <v>0.11444921316165599</v>
      </c>
      <c r="D81">
        <f t="shared" si="20"/>
        <v>1</v>
      </c>
      <c r="E81">
        <v>81</v>
      </c>
      <c r="F81">
        <f t="shared" si="21"/>
        <v>80</v>
      </c>
      <c r="G81">
        <f t="shared" si="22"/>
        <v>0.12728507918431781</v>
      </c>
      <c r="H81">
        <f t="shared" si="23"/>
        <v>1.0166461416509101</v>
      </c>
      <c r="I81">
        <v>81</v>
      </c>
      <c r="J81">
        <f t="shared" si="24"/>
        <v>80</v>
      </c>
      <c r="K81">
        <f t="shared" si="25"/>
        <v>1.4013440471485621</v>
      </c>
      <c r="L81">
        <f t="shared" si="26"/>
        <v>1.37205842107021</v>
      </c>
      <c r="M81">
        <v>81</v>
      </c>
      <c r="N81">
        <f t="shared" si="27"/>
        <v>80</v>
      </c>
      <c r="O81">
        <f t="shared" si="28"/>
        <v>0.26767718011851099</v>
      </c>
      <c r="P81">
        <f t="shared" si="29"/>
        <v>0.19871307774181499</v>
      </c>
      <c r="Q81">
        <v>81</v>
      </c>
      <c r="R81">
        <f t="shared" si="30"/>
        <v>80</v>
      </c>
      <c r="S81">
        <f t="shared" si="31"/>
        <v>1.2406813517714501</v>
      </c>
      <c r="T81">
        <f t="shared" si="32"/>
        <v>0.163703645432725</v>
      </c>
      <c r="U81">
        <v>81</v>
      </c>
      <c r="V81">
        <f t="shared" si="33"/>
        <v>80</v>
      </c>
      <c r="W81">
        <f t="shared" si="34"/>
        <v>1.3847946673048559</v>
      </c>
      <c r="X81">
        <f t="shared" si="35"/>
        <v>0.350596423833201</v>
      </c>
    </row>
    <row r="82" spans="1:24" x14ac:dyDescent="0.3">
      <c r="A82">
        <v>82</v>
      </c>
      <c r="B82">
        <f t="shared" si="18"/>
        <v>81</v>
      </c>
      <c r="C82">
        <f t="shared" si="19"/>
        <v>0.11587982832617669</v>
      </c>
      <c r="D82">
        <f t="shared" si="20"/>
        <v>2</v>
      </c>
      <c r="E82">
        <v>82</v>
      </c>
      <c r="F82">
        <f t="shared" si="21"/>
        <v>81</v>
      </c>
      <c r="G82">
        <f t="shared" si="22"/>
        <v>0.1286680659034854</v>
      </c>
      <c r="H82">
        <f t="shared" si="23"/>
        <v>1.9833538583490899</v>
      </c>
      <c r="I82">
        <v>82</v>
      </c>
      <c r="J82">
        <f t="shared" si="24"/>
        <v>81</v>
      </c>
      <c r="K82">
        <f t="shared" si="25"/>
        <v>1.4017101174745414</v>
      </c>
      <c r="L82">
        <f t="shared" si="26"/>
        <v>1.62794157892979</v>
      </c>
      <c r="M82">
        <v>82</v>
      </c>
      <c r="N82">
        <f t="shared" si="27"/>
        <v>81</v>
      </c>
      <c r="O82">
        <f t="shared" si="28"/>
        <v>0.26853923139821967</v>
      </c>
      <c r="P82">
        <f t="shared" si="29"/>
        <v>0.80128692225818499</v>
      </c>
      <c r="Q82">
        <v>82</v>
      </c>
      <c r="R82">
        <f t="shared" si="30"/>
        <v>81</v>
      </c>
      <c r="S82">
        <f t="shared" si="31"/>
        <v>1.2416435731006841</v>
      </c>
      <c r="T82">
        <f t="shared" si="32"/>
        <v>0.83629635456727502</v>
      </c>
      <c r="U82">
        <v>82</v>
      </c>
      <c r="V82">
        <f t="shared" si="33"/>
        <v>81</v>
      </c>
      <c r="W82">
        <f t="shared" si="34"/>
        <v>1.3852221453482516</v>
      </c>
      <c r="X82">
        <f t="shared" si="35"/>
        <v>0.649403576166799</v>
      </c>
    </row>
    <row r="83" spans="1:24" x14ac:dyDescent="0.3">
      <c r="A83">
        <v>83</v>
      </c>
      <c r="B83">
        <f t="shared" si="18"/>
        <v>82</v>
      </c>
      <c r="C83">
        <f t="shared" si="19"/>
        <v>0.11731044349069739</v>
      </c>
      <c r="D83">
        <f t="shared" si="20"/>
        <v>1</v>
      </c>
      <c r="E83">
        <v>83</v>
      </c>
      <c r="F83">
        <f t="shared" si="21"/>
        <v>82</v>
      </c>
      <c r="G83">
        <f t="shared" si="22"/>
        <v>0.13005105262265299</v>
      </c>
      <c r="H83">
        <f t="shared" si="23"/>
        <v>1.0166461416509101</v>
      </c>
      <c r="I83">
        <v>83</v>
      </c>
      <c r="J83">
        <f t="shared" si="24"/>
        <v>82</v>
      </c>
      <c r="K83">
        <f t="shared" si="25"/>
        <v>1.4020761878005208</v>
      </c>
      <c r="L83">
        <f t="shared" si="26"/>
        <v>1.37205842107021</v>
      </c>
      <c r="M83">
        <v>83</v>
      </c>
      <c r="N83">
        <f t="shared" si="27"/>
        <v>82</v>
      </c>
      <c r="O83">
        <f t="shared" si="28"/>
        <v>0.2694012826779284</v>
      </c>
      <c r="P83">
        <f t="shared" si="29"/>
        <v>0.19871307774181499</v>
      </c>
      <c r="Q83">
        <v>83</v>
      </c>
      <c r="R83">
        <f t="shared" si="30"/>
        <v>82</v>
      </c>
      <c r="S83">
        <f t="shared" si="31"/>
        <v>1.242605794429918</v>
      </c>
      <c r="T83">
        <f t="shared" si="32"/>
        <v>0.163703645432725</v>
      </c>
      <c r="U83">
        <v>83</v>
      </c>
      <c r="V83">
        <f t="shared" si="33"/>
        <v>82</v>
      </c>
      <c r="W83">
        <f t="shared" si="34"/>
        <v>1.3856496233916473</v>
      </c>
      <c r="X83">
        <f t="shared" si="35"/>
        <v>0.350596423833201</v>
      </c>
    </row>
    <row r="84" spans="1:24" x14ac:dyDescent="0.3">
      <c r="A84">
        <v>84</v>
      </c>
      <c r="B84">
        <f t="shared" si="18"/>
        <v>83</v>
      </c>
      <c r="C84">
        <f t="shared" si="19"/>
        <v>0.11874105865521808</v>
      </c>
      <c r="D84">
        <f t="shared" si="20"/>
        <v>2</v>
      </c>
      <c r="E84">
        <v>84</v>
      </c>
      <c r="F84">
        <f t="shared" si="21"/>
        <v>83</v>
      </c>
      <c r="G84">
        <f t="shared" si="22"/>
        <v>0.1314340393418206</v>
      </c>
      <c r="H84">
        <f t="shared" si="23"/>
        <v>1.9833538583490899</v>
      </c>
      <c r="I84">
        <v>84</v>
      </c>
      <c r="J84">
        <f t="shared" si="24"/>
        <v>83</v>
      </c>
      <c r="K84">
        <f t="shared" si="25"/>
        <v>1.4024422581265001</v>
      </c>
      <c r="L84">
        <f t="shared" si="26"/>
        <v>1.62794157892979</v>
      </c>
      <c r="M84">
        <v>84</v>
      </c>
      <c r="N84">
        <f t="shared" si="27"/>
        <v>83</v>
      </c>
      <c r="O84">
        <f t="shared" si="28"/>
        <v>0.27026333395763708</v>
      </c>
      <c r="P84">
        <f t="shared" si="29"/>
        <v>0.80128692225818499</v>
      </c>
      <c r="Q84">
        <v>84</v>
      </c>
      <c r="R84">
        <f t="shared" si="30"/>
        <v>83</v>
      </c>
      <c r="S84">
        <f t="shared" si="31"/>
        <v>1.243568015759152</v>
      </c>
      <c r="T84">
        <f t="shared" si="32"/>
        <v>0.83629635456727502</v>
      </c>
      <c r="U84">
        <v>84</v>
      </c>
      <c r="V84">
        <f t="shared" si="33"/>
        <v>83</v>
      </c>
      <c r="W84">
        <f t="shared" si="34"/>
        <v>1.386077101435043</v>
      </c>
      <c r="X84">
        <f t="shared" si="35"/>
        <v>0.649403576166799</v>
      </c>
    </row>
    <row r="85" spans="1:24" x14ac:dyDescent="0.3">
      <c r="A85">
        <v>85</v>
      </c>
      <c r="B85">
        <f t="shared" si="18"/>
        <v>84</v>
      </c>
      <c r="C85">
        <f t="shared" si="19"/>
        <v>0.1201716738197388</v>
      </c>
      <c r="D85">
        <f t="shared" si="20"/>
        <v>1</v>
      </c>
      <c r="E85">
        <v>85</v>
      </c>
      <c r="F85">
        <f t="shared" si="21"/>
        <v>84</v>
      </c>
      <c r="G85">
        <f t="shared" si="22"/>
        <v>0.13281702606098819</v>
      </c>
      <c r="H85">
        <f t="shared" si="23"/>
        <v>1.0166461416509101</v>
      </c>
      <c r="I85">
        <v>85</v>
      </c>
      <c r="J85">
        <f t="shared" si="24"/>
        <v>84</v>
      </c>
      <c r="K85">
        <f t="shared" si="25"/>
        <v>1.4028083284524797</v>
      </c>
      <c r="L85">
        <f t="shared" si="26"/>
        <v>1.37205842107021</v>
      </c>
      <c r="M85">
        <v>85</v>
      </c>
      <c r="N85">
        <f t="shared" si="27"/>
        <v>84</v>
      </c>
      <c r="O85">
        <f t="shared" si="28"/>
        <v>0.27112538523734575</v>
      </c>
      <c r="P85">
        <f t="shared" si="29"/>
        <v>0.19871307774181499</v>
      </c>
      <c r="Q85">
        <v>85</v>
      </c>
      <c r="R85">
        <f t="shared" si="30"/>
        <v>84</v>
      </c>
      <c r="S85">
        <f t="shared" si="31"/>
        <v>1.2445302370883862</v>
      </c>
      <c r="T85">
        <f t="shared" si="32"/>
        <v>0.163703645432725</v>
      </c>
      <c r="U85">
        <v>85</v>
      </c>
      <c r="V85">
        <f t="shared" si="33"/>
        <v>84</v>
      </c>
      <c r="W85">
        <f t="shared" si="34"/>
        <v>1.3865045794784387</v>
      </c>
      <c r="X85">
        <f t="shared" si="35"/>
        <v>0.350596423833201</v>
      </c>
    </row>
    <row r="86" spans="1:24" x14ac:dyDescent="0.3">
      <c r="A86">
        <v>86</v>
      </c>
      <c r="B86">
        <f t="shared" si="18"/>
        <v>85</v>
      </c>
      <c r="C86">
        <f t="shared" si="19"/>
        <v>0.1216022889842595</v>
      </c>
      <c r="D86">
        <f t="shared" si="20"/>
        <v>2</v>
      </c>
      <c r="E86">
        <v>86</v>
      </c>
      <c r="F86">
        <f t="shared" si="21"/>
        <v>85</v>
      </c>
      <c r="G86">
        <f t="shared" si="22"/>
        <v>0.13420001278015581</v>
      </c>
      <c r="H86">
        <f t="shared" si="23"/>
        <v>1.9833538583490899</v>
      </c>
      <c r="I86">
        <v>86</v>
      </c>
      <c r="J86">
        <f t="shared" si="24"/>
        <v>85</v>
      </c>
      <c r="K86">
        <f t="shared" si="25"/>
        <v>1.4031743987784591</v>
      </c>
      <c r="L86">
        <f t="shared" si="26"/>
        <v>1.62794157892979</v>
      </c>
      <c r="M86">
        <v>86</v>
      </c>
      <c r="N86">
        <f t="shared" si="27"/>
        <v>85</v>
      </c>
      <c r="O86">
        <f t="shared" si="28"/>
        <v>0.27198743651705448</v>
      </c>
      <c r="P86">
        <f t="shared" si="29"/>
        <v>0.80128692225818499</v>
      </c>
      <c r="Q86">
        <v>86</v>
      </c>
      <c r="R86">
        <f t="shared" si="30"/>
        <v>85</v>
      </c>
      <c r="S86">
        <f t="shared" si="31"/>
        <v>1.2454924584176201</v>
      </c>
      <c r="T86">
        <f t="shared" si="32"/>
        <v>0.83629635456727502</v>
      </c>
      <c r="U86">
        <v>86</v>
      </c>
      <c r="V86">
        <f t="shared" si="33"/>
        <v>85</v>
      </c>
      <c r="W86">
        <f t="shared" si="34"/>
        <v>1.3869320575218345</v>
      </c>
      <c r="X86">
        <f t="shared" si="35"/>
        <v>0.649403576166799</v>
      </c>
    </row>
    <row r="87" spans="1:24" x14ac:dyDescent="0.3">
      <c r="A87">
        <v>87</v>
      </c>
      <c r="B87">
        <f t="shared" si="18"/>
        <v>86</v>
      </c>
      <c r="C87">
        <f t="shared" si="19"/>
        <v>0.12303290414878019</v>
      </c>
      <c r="D87">
        <f t="shared" si="20"/>
        <v>1</v>
      </c>
      <c r="E87">
        <v>87</v>
      </c>
      <c r="F87">
        <f t="shared" si="21"/>
        <v>86</v>
      </c>
      <c r="G87">
        <f t="shared" si="22"/>
        <v>0.1355829994993234</v>
      </c>
      <c r="H87">
        <f t="shared" si="23"/>
        <v>1.0166461416509101</v>
      </c>
      <c r="I87">
        <v>87</v>
      </c>
      <c r="J87">
        <f t="shared" si="24"/>
        <v>86</v>
      </c>
      <c r="K87">
        <f t="shared" si="25"/>
        <v>1.4035404691044384</v>
      </c>
      <c r="L87">
        <f t="shared" si="26"/>
        <v>1.37205842107021</v>
      </c>
      <c r="M87">
        <v>87</v>
      </c>
      <c r="N87">
        <f t="shared" si="27"/>
        <v>86</v>
      </c>
      <c r="O87">
        <f t="shared" si="28"/>
        <v>0.27284948779676321</v>
      </c>
      <c r="P87">
        <f t="shared" si="29"/>
        <v>0.19871307774181499</v>
      </c>
      <c r="Q87">
        <v>87</v>
      </c>
      <c r="R87">
        <f t="shared" si="30"/>
        <v>86</v>
      </c>
      <c r="S87">
        <f t="shared" si="31"/>
        <v>1.2464546797468541</v>
      </c>
      <c r="T87">
        <f t="shared" si="32"/>
        <v>0.163703645432725</v>
      </c>
      <c r="U87">
        <v>87</v>
      </c>
      <c r="V87">
        <f t="shared" si="33"/>
        <v>86</v>
      </c>
      <c r="W87">
        <f t="shared" si="34"/>
        <v>1.3873595355652302</v>
      </c>
      <c r="X87">
        <f t="shared" si="35"/>
        <v>0.350596423833201</v>
      </c>
    </row>
    <row r="88" spans="1:24" x14ac:dyDescent="0.3">
      <c r="A88">
        <v>88</v>
      </c>
      <c r="B88">
        <f t="shared" si="18"/>
        <v>87</v>
      </c>
      <c r="C88">
        <f t="shared" si="19"/>
        <v>0.12446351931330089</v>
      </c>
      <c r="D88">
        <f t="shared" si="20"/>
        <v>2</v>
      </c>
      <c r="E88">
        <v>88</v>
      </c>
      <c r="F88">
        <f t="shared" si="21"/>
        <v>87</v>
      </c>
      <c r="G88">
        <f t="shared" si="22"/>
        <v>0.13696598621849099</v>
      </c>
      <c r="H88">
        <f t="shared" si="23"/>
        <v>1.9833538583490899</v>
      </c>
      <c r="I88">
        <v>88</v>
      </c>
      <c r="J88">
        <f t="shared" si="24"/>
        <v>87</v>
      </c>
      <c r="K88">
        <f t="shared" si="25"/>
        <v>1.4039065394304178</v>
      </c>
      <c r="L88">
        <f t="shared" si="26"/>
        <v>1.62794157892979</v>
      </c>
      <c r="M88">
        <v>88</v>
      </c>
      <c r="N88">
        <f t="shared" si="27"/>
        <v>87</v>
      </c>
      <c r="O88">
        <f t="shared" si="28"/>
        <v>0.27371153907647189</v>
      </c>
      <c r="P88">
        <f t="shared" si="29"/>
        <v>0.80128692225818499</v>
      </c>
      <c r="Q88">
        <v>88</v>
      </c>
      <c r="R88">
        <f t="shared" si="30"/>
        <v>87</v>
      </c>
      <c r="S88">
        <f t="shared" si="31"/>
        <v>1.247416901076088</v>
      </c>
      <c r="T88">
        <f t="shared" si="32"/>
        <v>0.83629635456727502</v>
      </c>
      <c r="U88">
        <v>88</v>
      </c>
      <c r="V88">
        <f t="shared" si="33"/>
        <v>87</v>
      </c>
      <c r="W88">
        <f t="shared" si="34"/>
        <v>1.3877870136086259</v>
      </c>
      <c r="X88">
        <f t="shared" si="35"/>
        <v>0.649403576166799</v>
      </c>
    </row>
    <row r="89" spans="1:24" x14ac:dyDescent="0.3">
      <c r="A89">
        <v>89</v>
      </c>
      <c r="B89">
        <f t="shared" si="18"/>
        <v>88</v>
      </c>
      <c r="C89">
        <f t="shared" si="19"/>
        <v>0.12589413447782158</v>
      </c>
      <c r="D89">
        <f t="shared" si="20"/>
        <v>1</v>
      </c>
      <c r="E89">
        <v>89</v>
      </c>
      <c r="F89">
        <f t="shared" si="21"/>
        <v>88</v>
      </c>
      <c r="G89">
        <f t="shared" si="22"/>
        <v>0.13834897293765858</v>
      </c>
      <c r="H89">
        <f t="shared" si="23"/>
        <v>1.0166461416509101</v>
      </c>
      <c r="I89">
        <v>89</v>
      </c>
      <c r="J89">
        <f t="shared" si="24"/>
        <v>88</v>
      </c>
      <c r="K89">
        <f t="shared" si="25"/>
        <v>1.4042726097563973</v>
      </c>
      <c r="L89">
        <f t="shared" si="26"/>
        <v>1.37205842107021</v>
      </c>
      <c r="M89">
        <v>89</v>
      </c>
      <c r="N89">
        <f t="shared" si="27"/>
        <v>88</v>
      </c>
      <c r="O89">
        <f t="shared" si="28"/>
        <v>0.27457359035618056</v>
      </c>
      <c r="P89">
        <f t="shared" si="29"/>
        <v>0.19871307774181499</v>
      </c>
      <c r="Q89">
        <v>89</v>
      </c>
      <c r="R89">
        <f t="shared" si="30"/>
        <v>88</v>
      </c>
      <c r="S89">
        <f t="shared" si="31"/>
        <v>1.248379122405322</v>
      </c>
      <c r="T89">
        <f t="shared" si="32"/>
        <v>0.163703645432725</v>
      </c>
      <c r="U89">
        <v>89</v>
      </c>
      <c r="V89">
        <f t="shared" si="33"/>
        <v>88</v>
      </c>
      <c r="W89">
        <f t="shared" si="34"/>
        <v>1.3882144916520216</v>
      </c>
      <c r="X89">
        <f t="shared" si="35"/>
        <v>0.350596423833201</v>
      </c>
    </row>
    <row r="90" spans="1:24" x14ac:dyDescent="0.3">
      <c r="A90">
        <v>90</v>
      </c>
      <c r="B90">
        <f t="shared" si="18"/>
        <v>89</v>
      </c>
      <c r="C90">
        <f t="shared" si="19"/>
        <v>0.12732474964234228</v>
      </c>
      <c r="D90">
        <f t="shared" si="20"/>
        <v>2</v>
      </c>
      <c r="E90">
        <v>90</v>
      </c>
      <c r="F90">
        <f t="shared" si="21"/>
        <v>89</v>
      </c>
      <c r="G90">
        <f t="shared" si="22"/>
        <v>0.13973195965682619</v>
      </c>
      <c r="H90">
        <f t="shared" si="23"/>
        <v>1.9833538583490899</v>
      </c>
      <c r="I90">
        <v>90</v>
      </c>
      <c r="J90">
        <f t="shared" si="24"/>
        <v>89</v>
      </c>
      <c r="K90">
        <f t="shared" si="25"/>
        <v>1.4046386800823767</v>
      </c>
      <c r="L90">
        <f t="shared" si="26"/>
        <v>1.62794157892979</v>
      </c>
      <c r="M90">
        <v>90</v>
      </c>
      <c r="N90">
        <f t="shared" si="27"/>
        <v>89</v>
      </c>
      <c r="O90">
        <f t="shared" si="28"/>
        <v>0.27543564163588929</v>
      </c>
      <c r="P90">
        <f t="shared" si="29"/>
        <v>0.80128692225818499</v>
      </c>
      <c r="Q90">
        <v>90</v>
      </c>
      <c r="R90">
        <f t="shared" si="30"/>
        <v>89</v>
      </c>
      <c r="S90">
        <f t="shared" si="31"/>
        <v>1.2493413437345562</v>
      </c>
      <c r="T90">
        <f t="shared" si="32"/>
        <v>0.83629635456727502</v>
      </c>
      <c r="U90">
        <v>90</v>
      </c>
      <c r="V90">
        <f t="shared" si="33"/>
        <v>89</v>
      </c>
      <c r="W90">
        <f t="shared" si="34"/>
        <v>1.3886419696954173</v>
      </c>
      <c r="X90">
        <f t="shared" si="35"/>
        <v>0.649403576166799</v>
      </c>
    </row>
    <row r="91" spans="1:24" x14ac:dyDescent="0.3">
      <c r="A91">
        <v>91</v>
      </c>
      <c r="B91">
        <f t="shared" si="18"/>
        <v>90</v>
      </c>
      <c r="C91">
        <f t="shared" si="19"/>
        <v>0.128755364806863</v>
      </c>
      <c r="D91">
        <f t="shared" si="20"/>
        <v>1</v>
      </c>
      <c r="E91">
        <v>91</v>
      </c>
      <c r="F91">
        <f t="shared" si="21"/>
        <v>90</v>
      </c>
      <c r="G91">
        <f t="shared" si="22"/>
        <v>0.14111494637599381</v>
      </c>
      <c r="H91">
        <f t="shared" si="23"/>
        <v>1.0166461416509101</v>
      </c>
      <c r="I91">
        <v>91</v>
      </c>
      <c r="J91">
        <f t="shared" si="24"/>
        <v>90</v>
      </c>
      <c r="K91">
        <f t="shared" si="25"/>
        <v>1.405004750408356</v>
      </c>
      <c r="L91">
        <f t="shared" si="26"/>
        <v>1.37205842107021</v>
      </c>
      <c r="M91">
        <v>91</v>
      </c>
      <c r="N91">
        <f t="shared" si="27"/>
        <v>90</v>
      </c>
      <c r="O91">
        <f t="shared" si="28"/>
        <v>0.27629769291559797</v>
      </c>
      <c r="P91">
        <f t="shared" si="29"/>
        <v>0.19871307774181499</v>
      </c>
      <c r="Q91">
        <v>91</v>
      </c>
      <c r="R91">
        <f t="shared" si="30"/>
        <v>90</v>
      </c>
      <c r="S91">
        <f t="shared" si="31"/>
        <v>1.2503035650637901</v>
      </c>
      <c r="T91">
        <f t="shared" si="32"/>
        <v>0.163703645432725</v>
      </c>
      <c r="U91">
        <v>91</v>
      </c>
      <c r="V91">
        <f t="shared" si="33"/>
        <v>90</v>
      </c>
      <c r="W91">
        <f t="shared" si="34"/>
        <v>1.389069447738813</v>
      </c>
      <c r="X91">
        <f t="shared" si="35"/>
        <v>0.350596423833201</v>
      </c>
    </row>
    <row r="92" spans="1:24" x14ac:dyDescent="0.3">
      <c r="A92">
        <v>92</v>
      </c>
      <c r="B92">
        <f t="shared" si="18"/>
        <v>91</v>
      </c>
      <c r="C92">
        <f t="shared" si="19"/>
        <v>0.1301859799713837</v>
      </c>
      <c r="D92">
        <f t="shared" si="20"/>
        <v>2</v>
      </c>
      <c r="E92">
        <v>92</v>
      </c>
      <c r="F92">
        <f t="shared" si="21"/>
        <v>91</v>
      </c>
      <c r="G92">
        <f t="shared" si="22"/>
        <v>0.1424979330951614</v>
      </c>
      <c r="H92">
        <f t="shared" si="23"/>
        <v>1.9833538583490899</v>
      </c>
      <c r="I92">
        <v>92</v>
      </c>
      <c r="J92">
        <f t="shared" si="24"/>
        <v>91</v>
      </c>
      <c r="K92">
        <f t="shared" si="25"/>
        <v>1.4053708207343354</v>
      </c>
      <c r="L92">
        <f t="shared" si="26"/>
        <v>1.62794157892979</v>
      </c>
      <c r="M92">
        <v>92</v>
      </c>
      <c r="N92">
        <f t="shared" si="27"/>
        <v>91</v>
      </c>
      <c r="O92">
        <f t="shared" si="28"/>
        <v>0.2771597441953067</v>
      </c>
      <c r="P92">
        <f t="shared" si="29"/>
        <v>0.80128692225818499</v>
      </c>
      <c r="Q92">
        <v>92</v>
      </c>
      <c r="R92">
        <f t="shared" si="30"/>
        <v>91</v>
      </c>
      <c r="S92">
        <f t="shared" si="31"/>
        <v>1.2512657863930241</v>
      </c>
      <c r="T92">
        <f t="shared" si="32"/>
        <v>0.83629635456727502</v>
      </c>
      <c r="U92">
        <v>92</v>
      </c>
      <c r="V92">
        <f t="shared" si="33"/>
        <v>91</v>
      </c>
      <c r="W92">
        <f t="shared" si="34"/>
        <v>1.3894969257822087</v>
      </c>
      <c r="X92">
        <f t="shared" si="35"/>
        <v>0.649403576166799</v>
      </c>
    </row>
    <row r="93" spans="1:24" x14ac:dyDescent="0.3">
      <c r="A93">
        <v>93</v>
      </c>
      <c r="B93">
        <f t="shared" si="18"/>
        <v>92</v>
      </c>
      <c r="C93">
        <f t="shared" si="19"/>
        <v>0.1316165951359044</v>
      </c>
      <c r="D93">
        <f t="shared" si="20"/>
        <v>1</v>
      </c>
      <c r="E93">
        <v>93</v>
      </c>
      <c r="F93">
        <f t="shared" si="21"/>
        <v>92</v>
      </c>
      <c r="G93">
        <f t="shared" si="22"/>
        <v>0.14388091981432899</v>
      </c>
      <c r="H93">
        <f t="shared" si="23"/>
        <v>1.0166461416509101</v>
      </c>
      <c r="I93">
        <v>93</v>
      </c>
      <c r="J93">
        <f t="shared" si="24"/>
        <v>92</v>
      </c>
      <c r="K93">
        <f t="shared" si="25"/>
        <v>1.4057368910603147</v>
      </c>
      <c r="L93">
        <f t="shared" si="26"/>
        <v>1.37205842107021</v>
      </c>
      <c r="M93">
        <v>93</v>
      </c>
      <c r="N93">
        <f t="shared" si="27"/>
        <v>92</v>
      </c>
      <c r="O93">
        <f t="shared" si="28"/>
        <v>0.27802179547501538</v>
      </c>
      <c r="P93">
        <f t="shared" si="29"/>
        <v>0.19871307774181499</v>
      </c>
      <c r="Q93">
        <v>93</v>
      </c>
      <c r="R93">
        <f t="shared" si="30"/>
        <v>92</v>
      </c>
      <c r="S93">
        <f t="shared" si="31"/>
        <v>1.2522280077222581</v>
      </c>
      <c r="T93">
        <f t="shared" si="32"/>
        <v>0.163703645432725</v>
      </c>
      <c r="U93">
        <v>93</v>
      </c>
      <c r="V93">
        <f t="shared" si="33"/>
        <v>92</v>
      </c>
      <c r="W93">
        <f t="shared" si="34"/>
        <v>1.3899244038256044</v>
      </c>
      <c r="X93">
        <f t="shared" si="35"/>
        <v>0.350596423833201</v>
      </c>
    </row>
    <row r="94" spans="1:24" x14ac:dyDescent="0.3">
      <c r="A94">
        <v>94</v>
      </c>
      <c r="B94">
        <f t="shared" si="18"/>
        <v>93</v>
      </c>
      <c r="C94">
        <f t="shared" si="19"/>
        <v>0.1330472103004251</v>
      </c>
      <c r="D94">
        <f t="shared" si="20"/>
        <v>2</v>
      </c>
      <c r="E94">
        <v>94</v>
      </c>
      <c r="F94">
        <f t="shared" si="21"/>
        <v>93</v>
      </c>
      <c r="G94">
        <f t="shared" si="22"/>
        <v>0.14526390653349661</v>
      </c>
      <c r="H94">
        <f t="shared" si="23"/>
        <v>1.9833538583490899</v>
      </c>
      <c r="I94">
        <v>94</v>
      </c>
      <c r="J94">
        <f t="shared" si="24"/>
        <v>93</v>
      </c>
      <c r="K94">
        <f t="shared" si="25"/>
        <v>1.4061029613862943</v>
      </c>
      <c r="L94">
        <f t="shared" si="26"/>
        <v>1.62794157892979</v>
      </c>
      <c r="M94">
        <v>94</v>
      </c>
      <c r="N94">
        <f t="shared" si="27"/>
        <v>93</v>
      </c>
      <c r="O94">
        <f t="shared" si="28"/>
        <v>0.27888384675472411</v>
      </c>
      <c r="P94">
        <f t="shared" si="29"/>
        <v>0.80128692225818499</v>
      </c>
      <c r="Q94">
        <v>94</v>
      </c>
      <c r="R94">
        <f t="shared" si="30"/>
        <v>93</v>
      </c>
      <c r="S94">
        <f t="shared" si="31"/>
        <v>1.253190229051492</v>
      </c>
      <c r="T94">
        <f t="shared" si="32"/>
        <v>0.83629635456727502</v>
      </c>
      <c r="U94">
        <v>94</v>
      </c>
      <c r="V94">
        <f t="shared" si="33"/>
        <v>93</v>
      </c>
      <c r="W94">
        <f t="shared" si="34"/>
        <v>1.3903518818690002</v>
      </c>
      <c r="X94">
        <f t="shared" si="35"/>
        <v>0.649403576166799</v>
      </c>
    </row>
    <row r="95" spans="1:24" x14ac:dyDescent="0.3">
      <c r="A95">
        <v>95</v>
      </c>
      <c r="B95">
        <f t="shared" si="18"/>
        <v>94</v>
      </c>
      <c r="C95">
        <f t="shared" si="19"/>
        <v>0.1344778254649458</v>
      </c>
      <c r="D95">
        <f t="shared" si="20"/>
        <v>1</v>
      </c>
      <c r="E95">
        <v>95</v>
      </c>
      <c r="F95">
        <f t="shared" si="21"/>
        <v>94</v>
      </c>
      <c r="G95">
        <f t="shared" si="22"/>
        <v>0.1466468932526642</v>
      </c>
      <c r="H95">
        <f t="shared" si="23"/>
        <v>1.0166461416509101</v>
      </c>
      <c r="I95">
        <v>95</v>
      </c>
      <c r="J95">
        <f t="shared" si="24"/>
        <v>94</v>
      </c>
      <c r="K95">
        <f t="shared" si="25"/>
        <v>1.4064690317122737</v>
      </c>
      <c r="L95">
        <f t="shared" si="26"/>
        <v>1.37205842107021</v>
      </c>
      <c r="M95">
        <v>95</v>
      </c>
      <c r="N95">
        <f t="shared" si="27"/>
        <v>94</v>
      </c>
      <c r="O95">
        <f t="shared" si="28"/>
        <v>0.27974589803443278</v>
      </c>
      <c r="P95">
        <f t="shared" si="29"/>
        <v>0.19871307774181499</v>
      </c>
      <c r="Q95">
        <v>95</v>
      </c>
      <c r="R95">
        <f t="shared" si="30"/>
        <v>94</v>
      </c>
      <c r="S95">
        <f t="shared" si="31"/>
        <v>1.254152450380726</v>
      </c>
      <c r="T95">
        <f t="shared" si="32"/>
        <v>0.163703645432725</v>
      </c>
      <c r="U95">
        <v>95</v>
      </c>
      <c r="V95">
        <f t="shared" si="33"/>
        <v>94</v>
      </c>
      <c r="W95">
        <f t="shared" si="34"/>
        <v>1.3907793599123959</v>
      </c>
      <c r="X95">
        <f t="shared" si="35"/>
        <v>0.350596423833201</v>
      </c>
    </row>
    <row r="96" spans="1:24" x14ac:dyDescent="0.3">
      <c r="A96">
        <v>96</v>
      </c>
      <c r="B96">
        <f t="shared" si="18"/>
        <v>95</v>
      </c>
      <c r="C96">
        <f t="shared" si="19"/>
        <v>0.1359084406294665</v>
      </c>
      <c r="D96">
        <f t="shared" si="20"/>
        <v>2</v>
      </c>
      <c r="E96">
        <v>96</v>
      </c>
      <c r="F96">
        <f t="shared" si="21"/>
        <v>95</v>
      </c>
      <c r="G96">
        <f t="shared" si="22"/>
        <v>0.14802987997183178</v>
      </c>
      <c r="H96">
        <f t="shared" si="23"/>
        <v>1.9833538583490899</v>
      </c>
      <c r="I96">
        <v>96</v>
      </c>
      <c r="J96">
        <f t="shared" si="24"/>
        <v>95</v>
      </c>
      <c r="K96">
        <f t="shared" si="25"/>
        <v>1.406835102038253</v>
      </c>
      <c r="L96">
        <f t="shared" si="26"/>
        <v>1.62794157892979</v>
      </c>
      <c r="M96">
        <v>96</v>
      </c>
      <c r="N96">
        <f t="shared" si="27"/>
        <v>95</v>
      </c>
      <c r="O96">
        <f t="shared" si="28"/>
        <v>0.28060794931414146</v>
      </c>
      <c r="P96">
        <f t="shared" si="29"/>
        <v>0.80128692225818499</v>
      </c>
      <c r="Q96">
        <v>96</v>
      </c>
      <c r="R96">
        <f t="shared" si="30"/>
        <v>95</v>
      </c>
      <c r="S96">
        <f t="shared" si="31"/>
        <v>1.2551146717099602</v>
      </c>
      <c r="T96">
        <f t="shared" si="32"/>
        <v>0.83629635456727502</v>
      </c>
      <c r="U96">
        <v>96</v>
      </c>
      <c r="V96">
        <f t="shared" si="33"/>
        <v>95</v>
      </c>
      <c r="W96">
        <f t="shared" si="34"/>
        <v>1.3912068379557916</v>
      </c>
      <c r="X96">
        <f t="shared" si="35"/>
        <v>0.649403576166799</v>
      </c>
    </row>
    <row r="97" spans="1:24" x14ac:dyDescent="0.3">
      <c r="A97">
        <v>97</v>
      </c>
      <c r="B97">
        <f t="shared" si="18"/>
        <v>96</v>
      </c>
      <c r="C97">
        <f t="shared" si="19"/>
        <v>0.1373390557939872</v>
      </c>
      <c r="D97">
        <f t="shared" si="20"/>
        <v>1</v>
      </c>
      <c r="E97">
        <v>97</v>
      </c>
      <c r="F97">
        <f t="shared" si="21"/>
        <v>96</v>
      </c>
      <c r="G97">
        <f t="shared" si="22"/>
        <v>0.1494128666909994</v>
      </c>
      <c r="H97">
        <f t="shared" si="23"/>
        <v>1.0166461416509101</v>
      </c>
      <c r="I97">
        <v>97</v>
      </c>
      <c r="J97">
        <f t="shared" si="24"/>
        <v>96</v>
      </c>
      <c r="K97">
        <f t="shared" si="25"/>
        <v>1.4072011723642324</v>
      </c>
      <c r="L97">
        <f t="shared" si="26"/>
        <v>1.37205842107021</v>
      </c>
      <c r="M97">
        <v>97</v>
      </c>
      <c r="N97">
        <f t="shared" si="27"/>
        <v>96</v>
      </c>
      <c r="O97">
        <f t="shared" si="28"/>
        <v>0.28147000059385019</v>
      </c>
      <c r="P97">
        <f t="shared" si="29"/>
        <v>0.19871307774181499</v>
      </c>
      <c r="Q97">
        <v>97</v>
      </c>
      <c r="R97">
        <f t="shared" si="30"/>
        <v>96</v>
      </c>
      <c r="S97">
        <f t="shared" si="31"/>
        <v>1.2560768930391941</v>
      </c>
      <c r="T97">
        <f t="shared" si="32"/>
        <v>0.163703645432725</v>
      </c>
      <c r="U97">
        <v>97</v>
      </c>
      <c r="V97">
        <f t="shared" si="33"/>
        <v>96</v>
      </c>
      <c r="W97">
        <f t="shared" si="34"/>
        <v>1.3916343159991873</v>
      </c>
      <c r="X97">
        <f t="shared" si="35"/>
        <v>0.350596423833201</v>
      </c>
    </row>
    <row r="98" spans="1:24" x14ac:dyDescent="0.3">
      <c r="A98">
        <v>98</v>
      </c>
      <c r="B98">
        <f t="shared" si="18"/>
        <v>97</v>
      </c>
      <c r="C98">
        <f t="shared" si="19"/>
        <v>0.1387696709585079</v>
      </c>
      <c r="D98">
        <f t="shared" si="20"/>
        <v>2</v>
      </c>
      <c r="E98">
        <v>98</v>
      </c>
      <c r="F98">
        <f t="shared" si="21"/>
        <v>97</v>
      </c>
      <c r="G98">
        <f t="shared" si="22"/>
        <v>0.15079585341016699</v>
      </c>
      <c r="H98">
        <f t="shared" si="23"/>
        <v>1.9833538583490899</v>
      </c>
      <c r="I98">
        <v>98</v>
      </c>
      <c r="J98">
        <f t="shared" si="24"/>
        <v>97</v>
      </c>
      <c r="K98">
        <f t="shared" si="25"/>
        <v>1.4075672426902119</v>
      </c>
      <c r="L98">
        <f t="shared" si="26"/>
        <v>1.62794157892979</v>
      </c>
      <c r="M98">
        <v>98</v>
      </c>
      <c r="N98">
        <f t="shared" si="27"/>
        <v>97</v>
      </c>
      <c r="O98">
        <f t="shared" si="28"/>
        <v>0.28233205187355886</v>
      </c>
      <c r="P98">
        <f t="shared" si="29"/>
        <v>0.80128692225818499</v>
      </c>
      <c r="Q98">
        <v>98</v>
      </c>
      <c r="R98">
        <f t="shared" si="30"/>
        <v>97</v>
      </c>
      <c r="S98">
        <f t="shared" si="31"/>
        <v>1.2570391143684281</v>
      </c>
      <c r="T98">
        <f t="shared" si="32"/>
        <v>0.83629635456727502</v>
      </c>
      <c r="U98">
        <v>98</v>
      </c>
      <c r="V98">
        <f t="shared" si="33"/>
        <v>97</v>
      </c>
      <c r="W98">
        <f t="shared" si="34"/>
        <v>1.3920617940425828</v>
      </c>
      <c r="X98">
        <f t="shared" si="35"/>
        <v>0.649403576166799</v>
      </c>
    </row>
    <row r="99" spans="1:24" x14ac:dyDescent="0.3">
      <c r="A99">
        <v>99</v>
      </c>
      <c r="B99">
        <f t="shared" si="18"/>
        <v>98</v>
      </c>
      <c r="C99">
        <f t="shared" si="19"/>
        <v>0.14020028612302859</v>
      </c>
      <c r="D99">
        <f t="shared" si="20"/>
        <v>1</v>
      </c>
      <c r="E99">
        <v>99</v>
      </c>
      <c r="F99">
        <f t="shared" si="21"/>
        <v>98</v>
      </c>
      <c r="G99">
        <f t="shared" si="22"/>
        <v>0.15217884012933461</v>
      </c>
      <c r="H99">
        <f t="shared" si="23"/>
        <v>1.0166461416509101</v>
      </c>
      <c r="I99">
        <v>99</v>
      </c>
      <c r="J99">
        <f t="shared" si="24"/>
        <v>98</v>
      </c>
      <c r="K99">
        <f t="shared" si="25"/>
        <v>1.4079333130161913</v>
      </c>
      <c r="L99">
        <f t="shared" si="26"/>
        <v>1.37205842107021</v>
      </c>
      <c r="M99">
        <v>99</v>
      </c>
      <c r="N99">
        <f t="shared" si="27"/>
        <v>98</v>
      </c>
      <c r="O99">
        <f t="shared" si="28"/>
        <v>0.2831941031532676</v>
      </c>
      <c r="P99">
        <f t="shared" si="29"/>
        <v>0.19871307774181499</v>
      </c>
      <c r="Q99">
        <v>99</v>
      </c>
      <c r="R99">
        <f t="shared" si="30"/>
        <v>98</v>
      </c>
      <c r="S99">
        <f t="shared" si="31"/>
        <v>1.258001335697662</v>
      </c>
      <c r="T99">
        <f t="shared" si="32"/>
        <v>0.163703645432725</v>
      </c>
      <c r="U99">
        <v>99</v>
      </c>
      <c r="V99">
        <f t="shared" si="33"/>
        <v>98</v>
      </c>
      <c r="W99">
        <f t="shared" si="34"/>
        <v>1.3924892720859785</v>
      </c>
      <c r="X99">
        <f t="shared" si="35"/>
        <v>0.350596423833201</v>
      </c>
    </row>
    <row r="100" spans="1:24" x14ac:dyDescent="0.3">
      <c r="A100">
        <v>100</v>
      </c>
      <c r="B100">
        <f t="shared" si="18"/>
        <v>99</v>
      </c>
      <c r="C100">
        <f t="shared" si="19"/>
        <v>0.14163090128754929</v>
      </c>
      <c r="D100">
        <f t="shared" si="20"/>
        <v>2</v>
      </c>
      <c r="E100">
        <v>100</v>
      </c>
      <c r="F100">
        <f t="shared" si="21"/>
        <v>99</v>
      </c>
      <c r="G100">
        <f t="shared" si="22"/>
        <v>0.1535618268485022</v>
      </c>
      <c r="H100">
        <f t="shared" si="23"/>
        <v>1.9833538583490899</v>
      </c>
      <c r="I100">
        <v>100</v>
      </c>
      <c r="J100">
        <f t="shared" si="24"/>
        <v>99</v>
      </c>
      <c r="K100">
        <f t="shared" si="25"/>
        <v>1.4082993833421706</v>
      </c>
      <c r="L100">
        <f t="shared" si="26"/>
        <v>1.62794157892979</v>
      </c>
      <c r="M100">
        <v>100</v>
      </c>
      <c r="N100">
        <f t="shared" si="27"/>
        <v>99</v>
      </c>
      <c r="O100">
        <f t="shared" si="28"/>
        <v>0.28405615443297627</v>
      </c>
      <c r="P100">
        <f t="shared" si="29"/>
        <v>0.80128692225818499</v>
      </c>
      <c r="Q100">
        <v>100</v>
      </c>
      <c r="R100">
        <f t="shared" si="30"/>
        <v>99</v>
      </c>
      <c r="S100">
        <f t="shared" si="31"/>
        <v>1.258963557026896</v>
      </c>
      <c r="T100">
        <f t="shared" si="32"/>
        <v>0.83629635456727502</v>
      </c>
      <c r="U100">
        <v>100</v>
      </c>
      <c r="V100">
        <f t="shared" si="33"/>
        <v>99</v>
      </c>
      <c r="W100">
        <f t="shared" si="34"/>
        <v>1.3929167501293742</v>
      </c>
      <c r="X100">
        <f t="shared" si="35"/>
        <v>0.649403576166799</v>
      </c>
    </row>
    <row r="101" spans="1:24" x14ac:dyDescent="0.3">
      <c r="A101">
        <v>101</v>
      </c>
      <c r="B101">
        <f t="shared" si="18"/>
        <v>100</v>
      </c>
      <c r="C101">
        <f t="shared" si="19"/>
        <v>0.14306151645206999</v>
      </c>
      <c r="D101">
        <f t="shared" si="20"/>
        <v>1</v>
      </c>
      <c r="E101">
        <v>101</v>
      </c>
      <c r="F101">
        <f t="shared" si="21"/>
        <v>100</v>
      </c>
      <c r="G101">
        <f t="shared" si="22"/>
        <v>0.15494481356766979</v>
      </c>
      <c r="H101">
        <f t="shared" si="23"/>
        <v>1.0166461416509101</v>
      </c>
      <c r="I101">
        <v>101</v>
      </c>
      <c r="J101">
        <f t="shared" si="24"/>
        <v>100</v>
      </c>
      <c r="K101">
        <f t="shared" si="25"/>
        <v>1.40866545366815</v>
      </c>
      <c r="L101">
        <f t="shared" si="26"/>
        <v>1.37205842107021</v>
      </c>
      <c r="M101">
        <v>101</v>
      </c>
      <c r="N101">
        <f t="shared" si="27"/>
        <v>100</v>
      </c>
      <c r="O101">
        <f t="shared" si="28"/>
        <v>0.284918205712685</v>
      </c>
      <c r="P101">
        <f t="shared" si="29"/>
        <v>0.19871307774181499</v>
      </c>
      <c r="Q101">
        <v>101</v>
      </c>
      <c r="R101">
        <f t="shared" si="30"/>
        <v>100</v>
      </c>
      <c r="S101">
        <f t="shared" si="31"/>
        <v>1.2599257783561302</v>
      </c>
      <c r="T101">
        <f t="shared" si="32"/>
        <v>0.163703645432725</v>
      </c>
      <c r="U101">
        <v>101</v>
      </c>
      <c r="V101">
        <f t="shared" si="33"/>
        <v>100</v>
      </c>
      <c r="W101">
        <f t="shared" si="34"/>
        <v>1.3933442281727699</v>
      </c>
      <c r="X101">
        <f t="shared" si="35"/>
        <v>0.350596423833201</v>
      </c>
    </row>
    <row r="102" spans="1:24" x14ac:dyDescent="0.3">
      <c r="A102">
        <v>102</v>
      </c>
      <c r="B102">
        <f t="shared" si="18"/>
        <v>101</v>
      </c>
      <c r="C102">
        <f t="shared" si="19"/>
        <v>0.14449213161659069</v>
      </c>
      <c r="D102">
        <f t="shared" si="20"/>
        <v>2</v>
      </c>
      <c r="E102">
        <v>102</v>
      </c>
      <c r="F102">
        <f t="shared" si="21"/>
        <v>101</v>
      </c>
      <c r="G102">
        <f t="shared" si="22"/>
        <v>0.1563278002868374</v>
      </c>
      <c r="H102">
        <f t="shared" si="23"/>
        <v>1.9833538583490899</v>
      </c>
      <c r="I102">
        <v>102</v>
      </c>
      <c r="J102">
        <f t="shared" si="24"/>
        <v>101</v>
      </c>
      <c r="K102">
        <f t="shared" si="25"/>
        <v>1.4090315239941293</v>
      </c>
      <c r="L102">
        <f t="shared" si="26"/>
        <v>1.62794157892979</v>
      </c>
      <c r="M102">
        <v>102</v>
      </c>
      <c r="N102">
        <f t="shared" si="27"/>
        <v>101</v>
      </c>
      <c r="O102">
        <f t="shared" si="28"/>
        <v>0.28578025699239368</v>
      </c>
      <c r="P102">
        <f t="shared" si="29"/>
        <v>0.80128692225818499</v>
      </c>
      <c r="Q102">
        <v>102</v>
      </c>
      <c r="R102">
        <f t="shared" si="30"/>
        <v>101</v>
      </c>
      <c r="S102">
        <f t="shared" si="31"/>
        <v>1.2608879996853641</v>
      </c>
      <c r="T102">
        <f t="shared" si="32"/>
        <v>0.83629635456727502</v>
      </c>
      <c r="U102">
        <v>102</v>
      </c>
      <c r="V102">
        <f t="shared" si="33"/>
        <v>101</v>
      </c>
      <c r="W102">
        <f t="shared" si="34"/>
        <v>1.3937717062161656</v>
      </c>
      <c r="X102">
        <f t="shared" si="35"/>
        <v>0.649403576166799</v>
      </c>
    </row>
    <row r="103" spans="1:24" x14ac:dyDescent="0.3">
      <c r="A103">
        <v>103</v>
      </c>
      <c r="B103">
        <f t="shared" si="18"/>
        <v>102</v>
      </c>
      <c r="C103">
        <f t="shared" si="19"/>
        <v>0.14592274678111139</v>
      </c>
      <c r="D103">
        <f t="shared" si="20"/>
        <v>1</v>
      </c>
      <c r="E103">
        <v>103</v>
      </c>
      <c r="F103">
        <f t="shared" si="21"/>
        <v>102</v>
      </c>
      <c r="G103">
        <f t="shared" si="22"/>
        <v>0.15771078700600499</v>
      </c>
      <c r="H103">
        <f t="shared" si="23"/>
        <v>1.0166461416509101</v>
      </c>
      <c r="I103">
        <v>103</v>
      </c>
      <c r="J103">
        <f t="shared" si="24"/>
        <v>102</v>
      </c>
      <c r="K103">
        <f t="shared" si="25"/>
        <v>1.4093975943201089</v>
      </c>
      <c r="L103">
        <f t="shared" si="26"/>
        <v>1.37205842107021</v>
      </c>
      <c r="M103">
        <v>103</v>
      </c>
      <c r="N103">
        <f t="shared" si="27"/>
        <v>102</v>
      </c>
      <c r="O103">
        <f t="shared" si="28"/>
        <v>0.28664230827210235</v>
      </c>
      <c r="P103">
        <f t="shared" si="29"/>
        <v>0.19871307774181499</v>
      </c>
      <c r="Q103">
        <v>103</v>
      </c>
      <c r="R103">
        <f t="shared" si="30"/>
        <v>102</v>
      </c>
      <c r="S103">
        <f t="shared" si="31"/>
        <v>1.2618502210145981</v>
      </c>
      <c r="T103">
        <f t="shared" si="32"/>
        <v>0.163703645432725</v>
      </c>
      <c r="U103">
        <v>103</v>
      </c>
      <c r="V103">
        <f t="shared" si="33"/>
        <v>102</v>
      </c>
      <c r="W103">
        <f t="shared" si="34"/>
        <v>1.3941991842595614</v>
      </c>
      <c r="X103">
        <f t="shared" si="35"/>
        <v>0.350596423833201</v>
      </c>
    </row>
    <row r="104" spans="1:24" x14ac:dyDescent="0.3">
      <c r="A104">
        <v>104</v>
      </c>
      <c r="B104">
        <f t="shared" si="18"/>
        <v>103</v>
      </c>
      <c r="C104">
        <f t="shared" si="19"/>
        <v>0.14735336194563209</v>
      </c>
      <c r="D104">
        <f t="shared" si="20"/>
        <v>2</v>
      </c>
      <c r="E104">
        <v>104</v>
      </c>
      <c r="F104">
        <f t="shared" si="21"/>
        <v>103</v>
      </c>
      <c r="G104">
        <f t="shared" si="22"/>
        <v>0.15909377372517258</v>
      </c>
      <c r="H104">
        <f t="shared" si="23"/>
        <v>1.9833538583490899</v>
      </c>
      <c r="I104">
        <v>104</v>
      </c>
      <c r="J104">
        <f t="shared" si="24"/>
        <v>103</v>
      </c>
      <c r="K104">
        <f t="shared" si="25"/>
        <v>1.4097636646460883</v>
      </c>
      <c r="L104">
        <f t="shared" si="26"/>
        <v>1.62794157892979</v>
      </c>
      <c r="M104">
        <v>104</v>
      </c>
      <c r="N104">
        <f t="shared" si="27"/>
        <v>103</v>
      </c>
      <c r="O104">
        <f t="shared" si="28"/>
        <v>0.28750435955181108</v>
      </c>
      <c r="P104">
        <f t="shared" si="29"/>
        <v>0.80128692225818499</v>
      </c>
      <c r="Q104">
        <v>104</v>
      </c>
      <c r="R104">
        <f t="shared" si="30"/>
        <v>103</v>
      </c>
      <c r="S104">
        <f t="shared" si="31"/>
        <v>1.2628124423438321</v>
      </c>
      <c r="T104">
        <f t="shared" si="32"/>
        <v>0.83629635456727502</v>
      </c>
      <c r="U104">
        <v>104</v>
      </c>
      <c r="V104">
        <f t="shared" si="33"/>
        <v>103</v>
      </c>
      <c r="W104">
        <f t="shared" si="34"/>
        <v>1.3946266623029571</v>
      </c>
      <c r="X104">
        <f t="shared" si="35"/>
        <v>0.649403576166799</v>
      </c>
    </row>
    <row r="105" spans="1:24" x14ac:dyDescent="0.3">
      <c r="A105">
        <v>105</v>
      </c>
      <c r="B105">
        <f t="shared" si="18"/>
        <v>104</v>
      </c>
      <c r="C105">
        <f t="shared" si="19"/>
        <v>0.14878397711015279</v>
      </c>
      <c r="D105">
        <f t="shared" si="20"/>
        <v>1</v>
      </c>
      <c r="E105">
        <v>105</v>
      </c>
      <c r="F105">
        <f t="shared" si="21"/>
        <v>104</v>
      </c>
      <c r="G105">
        <f t="shared" si="22"/>
        <v>0.1604767604443402</v>
      </c>
      <c r="H105">
        <f t="shared" si="23"/>
        <v>1.0166461416509101</v>
      </c>
      <c r="I105">
        <v>105</v>
      </c>
      <c r="J105">
        <f t="shared" si="24"/>
        <v>104</v>
      </c>
      <c r="K105">
        <f t="shared" si="25"/>
        <v>1.4101297349720676</v>
      </c>
      <c r="L105">
        <f t="shared" si="26"/>
        <v>1.37205842107021</v>
      </c>
      <c r="M105">
        <v>105</v>
      </c>
      <c r="N105">
        <f t="shared" si="27"/>
        <v>104</v>
      </c>
      <c r="O105">
        <f t="shared" si="28"/>
        <v>0.28836641083151981</v>
      </c>
      <c r="P105">
        <f t="shared" si="29"/>
        <v>0.19871307774181499</v>
      </c>
      <c r="Q105">
        <v>105</v>
      </c>
      <c r="R105">
        <f t="shared" si="30"/>
        <v>104</v>
      </c>
      <c r="S105">
        <f t="shared" si="31"/>
        <v>1.263774663673066</v>
      </c>
      <c r="T105">
        <f t="shared" si="32"/>
        <v>0.163703645432725</v>
      </c>
      <c r="U105">
        <v>105</v>
      </c>
      <c r="V105">
        <f t="shared" si="33"/>
        <v>104</v>
      </c>
      <c r="W105">
        <f t="shared" si="34"/>
        <v>1.3950541403463528</v>
      </c>
      <c r="X105">
        <f t="shared" si="35"/>
        <v>0.350596423833201</v>
      </c>
    </row>
    <row r="106" spans="1:24" x14ac:dyDescent="0.3">
      <c r="A106">
        <v>106</v>
      </c>
      <c r="B106">
        <f t="shared" si="18"/>
        <v>105</v>
      </c>
      <c r="C106">
        <f t="shared" si="19"/>
        <v>0.15021459227467349</v>
      </c>
      <c r="D106">
        <f t="shared" si="20"/>
        <v>2</v>
      </c>
      <c r="E106">
        <v>106</v>
      </c>
      <c r="F106">
        <f t="shared" si="21"/>
        <v>105</v>
      </c>
      <c r="G106">
        <f t="shared" si="22"/>
        <v>0.16185974716350779</v>
      </c>
      <c r="H106">
        <f t="shared" si="23"/>
        <v>1.9833538583490899</v>
      </c>
      <c r="I106">
        <v>106</v>
      </c>
      <c r="J106">
        <f t="shared" si="24"/>
        <v>105</v>
      </c>
      <c r="K106">
        <f t="shared" si="25"/>
        <v>1.410495805298047</v>
      </c>
      <c r="L106">
        <f t="shared" si="26"/>
        <v>1.62794157892979</v>
      </c>
      <c r="M106">
        <v>106</v>
      </c>
      <c r="N106">
        <f t="shared" si="27"/>
        <v>105</v>
      </c>
      <c r="O106">
        <f t="shared" si="28"/>
        <v>0.28922846211122849</v>
      </c>
      <c r="P106">
        <f t="shared" si="29"/>
        <v>0.80128692225818499</v>
      </c>
      <c r="Q106">
        <v>106</v>
      </c>
      <c r="R106">
        <f t="shared" si="30"/>
        <v>105</v>
      </c>
      <c r="S106">
        <f t="shared" si="31"/>
        <v>1.2647368850023</v>
      </c>
      <c r="T106">
        <f t="shared" si="32"/>
        <v>0.83629635456727502</v>
      </c>
      <c r="U106">
        <v>106</v>
      </c>
      <c r="V106">
        <f t="shared" si="33"/>
        <v>105</v>
      </c>
      <c r="W106">
        <f t="shared" si="34"/>
        <v>1.3954816183897485</v>
      </c>
      <c r="X106">
        <f t="shared" si="35"/>
        <v>0.649403576166799</v>
      </c>
    </row>
    <row r="107" spans="1:24" x14ac:dyDescent="0.3">
      <c r="A107">
        <v>107</v>
      </c>
      <c r="B107">
        <f t="shared" si="18"/>
        <v>106</v>
      </c>
      <c r="C107">
        <f t="shared" si="19"/>
        <v>0.15164520743919419</v>
      </c>
      <c r="D107">
        <f t="shared" si="20"/>
        <v>1</v>
      </c>
      <c r="E107">
        <v>107</v>
      </c>
      <c r="F107">
        <f t="shared" si="21"/>
        <v>106</v>
      </c>
      <c r="G107">
        <f t="shared" si="22"/>
        <v>0.16324273388267541</v>
      </c>
      <c r="H107">
        <f t="shared" si="23"/>
        <v>1.0166461416509101</v>
      </c>
      <c r="I107">
        <v>107</v>
      </c>
      <c r="J107">
        <f t="shared" si="24"/>
        <v>106</v>
      </c>
      <c r="K107">
        <f t="shared" si="25"/>
        <v>1.4108618756240265</v>
      </c>
      <c r="L107">
        <f t="shared" si="26"/>
        <v>1.37205842107021</v>
      </c>
      <c r="M107">
        <v>107</v>
      </c>
      <c r="N107">
        <f t="shared" si="27"/>
        <v>106</v>
      </c>
      <c r="O107">
        <f t="shared" si="28"/>
        <v>0.29009051339093717</v>
      </c>
      <c r="P107">
        <f t="shared" si="29"/>
        <v>0.19871307774181499</v>
      </c>
      <c r="Q107">
        <v>107</v>
      </c>
      <c r="R107">
        <f t="shared" si="30"/>
        <v>106</v>
      </c>
      <c r="S107">
        <f t="shared" si="31"/>
        <v>1.2656991063315342</v>
      </c>
      <c r="T107">
        <f t="shared" si="32"/>
        <v>0.163703645432725</v>
      </c>
      <c r="U107">
        <v>107</v>
      </c>
      <c r="V107">
        <f t="shared" si="33"/>
        <v>106</v>
      </c>
      <c r="W107">
        <f t="shared" si="34"/>
        <v>1.3959090964331442</v>
      </c>
      <c r="X107">
        <f t="shared" si="35"/>
        <v>0.350596423833201</v>
      </c>
    </row>
    <row r="108" spans="1:24" x14ac:dyDescent="0.3">
      <c r="A108">
        <v>108</v>
      </c>
      <c r="B108">
        <f t="shared" si="18"/>
        <v>107</v>
      </c>
      <c r="C108">
        <f t="shared" si="19"/>
        <v>0.15307582260371488</v>
      </c>
      <c r="D108">
        <f t="shared" si="20"/>
        <v>2</v>
      </c>
      <c r="E108">
        <v>108</v>
      </c>
      <c r="F108">
        <f t="shared" si="21"/>
        <v>107</v>
      </c>
      <c r="G108">
        <f t="shared" si="22"/>
        <v>0.164625720601843</v>
      </c>
      <c r="H108">
        <f t="shared" si="23"/>
        <v>1.9833538583490899</v>
      </c>
      <c r="I108">
        <v>108</v>
      </c>
      <c r="J108">
        <f t="shared" si="24"/>
        <v>107</v>
      </c>
      <c r="K108">
        <f t="shared" si="25"/>
        <v>1.4112279459500059</v>
      </c>
      <c r="L108">
        <f t="shared" si="26"/>
        <v>1.62794157892979</v>
      </c>
      <c r="M108">
        <v>108</v>
      </c>
      <c r="N108">
        <f t="shared" si="27"/>
        <v>107</v>
      </c>
      <c r="O108">
        <f t="shared" si="28"/>
        <v>0.2909525646706459</v>
      </c>
      <c r="P108">
        <f t="shared" si="29"/>
        <v>0.80128692225818499</v>
      </c>
      <c r="Q108">
        <v>108</v>
      </c>
      <c r="R108">
        <f t="shared" si="30"/>
        <v>107</v>
      </c>
      <c r="S108">
        <f t="shared" si="31"/>
        <v>1.2666613276607681</v>
      </c>
      <c r="T108">
        <f t="shared" si="32"/>
        <v>0.83629635456727502</v>
      </c>
      <c r="U108">
        <v>108</v>
      </c>
      <c r="V108">
        <f t="shared" si="33"/>
        <v>107</v>
      </c>
      <c r="W108">
        <f t="shared" si="34"/>
        <v>1.3963365744765399</v>
      </c>
      <c r="X108">
        <f t="shared" si="35"/>
        <v>0.649403576166799</v>
      </c>
    </row>
    <row r="109" spans="1:24" x14ac:dyDescent="0.3">
      <c r="A109">
        <v>109</v>
      </c>
      <c r="B109">
        <f t="shared" si="18"/>
        <v>108</v>
      </c>
      <c r="C109">
        <f t="shared" si="19"/>
        <v>0.15450643776823558</v>
      </c>
      <c r="D109">
        <f t="shared" si="20"/>
        <v>1</v>
      </c>
      <c r="E109">
        <v>109</v>
      </c>
      <c r="F109">
        <f t="shared" si="21"/>
        <v>108</v>
      </c>
      <c r="G109">
        <f t="shared" si="22"/>
        <v>0.16600870732101058</v>
      </c>
      <c r="H109">
        <f t="shared" si="23"/>
        <v>1.0166461416509101</v>
      </c>
      <c r="I109">
        <v>109</v>
      </c>
      <c r="J109">
        <f t="shared" si="24"/>
        <v>108</v>
      </c>
      <c r="K109">
        <f t="shared" si="25"/>
        <v>1.4115940162759852</v>
      </c>
      <c r="L109">
        <f t="shared" si="26"/>
        <v>1.37205842107021</v>
      </c>
      <c r="M109">
        <v>109</v>
      </c>
      <c r="N109">
        <f t="shared" si="27"/>
        <v>108</v>
      </c>
      <c r="O109">
        <f t="shared" si="28"/>
        <v>0.29181461595035457</v>
      </c>
      <c r="P109">
        <f t="shared" si="29"/>
        <v>0.19871307774181499</v>
      </c>
      <c r="Q109">
        <v>109</v>
      </c>
      <c r="R109">
        <f t="shared" si="30"/>
        <v>108</v>
      </c>
      <c r="S109">
        <f t="shared" si="31"/>
        <v>1.2676235489900021</v>
      </c>
      <c r="T109">
        <f t="shared" si="32"/>
        <v>0.163703645432725</v>
      </c>
      <c r="U109">
        <v>109</v>
      </c>
      <c r="V109">
        <f t="shared" si="33"/>
        <v>108</v>
      </c>
      <c r="W109">
        <f t="shared" si="34"/>
        <v>1.3967640525199356</v>
      </c>
      <c r="X109">
        <f t="shared" si="35"/>
        <v>0.350596423833201</v>
      </c>
    </row>
    <row r="110" spans="1:24" x14ac:dyDescent="0.3">
      <c r="A110">
        <v>110</v>
      </c>
      <c r="B110">
        <f t="shared" si="18"/>
        <v>109</v>
      </c>
      <c r="C110">
        <f t="shared" si="19"/>
        <v>0.15593705293275628</v>
      </c>
      <c r="D110">
        <f t="shared" si="20"/>
        <v>2</v>
      </c>
      <c r="E110">
        <v>110</v>
      </c>
      <c r="F110">
        <f t="shared" si="21"/>
        <v>109</v>
      </c>
      <c r="G110">
        <f t="shared" si="22"/>
        <v>0.1673916940401782</v>
      </c>
      <c r="H110">
        <f t="shared" si="23"/>
        <v>1.9833538583490899</v>
      </c>
      <c r="I110">
        <v>110</v>
      </c>
      <c r="J110">
        <f t="shared" si="24"/>
        <v>109</v>
      </c>
      <c r="K110">
        <f t="shared" si="25"/>
        <v>1.4119600866019646</v>
      </c>
      <c r="L110">
        <f t="shared" si="26"/>
        <v>1.62794157892979</v>
      </c>
      <c r="M110">
        <v>110</v>
      </c>
      <c r="N110">
        <f t="shared" si="27"/>
        <v>109</v>
      </c>
      <c r="O110">
        <f t="shared" si="28"/>
        <v>0.29267666723006325</v>
      </c>
      <c r="P110">
        <f t="shared" si="29"/>
        <v>0.80128692225818499</v>
      </c>
      <c r="Q110">
        <v>110</v>
      </c>
      <c r="R110">
        <f t="shared" si="30"/>
        <v>109</v>
      </c>
      <c r="S110">
        <f t="shared" si="31"/>
        <v>1.268585770319236</v>
      </c>
      <c r="T110">
        <f t="shared" si="32"/>
        <v>0.83629635456727502</v>
      </c>
      <c r="U110">
        <v>110</v>
      </c>
      <c r="V110">
        <f t="shared" si="33"/>
        <v>109</v>
      </c>
      <c r="W110">
        <f t="shared" si="34"/>
        <v>1.3971915305633313</v>
      </c>
      <c r="X110">
        <f t="shared" si="35"/>
        <v>0.649403576166799</v>
      </c>
    </row>
    <row r="111" spans="1:24" x14ac:dyDescent="0.3">
      <c r="A111">
        <v>111</v>
      </c>
      <c r="B111">
        <f t="shared" si="18"/>
        <v>110</v>
      </c>
      <c r="C111">
        <f t="shared" si="19"/>
        <v>0.15736766809727698</v>
      </c>
      <c r="D111">
        <f t="shared" si="20"/>
        <v>1</v>
      </c>
      <c r="E111">
        <v>111</v>
      </c>
      <c r="F111">
        <f t="shared" si="21"/>
        <v>110</v>
      </c>
      <c r="G111">
        <f t="shared" si="22"/>
        <v>0.16877468075934579</v>
      </c>
      <c r="H111">
        <f t="shared" si="23"/>
        <v>1.0166461416509101</v>
      </c>
      <c r="I111">
        <v>111</v>
      </c>
      <c r="J111">
        <f t="shared" si="24"/>
        <v>110</v>
      </c>
      <c r="K111">
        <f t="shared" si="25"/>
        <v>1.4123261569279439</v>
      </c>
      <c r="L111">
        <f t="shared" si="26"/>
        <v>1.37205842107021</v>
      </c>
      <c r="M111">
        <v>111</v>
      </c>
      <c r="N111">
        <f t="shared" si="27"/>
        <v>110</v>
      </c>
      <c r="O111">
        <f t="shared" si="28"/>
        <v>0.29353871850977198</v>
      </c>
      <c r="P111">
        <f t="shared" si="29"/>
        <v>0.19871307774181499</v>
      </c>
      <c r="Q111">
        <v>111</v>
      </c>
      <c r="R111">
        <f t="shared" si="30"/>
        <v>110</v>
      </c>
      <c r="S111">
        <f t="shared" si="31"/>
        <v>1.26954799164847</v>
      </c>
      <c r="T111">
        <f t="shared" si="32"/>
        <v>0.163703645432725</v>
      </c>
      <c r="U111">
        <v>111</v>
      </c>
      <c r="V111">
        <f t="shared" si="33"/>
        <v>110</v>
      </c>
      <c r="W111">
        <f t="shared" si="34"/>
        <v>1.3976190086067271</v>
      </c>
      <c r="X111">
        <f t="shared" si="35"/>
        <v>0.350596423833201</v>
      </c>
    </row>
    <row r="112" spans="1:24" x14ac:dyDescent="0.3">
      <c r="A112">
        <v>112</v>
      </c>
      <c r="B112">
        <f t="shared" si="18"/>
        <v>111</v>
      </c>
      <c r="C112">
        <f t="shared" si="19"/>
        <v>0.15879828326179768</v>
      </c>
      <c r="D112">
        <f t="shared" si="20"/>
        <v>2</v>
      </c>
      <c r="E112">
        <v>112</v>
      </c>
      <c r="F112">
        <f t="shared" si="21"/>
        <v>111</v>
      </c>
      <c r="G112">
        <f t="shared" si="22"/>
        <v>0.17015766747851338</v>
      </c>
      <c r="H112">
        <f t="shared" si="23"/>
        <v>1.9833538583490899</v>
      </c>
      <c r="I112">
        <v>112</v>
      </c>
      <c r="J112">
        <f t="shared" si="24"/>
        <v>111</v>
      </c>
      <c r="K112">
        <f t="shared" si="25"/>
        <v>1.4126922272539235</v>
      </c>
      <c r="L112">
        <f t="shared" si="26"/>
        <v>1.62794157892979</v>
      </c>
      <c r="M112">
        <v>112</v>
      </c>
      <c r="N112">
        <f t="shared" si="27"/>
        <v>111</v>
      </c>
      <c r="O112">
        <f t="shared" si="28"/>
        <v>0.29440076978948071</v>
      </c>
      <c r="P112">
        <f t="shared" si="29"/>
        <v>0.80128692225818499</v>
      </c>
      <c r="Q112">
        <v>112</v>
      </c>
      <c r="R112">
        <f t="shared" si="30"/>
        <v>111</v>
      </c>
      <c r="S112">
        <f t="shared" si="31"/>
        <v>1.2705102129777042</v>
      </c>
      <c r="T112">
        <f t="shared" si="32"/>
        <v>0.83629635456727502</v>
      </c>
      <c r="U112">
        <v>112</v>
      </c>
      <c r="V112">
        <f t="shared" si="33"/>
        <v>111</v>
      </c>
      <c r="W112">
        <f t="shared" si="34"/>
        <v>1.3980464866501228</v>
      </c>
      <c r="X112">
        <f t="shared" si="35"/>
        <v>0.649403576166799</v>
      </c>
    </row>
    <row r="113" spans="1:24" x14ac:dyDescent="0.3">
      <c r="A113">
        <v>113</v>
      </c>
      <c r="B113">
        <f t="shared" si="18"/>
        <v>112</v>
      </c>
      <c r="C113">
        <f t="shared" si="19"/>
        <v>0.16022889842631838</v>
      </c>
      <c r="D113">
        <f t="shared" si="20"/>
        <v>1</v>
      </c>
      <c r="E113">
        <v>113</v>
      </c>
      <c r="F113">
        <f t="shared" si="21"/>
        <v>112</v>
      </c>
      <c r="G113">
        <f t="shared" si="22"/>
        <v>0.171540654197681</v>
      </c>
      <c r="H113">
        <f t="shared" si="23"/>
        <v>1.0166461416509101</v>
      </c>
      <c r="I113">
        <v>113</v>
      </c>
      <c r="J113">
        <f t="shared" si="24"/>
        <v>112</v>
      </c>
      <c r="K113">
        <f t="shared" si="25"/>
        <v>1.4130582975799029</v>
      </c>
      <c r="L113">
        <f t="shared" si="26"/>
        <v>1.37205842107021</v>
      </c>
      <c r="M113">
        <v>113</v>
      </c>
      <c r="N113">
        <f t="shared" si="27"/>
        <v>112</v>
      </c>
      <c r="O113">
        <f t="shared" si="28"/>
        <v>0.29526282106918939</v>
      </c>
      <c r="P113">
        <f t="shared" si="29"/>
        <v>0.19871307774181499</v>
      </c>
      <c r="Q113">
        <v>113</v>
      </c>
      <c r="R113">
        <f t="shared" si="30"/>
        <v>112</v>
      </c>
      <c r="S113">
        <f t="shared" si="31"/>
        <v>1.2714724343069381</v>
      </c>
      <c r="T113">
        <f t="shared" si="32"/>
        <v>0.163703645432725</v>
      </c>
      <c r="U113">
        <v>113</v>
      </c>
      <c r="V113">
        <f t="shared" si="33"/>
        <v>112</v>
      </c>
      <c r="W113">
        <f t="shared" si="34"/>
        <v>1.3984739646935185</v>
      </c>
      <c r="X113">
        <f t="shared" si="35"/>
        <v>0.350596423833201</v>
      </c>
    </row>
    <row r="114" spans="1:24" x14ac:dyDescent="0.3">
      <c r="A114">
        <v>114</v>
      </c>
      <c r="B114">
        <f t="shared" si="18"/>
        <v>113</v>
      </c>
      <c r="C114">
        <f t="shared" si="19"/>
        <v>0.16165951359083908</v>
      </c>
      <c r="D114">
        <f t="shared" si="20"/>
        <v>2</v>
      </c>
      <c r="E114">
        <v>114</v>
      </c>
      <c r="F114">
        <f t="shared" si="21"/>
        <v>113</v>
      </c>
      <c r="G114">
        <f t="shared" si="22"/>
        <v>0.17292364091684859</v>
      </c>
      <c r="H114">
        <f t="shared" si="23"/>
        <v>1.9833538583490899</v>
      </c>
      <c r="I114">
        <v>114</v>
      </c>
      <c r="J114">
        <f t="shared" si="24"/>
        <v>113</v>
      </c>
      <c r="K114">
        <f t="shared" si="25"/>
        <v>1.4134243679058822</v>
      </c>
      <c r="L114">
        <f t="shared" si="26"/>
        <v>1.62794157892979</v>
      </c>
      <c r="M114">
        <v>114</v>
      </c>
      <c r="N114">
        <f t="shared" si="27"/>
        <v>113</v>
      </c>
      <c r="O114">
        <f t="shared" si="28"/>
        <v>0.29612487234889806</v>
      </c>
      <c r="P114">
        <f t="shared" si="29"/>
        <v>0.80128692225818499</v>
      </c>
      <c r="Q114">
        <v>114</v>
      </c>
      <c r="R114">
        <f t="shared" si="30"/>
        <v>113</v>
      </c>
      <c r="S114">
        <f t="shared" si="31"/>
        <v>1.2724346556361721</v>
      </c>
      <c r="T114">
        <f t="shared" si="32"/>
        <v>0.83629635456727502</v>
      </c>
      <c r="U114">
        <v>114</v>
      </c>
      <c r="V114">
        <f t="shared" si="33"/>
        <v>113</v>
      </c>
      <c r="W114">
        <f t="shared" si="34"/>
        <v>1.3989014427369142</v>
      </c>
      <c r="X114">
        <f t="shared" si="35"/>
        <v>0.649403576166799</v>
      </c>
    </row>
    <row r="115" spans="1:24" x14ac:dyDescent="0.3">
      <c r="A115">
        <v>115</v>
      </c>
      <c r="B115">
        <f t="shared" si="18"/>
        <v>114</v>
      </c>
      <c r="C115">
        <f t="shared" si="19"/>
        <v>0.16309012875535978</v>
      </c>
      <c r="D115">
        <f t="shared" si="20"/>
        <v>1</v>
      </c>
      <c r="E115">
        <v>115</v>
      </c>
      <c r="F115">
        <f t="shared" si="21"/>
        <v>114</v>
      </c>
      <c r="G115">
        <f t="shared" si="22"/>
        <v>0.1743066276360162</v>
      </c>
      <c r="H115">
        <f t="shared" si="23"/>
        <v>1.0166461416509101</v>
      </c>
      <c r="I115">
        <v>115</v>
      </c>
      <c r="J115">
        <f t="shared" si="24"/>
        <v>114</v>
      </c>
      <c r="K115">
        <f t="shared" si="25"/>
        <v>1.4137904382318616</v>
      </c>
      <c r="L115">
        <f t="shared" si="26"/>
        <v>1.37205842107021</v>
      </c>
      <c r="M115">
        <v>115</v>
      </c>
      <c r="N115">
        <f t="shared" si="27"/>
        <v>114</v>
      </c>
      <c r="O115">
        <f t="shared" si="28"/>
        <v>0.29698692362860679</v>
      </c>
      <c r="P115">
        <f t="shared" si="29"/>
        <v>0.19871307774181499</v>
      </c>
      <c r="Q115">
        <v>115</v>
      </c>
      <c r="R115">
        <f t="shared" si="30"/>
        <v>114</v>
      </c>
      <c r="S115">
        <f t="shared" si="31"/>
        <v>1.273396876965406</v>
      </c>
      <c r="T115">
        <f t="shared" si="32"/>
        <v>0.163703645432725</v>
      </c>
      <c r="U115">
        <v>115</v>
      </c>
      <c r="V115">
        <f t="shared" si="33"/>
        <v>114</v>
      </c>
      <c r="W115">
        <f t="shared" si="34"/>
        <v>1.3993289207803099</v>
      </c>
      <c r="X115">
        <f t="shared" si="35"/>
        <v>0.350596423833201</v>
      </c>
    </row>
    <row r="116" spans="1:24" x14ac:dyDescent="0.3">
      <c r="A116">
        <v>116</v>
      </c>
      <c r="B116">
        <f t="shared" si="18"/>
        <v>115</v>
      </c>
      <c r="C116">
        <f t="shared" si="19"/>
        <v>0.16452074391988047</v>
      </c>
      <c r="D116">
        <f t="shared" si="20"/>
        <v>2</v>
      </c>
      <c r="E116">
        <v>116</v>
      </c>
      <c r="F116">
        <f t="shared" si="21"/>
        <v>115</v>
      </c>
      <c r="G116">
        <f t="shared" si="22"/>
        <v>0.17568961435518379</v>
      </c>
      <c r="H116">
        <f t="shared" si="23"/>
        <v>1.9833538583490899</v>
      </c>
      <c r="I116">
        <v>116</v>
      </c>
      <c r="J116">
        <f t="shared" si="24"/>
        <v>115</v>
      </c>
      <c r="K116">
        <f t="shared" si="25"/>
        <v>1.4141565085578411</v>
      </c>
      <c r="L116">
        <f t="shared" si="26"/>
        <v>1.62794157892979</v>
      </c>
      <c r="M116">
        <v>116</v>
      </c>
      <c r="N116">
        <f t="shared" si="27"/>
        <v>115</v>
      </c>
      <c r="O116">
        <f t="shared" si="28"/>
        <v>0.29784897490831547</v>
      </c>
      <c r="P116">
        <f t="shared" si="29"/>
        <v>0.80128692225818499</v>
      </c>
      <c r="Q116">
        <v>116</v>
      </c>
      <c r="R116">
        <f t="shared" si="30"/>
        <v>115</v>
      </c>
      <c r="S116">
        <f t="shared" si="31"/>
        <v>1.27435909829464</v>
      </c>
      <c r="T116">
        <f t="shared" si="32"/>
        <v>0.83629635456727502</v>
      </c>
      <c r="U116">
        <v>116</v>
      </c>
      <c r="V116">
        <f t="shared" si="33"/>
        <v>115</v>
      </c>
      <c r="W116">
        <f t="shared" si="34"/>
        <v>1.3997563988237056</v>
      </c>
      <c r="X116">
        <f t="shared" si="35"/>
        <v>0.649403576166799</v>
      </c>
    </row>
    <row r="117" spans="1:24" x14ac:dyDescent="0.3">
      <c r="A117">
        <v>117</v>
      </c>
      <c r="B117">
        <f t="shared" si="18"/>
        <v>116</v>
      </c>
      <c r="C117">
        <f t="shared" si="19"/>
        <v>0.1659513590844012</v>
      </c>
      <c r="D117">
        <f t="shared" si="20"/>
        <v>1</v>
      </c>
      <c r="E117">
        <v>117</v>
      </c>
      <c r="F117">
        <f t="shared" si="21"/>
        <v>116</v>
      </c>
      <c r="G117">
        <f t="shared" si="22"/>
        <v>0.17707260107435138</v>
      </c>
      <c r="H117">
        <f t="shared" si="23"/>
        <v>1.0166461416509101</v>
      </c>
      <c r="I117">
        <v>117</v>
      </c>
      <c r="J117">
        <f t="shared" si="24"/>
        <v>116</v>
      </c>
      <c r="K117">
        <f t="shared" si="25"/>
        <v>1.4145225788838205</v>
      </c>
      <c r="L117">
        <f t="shared" si="26"/>
        <v>1.37205842107021</v>
      </c>
      <c r="M117">
        <v>117</v>
      </c>
      <c r="N117">
        <f t="shared" si="27"/>
        <v>116</v>
      </c>
      <c r="O117">
        <f t="shared" si="28"/>
        <v>0.2987110261880242</v>
      </c>
      <c r="P117">
        <f t="shared" si="29"/>
        <v>0.19871307774181499</v>
      </c>
      <c r="Q117">
        <v>117</v>
      </c>
      <c r="R117">
        <f t="shared" si="30"/>
        <v>116</v>
      </c>
      <c r="S117">
        <f t="shared" si="31"/>
        <v>1.275321319623874</v>
      </c>
      <c r="T117">
        <f t="shared" si="32"/>
        <v>0.163703645432725</v>
      </c>
      <c r="U117">
        <v>117</v>
      </c>
      <c r="V117">
        <f t="shared" si="33"/>
        <v>116</v>
      </c>
      <c r="W117">
        <f t="shared" si="34"/>
        <v>1.4001838768671011</v>
      </c>
      <c r="X117">
        <f t="shared" si="35"/>
        <v>0.350596423833201</v>
      </c>
    </row>
    <row r="118" spans="1:24" x14ac:dyDescent="0.3">
      <c r="A118">
        <v>118</v>
      </c>
      <c r="B118">
        <f t="shared" si="18"/>
        <v>117</v>
      </c>
      <c r="C118">
        <f t="shared" si="19"/>
        <v>0.1673819742489219</v>
      </c>
      <c r="D118">
        <f t="shared" si="20"/>
        <v>2</v>
      </c>
      <c r="E118">
        <v>118</v>
      </c>
      <c r="F118">
        <f t="shared" si="21"/>
        <v>117</v>
      </c>
      <c r="G118">
        <f t="shared" si="22"/>
        <v>0.178455587793519</v>
      </c>
      <c r="H118">
        <f t="shared" si="23"/>
        <v>1.9833538583490899</v>
      </c>
      <c r="I118">
        <v>118</v>
      </c>
      <c r="J118">
        <f t="shared" si="24"/>
        <v>117</v>
      </c>
      <c r="K118">
        <f t="shared" si="25"/>
        <v>1.4148886492097998</v>
      </c>
      <c r="L118">
        <f t="shared" si="26"/>
        <v>1.62794157892979</v>
      </c>
      <c r="M118">
        <v>118</v>
      </c>
      <c r="N118">
        <f t="shared" si="27"/>
        <v>117</v>
      </c>
      <c r="O118">
        <f t="shared" si="28"/>
        <v>0.29957307746773287</v>
      </c>
      <c r="P118">
        <f t="shared" si="29"/>
        <v>0.80128692225818499</v>
      </c>
      <c r="Q118">
        <v>118</v>
      </c>
      <c r="R118">
        <f t="shared" si="30"/>
        <v>117</v>
      </c>
      <c r="S118">
        <f t="shared" si="31"/>
        <v>1.2762835409531081</v>
      </c>
      <c r="T118">
        <f t="shared" si="32"/>
        <v>0.83629635456727502</v>
      </c>
      <c r="U118">
        <v>118</v>
      </c>
      <c r="V118">
        <f t="shared" si="33"/>
        <v>117</v>
      </c>
      <c r="W118">
        <f t="shared" si="34"/>
        <v>1.4006113549104968</v>
      </c>
      <c r="X118">
        <f t="shared" si="35"/>
        <v>0.649403576166799</v>
      </c>
    </row>
    <row r="119" spans="1:24" x14ac:dyDescent="0.3">
      <c r="A119">
        <v>119</v>
      </c>
      <c r="B119">
        <f t="shared" si="18"/>
        <v>118</v>
      </c>
      <c r="C119">
        <f t="shared" si="19"/>
        <v>0.1688125894134426</v>
      </c>
      <c r="D119">
        <f t="shared" si="20"/>
        <v>1</v>
      </c>
      <c r="E119">
        <v>119</v>
      </c>
      <c r="F119">
        <f t="shared" si="21"/>
        <v>118</v>
      </c>
      <c r="G119">
        <f t="shared" si="22"/>
        <v>0.17983857451268659</v>
      </c>
      <c r="H119">
        <f t="shared" si="23"/>
        <v>1.0166461416509101</v>
      </c>
      <c r="I119">
        <v>119</v>
      </c>
      <c r="J119">
        <f t="shared" si="24"/>
        <v>118</v>
      </c>
      <c r="K119">
        <f t="shared" si="25"/>
        <v>1.4152547195357792</v>
      </c>
      <c r="L119">
        <f t="shared" si="26"/>
        <v>1.37205842107021</v>
      </c>
      <c r="M119">
        <v>119</v>
      </c>
      <c r="N119">
        <f t="shared" si="27"/>
        <v>118</v>
      </c>
      <c r="O119">
        <f t="shared" si="28"/>
        <v>0.3004351287474416</v>
      </c>
      <c r="P119">
        <f t="shared" si="29"/>
        <v>0.19871307774181499</v>
      </c>
      <c r="Q119">
        <v>119</v>
      </c>
      <c r="R119">
        <f t="shared" si="30"/>
        <v>118</v>
      </c>
      <c r="S119">
        <f t="shared" si="31"/>
        <v>1.2772457622823421</v>
      </c>
      <c r="T119">
        <f t="shared" si="32"/>
        <v>0.163703645432725</v>
      </c>
      <c r="U119">
        <v>119</v>
      </c>
      <c r="V119">
        <f t="shared" si="33"/>
        <v>118</v>
      </c>
      <c r="W119">
        <f t="shared" si="34"/>
        <v>1.4010388329538925</v>
      </c>
      <c r="X119">
        <f t="shared" si="35"/>
        <v>0.350596423833201</v>
      </c>
    </row>
    <row r="120" spans="1:24" x14ac:dyDescent="0.3">
      <c r="A120">
        <v>120</v>
      </c>
      <c r="B120">
        <f t="shared" si="18"/>
        <v>119</v>
      </c>
      <c r="C120">
        <f t="shared" si="19"/>
        <v>0.1702432045779633</v>
      </c>
      <c r="D120">
        <f t="shared" si="20"/>
        <v>2</v>
      </c>
      <c r="E120">
        <v>120</v>
      </c>
      <c r="F120">
        <f t="shared" si="21"/>
        <v>119</v>
      </c>
      <c r="G120">
        <f t="shared" si="22"/>
        <v>0.18122156123185421</v>
      </c>
      <c r="H120">
        <f t="shared" si="23"/>
        <v>1.9833538583490899</v>
      </c>
      <c r="I120">
        <v>120</v>
      </c>
      <c r="J120">
        <f t="shared" si="24"/>
        <v>119</v>
      </c>
      <c r="K120">
        <f t="shared" si="25"/>
        <v>1.4156207898617585</v>
      </c>
      <c r="L120">
        <f t="shared" si="26"/>
        <v>1.62794157892979</v>
      </c>
      <c r="M120">
        <v>120</v>
      </c>
      <c r="N120">
        <f t="shared" si="27"/>
        <v>119</v>
      </c>
      <c r="O120">
        <f t="shared" si="28"/>
        <v>0.30129718002715028</v>
      </c>
      <c r="P120">
        <f t="shared" si="29"/>
        <v>0.80128692225818499</v>
      </c>
      <c r="Q120">
        <v>120</v>
      </c>
      <c r="R120">
        <f t="shared" si="30"/>
        <v>119</v>
      </c>
      <c r="S120">
        <f t="shared" si="31"/>
        <v>1.2782079836115761</v>
      </c>
      <c r="T120">
        <f t="shared" si="32"/>
        <v>0.83629635456727502</v>
      </c>
      <c r="U120">
        <v>120</v>
      </c>
      <c r="V120">
        <f t="shared" si="33"/>
        <v>119</v>
      </c>
      <c r="W120">
        <f t="shared" si="34"/>
        <v>1.4014663109972882</v>
      </c>
      <c r="X120">
        <f t="shared" si="35"/>
        <v>0.649403576166799</v>
      </c>
    </row>
    <row r="121" spans="1:24" x14ac:dyDescent="0.3">
      <c r="A121">
        <v>121</v>
      </c>
      <c r="B121">
        <f t="shared" si="18"/>
        <v>120</v>
      </c>
      <c r="C121">
        <f t="shared" si="19"/>
        <v>0.171673819742484</v>
      </c>
      <c r="D121">
        <f t="shared" si="20"/>
        <v>1</v>
      </c>
      <c r="E121">
        <v>121</v>
      </c>
      <c r="F121">
        <f t="shared" si="21"/>
        <v>120</v>
      </c>
      <c r="G121">
        <f t="shared" si="22"/>
        <v>0.1826045479510218</v>
      </c>
      <c r="H121">
        <f t="shared" si="23"/>
        <v>1.0166461416509101</v>
      </c>
      <c r="I121">
        <v>121</v>
      </c>
      <c r="J121">
        <f t="shared" si="24"/>
        <v>120</v>
      </c>
      <c r="K121">
        <f t="shared" si="25"/>
        <v>1.4159868601877381</v>
      </c>
      <c r="L121">
        <f t="shared" si="26"/>
        <v>1.37205842107021</v>
      </c>
      <c r="M121">
        <v>121</v>
      </c>
      <c r="N121">
        <f t="shared" si="27"/>
        <v>120</v>
      </c>
      <c r="O121">
        <f t="shared" si="28"/>
        <v>0.30215923130685896</v>
      </c>
      <c r="P121">
        <f t="shared" si="29"/>
        <v>0.19871307774181499</v>
      </c>
      <c r="Q121">
        <v>121</v>
      </c>
      <c r="R121">
        <f t="shared" si="30"/>
        <v>120</v>
      </c>
      <c r="S121">
        <f t="shared" si="31"/>
        <v>1.27917020494081</v>
      </c>
      <c r="T121">
        <f t="shared" si="32"/>
        <v>0.163703645432725</v>
      </c>
      <c r="U121">
        <v>121</v>
      </c>
      <c r="V121">
        <f t="shared" si="33"/>
        <v>120</v>
      </c>
      <c r="W121">
        <f t="shared" si="34"/>
        <v>1.401893789040684</v>
      </c>
      <c r="X121">
        <f t="shared" si="35"/>
        <v>0.350596423833201</v>
      </c>
    </row>
    <row r="122" spans="1:24" x14ac:dyDescent="0.3">
      <c r="A122">
        <v>122</v>
      </c>
      <c r="B122">
        <f t="shared" si="18"/>
        <v>121</v>
      </c>
      <c r="C122">
        <f t="shared" si="19"/>
        <v>0.1731044349070047</v>
      </c>
      <c r="D122">
        <f t="shared" si="20"/>
        <v>2</v>
      </c>
      <c r="E122">
        <v>122</v>
      </c>
      <c r="F122">
        <f t="shared" si="21"/>
        <v>121</v>
      </c>
      <c r="G122">
        <f t="shared" si="22"/>
        <v>0.18398753467018938</v>
      </c>
      <c r="H122">
        <f t="shared" si="23"/>
        <v>1.9833538583490899</v>
      </c>
      <c r="I122">
        <v>122</v>
      </c>
      <c r="J122">
        <f t="shared" si="24"/>
        <v>121</v>
      </c>
      <c r="K122">
        <f t="shared" si="25"/>
        <v>1.4163529305137175</v>
      </c>
      <c r="L122">
        <f t="shared" si="26"/>
        <v>1.62794157892979</v>
      </c>
      <c r="M122">
        <v>122</v>
      </c>
      <c r="N122">
        <f t="shared" si="27"/>
        <v>121</v>
      </c>
      <c r="O122">
        <f t="shared" si="28"/>
        <v>0.30302128258656769</v>
      </c>
      <c r="P122">
        <f t="shared" si="29"/>
        <v>0.80128692225818499</v>
      </c>
      <c r="Q122">
        <v>122</v>
      </c>
      <c r="R122">
        <f t="shared" si="30"/>
        <v>121</v>
      </c>
      <c r="S122">
        <f t="shared" si="31"/>
        <v>1.280132426270044</v>
      </c>
      <c r="T122">
        <f t="shared" si="32"/>
        <v>0.83629635456727502</v>
      </c>
      <c r="U122">
        <v>122</v>
      </c>
      <c r="V122">
        <f t="shared" si="33"/>
        <v>121</v>
      </c>
      <c r="W122">
        <f t="shared" si="34"/>
        <v>1.4023212670840797</v>
      </c>
      <c r="X122">
        <f t="shared" si="35"/>
        <v>0.649403576166799</v>
      </c>
    </row>
    <row r="123" spans="1:24" x14ac:dyDescent="0.3">
      <c r="A123">
        <v>123</v>
      </c>
      <c r="B123">
        <f t="shared" si="18"/>
        <v>122</v>
      </c>
      <c r="C123">
        <f t="shared" si="19"/>
        <v>0.17453505007152539</v>
      </c>
      <c r="D123">
        <f t="shared" si="20"/>
        <v>1</v>
      </c>
      <c r="E123">
        <v>123</v>
      </c>
      <c r="F123">
        <f t="shared" si="21"/>
        <v>122</v>
      </c>
      <c r="G123">
        <f t="shared" si="22"/>
        <v>0.185370521389357</v>
      </c>
      <c r="H123">
        <f t="shared" si="23"/>
        <v>1.0166461416509101</v>
      </c>
      <c r="I123">
        <v>123</v>
      </c>
      <c r="J123">
        <f t="shared" si="24"/>
        <v>122</v>
      </c>
      <c r="K123">
        <f t="shared" si="25"/>
        <v>1.4167190008396968</v>
      </c>
      <c r="L123">
        <f t="shared" si="26"/>
        <v>1.37205842107021</v>
      </c>
      <c r="M123">
        <v>123</v>
      </c>
      <c r="N123">
        <f t="shared" si="27"/>
        <v>122</v>
      </c>
      <c r="O123">
        <f t="shared" si="28"/>
        <v>0.30388333386627636</v>
      </c>
      <c r="P123">
        <f t="shared" si="29"/>
        <v>0.19871307774181499</v>
      </c>
      <c r="Q123">
        <v>123</v>
      </c>
      <c r="R123">
        <f t="shared" si="30"/>
        <v>122</v>
      </c>
      <c r="S123">
        <f t="shared" si="31"/>
        <v>1.2810946475992782</v>
      </c>
      <c r="T123">
        <f t="shared" si="32"/>
        <v>0.163703645432725</v>
      </c>
      <c r="U123">
        <v>123</v>
      </c>
      <c r="V123">
        <f t="shared" si="33"/>
        <v>122</v>
      </c>
      <c r="W123">
        <f t="shared" si="34"/>
        <v>1.4027487451274754</v>
      </c>
      <c r="X123">
        <f t="shared" si="35"/>
        <v>0.350596423833201</v>
      </c>
    </row>
    <row r="124" spans="1:24" x14ac:dyDescent="0.3">
      <c r="A124">
        <v>124</v>
      </c>
      <c r="B124">
        <f t="shared" si="18"/>
        <v>123</v>
      </c>
      <c r="C124">
        <f t="shared" si="19"/>
        <v>0.17596566523604609</v>
      </c>
      <c r="D124">
        <f t="shared" si="20"/>
        <v>2</v>
      </c>
      <c r="E124">
        <v>124</v>
      </c>
      <c r="F124">
        <f t="shared" si="21"/>
        <v>123</v>
      </c>
      <c r="G124">
        <f t="shared" si="22"/>
        <v>0.18675350810852459</v>
      </c>
      <c r="H124">
        <f t="shared" si="23"/>
        <v>1.9833538583490899</v>
      </c>
      <c r="I124">
        <v>124</v>
      </c>
      <c r="J124">
        <f t="shared" si="24"/>
        <v>123</v>
      </c>
      <c r="K124">
        <f t="shared" si="25"/>
        <v>1.4170850711656762</v>
      </c>
      <c r="L124">
        <f t="shared" si="26"/>
        <v>1.62794157892979</v>
      </c>
      <c r="M124">
        <v>124</v>
      </c>
      <c r="N124">
        <f t="shared" si="27"/>
        <v>123</v>
      </c>
      <c r="O124">
        <f t="shared" si="28"/>
        <v>0.30474538514598509</v>
      </c>
      <c r="P124">
        <f t="shared" si="29"/>
        <v>0.80128692225818499</v>
      </c>
      <c r="Q124">
        <v>124</v>
      </c>
      <c r="R124">
        <f t="shared" si="30"/>
        <v>123</v>
      </c>
      <c r="S124">
        <f t="shared" si="31"/>
        <v>1.2820568689285121</v>
      </c>
      <c r="T124">
        <f t="shared" si="32"/>
        <v>0.83629635456727502</v>
      </c>
      <c r="U124">
        <v>124</v>
      </c>
      <c r="V124">
        <f t="shared" si="33"/>
        <v>123</v>
      </c>
      <c r="W124">
        <f t="shared" si="34"/>
        <v>1.4031762231708711</v>
      </c>
      <c r="X124">
        <f t="shared" si="35"/>
        <v>0.649403576166799</v>
      </c>
    </row>
    <row r="125" spans="1:24" x14ac:dyDescent="0.3">
      <c r="A125">
        <v>125</v>
      </c>
      <c r="B125">
        <f t="shared" si="18"/>
        <v>124</v>
      </c>
      <c r="C125">
        <f t="shared" si="19"/>
        <v>0.17739628040056679</v>
      </c>
      <c r="D125">
        <f t="shared" si="20"/>
        <v>1</v>
      </c>
      <c r="E125">
        <v>125</v>
      </c>
      <c r="F125">
        <f t="shared" si="21"/>
        <v>124</v>
      </c>
      <c r="G125">
        <f t="shared" si="22"/>
        <v>0.18813649482769218</v>
      </c>
      <c r="H125">
        <f t="shared" si="23"/>
        <v>1.0166461416509101</v>
      </c>
      <c r="I125">
        <v>125</v>
      </c>
      <c r="J125">
        <f t="shared" si="24"/>
        <v>124</v>
      </c>
      <c r="K125">
        <f t="shared" si="25"/>
        <v>1.4174511414916557</v>
      </c>
      <c r="L125">
        <f t="shared" si="26"/>
        <v>1.37205842107021</v>
      </c>
      <c r="M125">
        <v>125</v>
      </c>
      <c r="N125">
        <f t="shared" si="27"/>
        <v>124</v>
      </c>
      <c r="O125">
        <f t="shared" si="28"/>
        <v>0.30560743642569377</v>
      </c>
      <c r="P125">
        <f t="shared" si="29"/>
        <v>0.19871307774181499</v>
      </c>
      <c r="Q125">
        <v>125</v>
      </c>
      <c r="R125">
        <f t="shared" si="30"/>
        <v>124</v>
      </c>
      <c r="S125">
        <f t="shared" si="31"/>
        <v>1.2830190902577461</v>
      </c>
      <c r="T125">
        <f t="shared" si="32"/>
        <v>0.163703645432725</v>
      </c>
      <c r="U125">
        <v>125</v>
      </c>
      <c r="V125">
        <f t="shared" si="33"/>
        <v>124</v>
      </c>
      <c r="W125">
        <f t="shared" si="34"/>
        <v>1.4036037012142668</v>
      </c>
      <c r="X125">
        <f t="shared" si="35"/>
        <v>0.350596423833201</v>
      </c>
    </row>
    <row r="126" spans="1:24" x14ac:dyDescent="0.3">
      <c r="A126">
        <v>126</v>
      </c>
      <c r="B126">
        <f t="shared" si="18"/>
        <v>125</v>
      </c>
      <c r="C126">
        <f t="shared" si="19"/>
        <v>0.17882689556508749</v>
      </c>
      <c r="D126">
        <f t="shared" si="20"/>
        <v>2</v>
      </c>
      <c r="E126">
        <v>126</v>
      </c>
      <c r="F126">
        <f t="shared" si="21"/>
        <v>125</v>
      </c>
      <c r="G126">
        <f t="shared" si="22"/>
        <v>0.1895194815468598</v>
      </c>
      <c r="H126">
        <f t="shared" si="23"/>
        <v>1.9833538583490899</v>
      </c>
      <c r="I126">
        <v>126</v>
      </c>
      <c r="J126">
        <f t="shared" si="24"/>
        <v>125</v>
      </c>
      <c r="K126">
        <f t="shared" si="25"/>
        <v>1.4178172118176351</v>
      </c>
      <c r="L126">
        <f t="shared" si="26"/>
        <v>1.62794157892979</v>
      </c>
      <c r="M126">
        <v>126</v>
      </c>
      <c r="N126">
        <f t="shared" si="27"/>
        <v>125</v>
      </c>
      <c r="O126">
        <f t="shared" si="28"/>
        <v>0.3064694877054025</v>
      </c>
      <c r="P126">
        <f t="shared" si="29"/>
        <v>0.80128692225818499</v>
      </c>
      <c r="Q126">
        <v>126</v>
      </c>
      <c r="R126">
        <f t="shared" si="30"/>
        <v>125</v>
      </c>
      <c r="S126">
        <f t="shared" si="31"/>
        <v>1.28398131158698</v>
      </c>
      <c r="T126">
        <f t="shared" si="32"/>
        <v>0.83629635456727502</v>
      </c>
      <c r="U126">
        <v>126</v>
      </c>
      <c r="V126">
        <f t="shared" si="33"/>
        <v>125</v>
      </c>
      <c r="W126">
        <f t="shared" si="34"/>
        <v>1.4040311792576625</v>
      </c>
      <c r="X126">
        <f t="shared" si="35"/>
        <v>0.649403576166799</v>
      </c>
    </row>
    <row r="127" spans="1:24" x14ac:dyDescent="0.3">
      <c r="A127">
        <v>127</v>
      </c>
      <c r="B127">
        <f t="shared" si="18"/>
        <v>126</v>
      </c>
      <c r="C127">
        <f t="shared" si="19"/>
        <v>0.18025751072960819</v>
      </c>
      <c r="D127">
        <f t="shared" si="20"/>
        <v>1</v>
      </c>
      <c r="E127">
        <v>127</v>
      </c>
      <c r="F127">
        <f t="shared" si="21"/>
        <v>126</v>
      </c>
      <c r="G127">
        <f t="shared" si="22"/>
        <v>0.19090246826602739</v>
      </c>
      <c r="H127">
        <f t="shared" si="23"/>
        <v>1.0166461416509101</v>
      </c>
      <c r="I127">
        <v>127</v>
      </c>
      <c r="J127">
        <f t="shared" si="24"/>
        <v>126</v>
      </c>
      <c r="K127">
        <f t="shared" si="25"/>
        <v>1.4181832821436144</v>
      </c>
      <c r="L127">
        <f t="shared" si="26"/>
        <v>1.37205842107021</v>
      </c>
      <c r="M127">
        <v>127</v>
      </c>
      <c r="N127">
        <f t="shared" si="27"/>
        <v>126</v>
      </c>
      <c r="O127">
        <f t="shared" si="28"/>
        <v>0.30733153898511117</v>
      </c>
      <c r="P127">
        <f t="shared" si="29"/>
        <v>0.19871307774181499</v>
      </c>
      <c r="Q127">
        <v>127</v>
      </c>
      <c r="R127">
        <f t="shared" si="30"/>
        <v>126</v>
      </c>
      <c r="S127">
        <f t="shared" si="31"/>
        <v>1.284943532916214</v>
      </c>
      <c r="T127">
        <f t="shared" si="32"/>
        <v>0.163703645432725</v>
      </c>
      <c r="U127">
        <v>127</v>
      </c>
      <c r="V127">
        <f t="shared" si="33"/>
        <v>126</v>
      </c>
      <c r="W127">
        <f t="shared" si="34"/>
        <v>1.4044586573010582</v>
      </c>
      <c r="X127">
        <f t="shared" si="35"/>
        <v>0.350596423833201</v>
      </c>
    </row>
    <row r="128" spans="1:24" x14ac:dyDescent="0.3">
      <c r="A128">
        <v>128</v>
      </c>
      <c r="B128">
        <f t="shared" si="18"/>
        <v>127</v>
      </c>
      <c r="C128">
        <f t="shared" si="19"/>
        <v>0.18168812589412889</v>
      </c>
      <c r="D128">
        <f t="shared" si="20"/>
        <v>2</v>
      </c>
      <c r="E128">
        <v>128</v>
      </c>
      <c r="F128">
        <f t="shared" si="21"/>
        <v>127</v>
      </c>
      <c r="G128">
        <f t="shared" si="22"/>
        <v>0.192285454985195</v>
      </c>
      <c r="H128">
        <f t="shared" si="23"/>
        <v>1.9833538583490899</v>
      </c>
      <c r="I128">
        <v>128</v>
      </c>
      <c r="J128">
        <f t="shared" si="24"/>
        <v>127</v>
      </c>
      <c r="K128">
        <f t="shared" si="25"/>
        <v>1.4185493524695938</v>
      </c>
      <c r="L128">
        <f t="shared" si="26"/>
        <v>1.62794157892979</v>
      </c>
      <c r="M128">
        <v>128</v>
      </c>
      <c r="N128">
        <f t="shared" si="27"/>
        <v>127</v>
      </c>
      <c r="O128">
        <f t="shared" si="28"/>
        <v>0.30819359026481985</v>
      </c>
      <c r="P128">
        <f t="shared" si="29"/>
        <v>0.80128692225818499</v>
      </c>
      <c r="Q128">
        <v>128</v>
      </c>
      <c r="R128">
        <f t="shared" si="30"/>
        <v>127</v>
      </c>
      <c r="S128">
        <f t="shared" si="31"/>
        <v>1.2859057542454482</v>
      </c>
      <c r="T128">
        <f t="shared" si="32"/>
        <v>0.83629635456727502</v>
      </c>
      <c r="U128">
        <v>128</v>
      </c>
      <c r="V128">
        <f t="shared" si="33"/>
        <v>127</v>
      </c>
      <c r="W128">
        <f t="shared" si="34"/>
        <v>1.4048861353444539</v>
      </c>
      <c r="X128">
        <f t="shared" si="35"/>
        <v>0.649403576166799</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0.0166461416509098+F129*0.0013829867191676</f>
        <v>0.19366844170436259</v>
      </c>
      <c r="H129">
        <f t="shared" ref="H129:H192" si="41">IF(F129/2-INT(F129/2)&lt;0.1,1.01664614165091,1.98335385834909)</f>
        <v>1.0166461416509101</v>
      </c>
      <c r="I129">
        <v>129</v>
      </c>
      <c r="J129">
        <f t="shared" ref="J129:J192" si="42">(I129-1)</f>
        <v>128</v>
      </c>
      <c r="K129">
        <f t="shared" ref="K129:K192" si="43">1.37205842107021+J129*0.0003660703259794</f>
        <v>1.4189154227955731</v>
      </c>
      <c r="L129">
        <f t="shared" ref="L129:L192" si="44">IF(J129/2-INT(J129/2)&lt;0.1,1.37205842107021,1.62794157892979)</f>
        <v>1.37205842107021</v>
      </c>
      <c r="M129">
        <v>129</v>
      </c>
      <c r="N129">
        <f t="shared" ref="N129:N192" si="45">(M129-1)</f>
        <v>128</v>
      </c>
      <c r="O129">
        <f t="shared" ref="O129:O192" si="46">0.198713077741815+N129*0.0008620512797087</f>
        <v>0.30905564154452858</v>
      </c>
      <c r="P129">
        <f t="shared" ref="P129:P192" si="47">IF(N129/2-INT(N129/2)&lt;0.1,0.198713077741815,0.801286922258185)</f>
        <v>0.19871307774181499</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1.3505964238332+V129*0.0004274780433957</f>
        <v>1.4053136133878497</v>
      </c>
      <c r="X129">
        <f t="shared" ref="X129:X192" si="53">IF(V129/2-INT(V129/2)&lt;0.1,0.350596423833201,0.649403576166799)</f>
        <v>0.350596423833201</v>
      </c>
    </row>
    <row r="130" spans="1:24" x14ac:dyDescent="0.3">
      <c r="A130">
        <v>130</v>
      </c>
      <c r="B130">
        <f t="shared" si="36"/>
        <v>129</v>
      </c>
      <c r="C130">
        <f t="shared" si="37"/>
        <v>0.18454935622317029</v>
      </c>
      <c r="D130">
        <f t="shared" si="38"/>
        <v>2</v>
      </c>
      <c r="E130">
        <v>130</v>
      </c>
      <c r="F130">
        <f t="shared" si="39"/>
        <v>129</v>
      </c>
      <c r="G130">
        <f t="shared" si="40"/>
        <v>0.19505142842353018</v>
      </c>
      <c r="H130">
        <f t="shared" si="41"/>
        <v>1.9833538583490899</v>
      </c>
      <c r="I130">
        <v>130</v>
      </c>
      <c r="J130">
        <f t="shared" si="42"/>
        <v>129</v>
      </c>
      <c r="K130">
        <f t="shared" si="43"/>
        <v>1.4192814931215527</v>
      </c>
      <c r="L130">
        <f t="shared" si="44"/>
        <v>1.62794157892979</v>
      </c>
      <c r="M130">
        <v>130</v>
      </c>
      <c r="N130">
        <f t="shared" si="45"/>
        <v>129</v>
      </c>
      <c r="O130">
        <f t="shared" si="46"/>
        <v>0.30991769282423731</v>
      </c>
      <c r="P130">
        <f t="shared" si="47"/>
        <v>0.80128692225818499</v>
      </c>
      <c r="Q130">
        <v>130</v>
      </c>
      <c r="R130">
        <f t="shared" si="48"/>
        <v>129</v>
      </c>
      <c r="S130">
        <f t="shared" si="49"/>
        <v>1.2878301969039161</v>
      </c>
      <c r="T130">
        <f t="shared" si="50"/>
        <v>0.83629635456727502</v>
      </c>
      <c r="U130">
        <v>130</v>
      </c>
      <c r="V130">
        <f t="shared" si="51"/>
        <v>129</v>
      </c>
      <c r="W130">
        <f t="shared" si="52"/>
        <v>1.4057410914312454</v>
      </c>
      <c r="X130">
        <f t="shared" si="53"/>
        <v>0.649403576166799</v>
      </c>
    </row>
    <row r="131" spans="1:24" x14ac:dyDescent="0.3">
      <c r="A131">
        <v>131</v>
      </c>
      <c r="B131">
        <f t="shared" si="36"/>
        <v>130</v>
      </c>
      <c r="C131">
        <f t="shared" si="37"/>
        <v>0.18597997138769098</v>
      </c>
      <c r="D131">
        <f t="shared" si="38"/>
        <v>1</v>
      </c>
      <c r="E131">
        <v>131</v>
      </c>
      <c r="F131">
        <f t="shared" si="39"/>
        <v>130</v>
      </c>
      <c r="G131">
        <f t="shared" si="40"/>
        <v>0.1964344151426978</v>
      </c>
      <c r="H131">
        <f t="shared" si="41"/>
        <v>1.0166461416509101</v>
      </c>
      <c r="I131">
        <v>131</v>
      </c>
      <c r="J131">
        <f t="shared" si="42"/>
        <v>130</v>
      </c>
      <c r="K131">
        <f t="shared" si="43"/>
        <v>1.4196475634475321</v>
      </c>
      <c r="L131">
        <f t="shared" si="44"/>
        <v>1.37205842107021</v>
      </c>
      <c r="M131">
        <v>131</v>
      </c>
      <c r="N131">
        <f t="shared" si="45"/>
        <v>130</v>
      </c>
      <c r="O131">
        <f t="shared" si="46"/>
        <v>0.31077974410394599</v>
      </c>
      <c r="P131">
        <f t="shared" si="47"/>
        <v>0.19871307774181499</v>
      </c>
      <c r="Q131">
        <v>131</v>
      </c>
      <c r="R131">
        <f t="shared" si="48"/>
        <v>130</v>
      </c>
      <c r="S131">
        <f t="shared" si="49"/>
        <v>1.28879241823315</v>
      </c>
      <c r="T131">
        <f t="shared" si="50"/>
        <v>0.163703645432725</v>
      </c>
      <c r="U131">
        <v>131</v>
      </c>
      <c r="V131">
        <f t="shared" si="51"/>
        <v>130</v>
      </c>
      <c r="W131">
        <f t="shared" si="52"/>
        <v>1.4061685694746411</v>
      </c>
      <c r="X131">
        <f t="shared" si="53"/>
        <v>0.350596423833201</v>
      </c>
    </row>
    <row r="132" spans="1:24" x14ac:dyDescent="0.3">
      <c r="A132">
        <v>132</v>
      </c>
      <c r="B132">
        <f t="shared" si="36"/>
        <v>131</v>
      </c>
      <c r="C132">
        <f t="shared" si="37"/>
        <v>0.18741058655221168</v>
      </c>
      <c r="D132">
        <f t="shared" si="38"/>
        <v>2</v>
      </c>
      <c r="E132">
        <v>132</v>
      </c>
      <c r="F132">
        <f t="shared" si="39"/>
        <v>131</v>
      </c>
      <c r="G132">
        <f t="shared" si="40"/>
        <v>0.19781740186186539</v>
      </c>
      <c r="H132">
        <f t="shared" si="41"/>
        <v>1.9833538583490899</v>
      </c>
      <c r="I132">
        <v>132</v>
      </c>
      <c r="J132">
        <f t="shared" si="42"/>
        <v>131</v>
      </c>
      <c r="K132">
        <f t="shared" si="43"/>
        <v>1.4200136337735114</v>
      </c>
      <c r="L132">
        <f t="shared" si="44"/>
        <v>1.62794157892979</v>
      </c>
      <c r="M132">
        <v>132</v>
      </c>
      <c r="N132">
        <f t="shared" si="45"/>
        <v>131</v>
      </c>
      <c r="O132">
        <f t="shared" si="46"/>
        <v>0.31164179538365466</v>
      </c>
      <c r="P132">
        <f t="shared" si="47"/>
        <v>0.80128692225818499</v>
      </c>
      <c r="Q132">
        <v>132</v>
      </c>
      <c r="R132">
        <f t="shared" si="48"/>
        <v>131</v>
      </c>
      <c r="S132">
        <f t="shared" si="49"/>
        <v>1.289754639562384</v>
      </c>
      <c r="T132">
        <f t="shared" si="50"/>
        <v>0.83629635456727502</v>
      </c>
      <c r="U132">
        <v>132</v>
      </c>
      <c r="V132">
        <f t="shared" si="51"/>
        <v>131</v>
      </c>
      <c r="W132">
        <f t="shared" si="52"/>
        <v>1.4065960475180368</v>
      </c>
      <c r="X132">
        <f t="shared" si="53"/>
        <v>0.649403576166799</v>
      </c>
    </row>
    <row r="133" spans="1:24" x14ac:dyDescent="0.3">
      <c r="A133">
        <v>133</v>
      </c>
      <c r="B133">
        <f t="shared" si="36"/>
        <v>132</v>
      </c>
      <c r="C133">
        <f t="shared" si="37"/>
        <v>0.18884120171673238</v>
      </c>
      <c r="D133">
        <f t="shared" si="38"/>
        <v>1</v>
      </c>
      <c r="E133">
        <v>133</v>
      </c>
      <c r="F133">
        <f t="shared" si="39"/>
        <v>132</v>
      </c>
      <c r="G133">
        <f t="shared" si="40"/>
        <v>0.19920038858103301</v>
      </c>
      <c r="H133">
        <f t="shared" si="41"/>
        <v>1.0166461416509101</v>
      </c>
      <c r="I133">
        <v>133</v>
      </c>
      <c r="J133">
        <f t="shared" si="42"/>
        <v>132</v>
      </c>
      <c r="K133">
        <f t="shared" si="43"/>
        <v>1.4203797040994908</v>
      </c>
      <c r="L133">
        <f t="shared" si="44"/>
        <v>1.37205842107021</v>
      </c>
      <c r="M133">
        <v>133</v>
      </c>
      <c r="N133">
        <f t="shared" si="45"/>
        <v>132</v>
      </c>
      <c r="O133">
        <f t="shared" si="46"/>
        <v>0.31250384666336339</v>
      </c>
      <c r="P133">
        <f t="shared" si="47"/>
        <v>0.19871307774181499</v>
      </c>
      <c r="Q133">
        <v>133</v>
      </c>
      <c r="R133">
        <f t="shared" si="48"/>
        <v>132</v>
      </c>
      <c r="S133">
        <f t="shared" si="49"/>
        <v>1.2907168608916182</v>
      </c>
      <c r="T133">
        <f t="shared" si="50"/>
        <v>0.163703645432725</v>
      </c>
      <c r="U133">
        <v>133</v>
      </c>
      <c r="V133">
        <f t="shared" si="51"/>
        <v>132</v>
      </c>
      <c r="W133">
        <f t="shared" si="52"/>
        <v>1.4070235255614325</v>
      </c>
      <c r="X133">
        <f t="shared" si="53"/>
        <v>0.350596423833201</v>
      </c>
    </row>
    <row r="134" spans="1:24" x14ac:dyDescent="0.3">
      <c r="A134">
        <v>134</v>
      </c>
      <c r="B134">
        <f t="shared" si="36"/>
        <v>133</v>
      </c>
      <c r="C134">
        <f t="shared" si="37"/>
        <v>0.19027181688125308</v>
      </c>
      <c r="D134">
        <f t="shared" si="38"/>
        <v>2</v>
      </c>
      <c r="E134">
        <v>134</v>
      </c>
      <c r="F134">
        <f t="shared" si="39"/>
        <v>133</v>
      </c>
      <c r="G134">
        <f t="shared" si="40"/>
        <v>0.20058337530020059</v>
      </c>
      <c r="H134">
        <f t="shared" si="41"/>
        <v>1.9833538583490899</v>
      </c>
      <c r="I134">
        <v>134</v>
      </c>
      <c r="J134">
        <f t="shared" si="42"/>
        <v>133</v>
      </c>
      <c r="K134">
        <f t="shared" si="43"/>
        <v>1.4207457744254703</v>
      </c>
      <c r="L134">
        <f t="shared" si="44"/>
        <v>1.62794157892979</v>
      </c>
      <c r="M134">
        <v>134</v>
      </c>
      <c r="N134">
        <f t="shared" si="45"/>
        <v>133</v>
      </c>
      <c r="O134">
        <f t="shared" si="46"/>
        <v>0.31336589794307207</v>
      </c>
      <c r="P134">
        <f t="shared" si="47"/>
        <v>0.80128692225818499</v>
      </c>
      <c r="Q134">
        <v>134</v>
      </c>
      <c r="R134">
        <f t="shared" si="48"/>
        <v>133</v>
      </c>
      <c r="S134">
        <f t="shared" si="49"/>
        <v>1.2916790822208521</v>
      </c>
      <c r="T134">
        <f t="shared" si="50"/>
        <v>0.83629635456727502</v>
      </c>
      <c r="U134">
        <v>134</v>
      </c>
      <c r="V134">
        <f t="shared" si="51"/>
        <v>133</v>
      </c>
      <c r="W134">
        <f t="shared" si="52"/>
        <v>1.407451003604828</v>
      </c>
      <c r="X134">
        <f t="shared" si="53"/>
        <v>0.649403576166799</v>
      </c>
    </row>
    <row r="135" spans="1:24" x14ac:dyDescent="0.3">
      <c r="A135">
        <v>135</v>
      </c>
      <c r="B135">
        <f t="shared" si="36"/>
        <v>134</v>
      </c>
      <c r="C135">
        <f t="shared" si="37"/>
        <v>0.19170243204577378</v>
      </c>
      <c r="D135">
        <f t="shared" si="38"/>
        <v>1</v>
      </c>
      <c r="E135">
        <v>135</v>
      </c>
      <c r="F135">
        <f t="shared" si="39"/>
        <v>134</v>
      </c>
      <c r="G135">
        <f t="shared" si="40"/>
        <v>0.20196636201936818</v>
      </c>
      <c r="H135">
        <f t="shared" si="41"/>
        <v>1.0166461416509101</v>
      </c>
      <c r="I135">
        <v>135</v>
      </c>
      <c r="J135">
        <f t="shared" si="42"/>
        <v>134</v>
      </c>
      <c r="K135">
        <f t="shared" si="43"/>
        <v>1.4211118447514497</v>
      </c>
      <c r="L135">
        <f t="shared" si="44"/>
        <v>1.37205842107021</v>
      </c>
      <c r="M135">
        <v>135</v>
      </c>
      <c r="N135">
        <f t="shared" si="45"/>
        <v>134</v>
      </c>
      <c r="O135">
        <f t="shared" si="46"/>
        <v>0.3142279492227808</v>
      </c>
      <c r="P135">
        <f t="shared" si="47"/>
        <v>0.19871307774181499</v>
      </c>
      <c r="Q135">
        <v>135</v>
      </c>
      <c r="R135">
        <f t="shared" si="48"/>
        <v>134</v>
      </c>
      <c r="S135">
        <f t="shared" si="49"/>
        <v>1.2926413035500861</v>
      </c>
      <c r="T135">
        <f t="shared" si="50"/>
        <v>0.163703645432725</v>
      </c>
      <c r="U135">
        <v>135</v>
      </c>
      <c r="V135">
        <f t="shared" si="51"/>
        <v>134</v>
      </c>
      <c r="W135">
        <f t="shared" si="52"/>
        <v>1.4078784816482237</v>
      </c>
      <c r="X135">
        <f t="shared" si="53"/>
        <v>0.350596423833201</v>
      </c>
    </row>
    <row r="136" spans="1:24" x14ac:dyDescent="0.3">
      <c r="A136">
        <v>136</v>
      </c>
      <c r="B136">
        <f t="shared" si="36"/>
        <v>135</v>
      </c>
      <c r="C136">
        <f t="shared" si="37"/>
        <v>0.19313304721029448</v>
      </c>
      <c r="D136">
        <f t="shared" si="38"/>
        <v>2</v>
      </c>
      <c r="E136">
        <v>136</v>
      </c>
      <c r="F136">
        <f t="shared" si="39"/>
        <v>135</v>
      </c>
      <c r="G136">
        <f t="shared" si="40"/>
        <v>0.2033493487385358</v>
      </c>
      <c r="H136">
        <f t="shared" si="41"/>
        <v>1.9833538583490899</v>
      </c>
      <c r="I136">
        <v>136</v>
      </c>
      <c r="J136">
        <f t="shared" si="42"/>
        <v>135</v>
      </c>
      <c r="K136">
        <f t="shared" si="43"/>
        <v>1.421477915077429</v>
      </c>
      <c r="L136">
        <f t="shared" si="44"/>
        <v>1.62794157892979</v>
      </c>
      <c r="M136">
        <v>136</v>
      </c>
      <c r="N136">
        <f t="shared" si="45"/>
        <v>135</v>
      </c>
      <c r="O136">
        <f t="shared" si="46"/>
        <v>0.31509000050248948</v>
      </c>
      <c r="P136">
        <f t="shared" si="47"/>
        <v>0.80128692225818499</v>
      </c>
      <c r="Q136">
        <v>136</v>
      </c>
      <c r="R136">
        <f t="shared" si="48"/>
        <v>135</v>
      </c>
      <c r="S136">
        <f t="shared" si="49"/>
        <v>1.2936035248793201</v>
      </c>
      <c r="T136">
        <f t="shared" si="50"/>
        <v>0.83629635456727502</v>
      </c>
      <c r="U136">
        <v>136</v>
      </c>
      <c r="V136">
        <f t="shared" si="51"/>
        <v>135</v>
      </c>
      <c r="W136">
        <f t="shared" si="52"/>
        <v>1.4083059596916194</v>
      </c>
      <c r="X136">
        <f t="shared" si="53"/>
        <v>0.649403576166799</v>
      </c>
    </row>
    <row r="137" spans="1:24" x14ac:dyDescent="0.3">
      <c r="A137">
        <v>137</v>
      </c>
      <c r="B137">
        <f t="shared" si="36"/>
        <v>136</v>
      </c>
      <c r="C137">
        <f t="shared" si="37"/>
        <v>0.19456366237481518</v>
      </c>
      <c r="D137">
        <f t="shared" si="38"/>
        <v>1</v>
      </c>
      <c r="E137">
        <v>137</v>
      </c>
      <c r="F137">
        <f t="shared" si="39"/>
        <v>136</v>
      </c>
      <c r="G137">
        <f t="shared" si="40"/>
        <v>0.20473233545770339</v>
      </c>
      <c r="H137">
        <f t="shared" si="41"/>
        <v>1.0166461416509101</v>
      </c>
      <c r="I137">
        <v>137</v>
      </c>
      <c r="J137">
        <f t="shared" si="42"/>
        <v>136</v>
      </c>
      <c r="K137">
        <f t="shared" si="43"/>
        <v>1.4218439854034084</v>
      </c>
      <c r="L137">
        <f t="shared" si="44"/>
        <v>1.37205842107021</v>
      </c>
      <c r="M137">
        <v>137</v>
      </c>
      <c r="N137">
        <f t="shared" si="45"/>
        <v>136</v>
      </c>
      <c r="O137">
        <f t="shared" si="46"/>
        <v>0.31595205178219821</v>
      </c>
      <c r="P137">
        <f t="shared" si="47"/>
        <v>0.19871307774181499</v>
      </c>
      <c r="Q137">
        <v>137</v>
      </c>
      <c r="R137">
        <f t="shared" si="48"/>
        <v>136</v>
      </c>
      <c r="S137">
        <f t="shared" si="49"/>
        <v>1.294565746208554</v>
      </c>
      <c r="T137">
        <f t="shared" si="50"/>
        <v>0.163703645432725</v>
      </c>
      <c r="U137">
        <v>137</v>
      </c>
      <c r="V137">
        <f t="shared" si="51"/>
        <v>136</v>
      </c>
      <c r="W137">
        <f t="shared" si="52"/>
        <v>1.4087334377350151</v>
      </c>
      <c r="X137">
        <f t="shared" si="53"/>
        <v>0.350596423833201</v>
      </c>
    </row>
    <row r="138" spans="1:24" x14ac:dyDescent="0.3">
      <c r="A138">
        <v>138</v>
      </c>
      <c r="B138">
        <f t="shared" si="36"/>
        <v>137</v>
      </c>
      <c r="C138">
        <f t="shared" si="37"/>
        <v>0.19599427753933588</v>
      </c>
      <c r="D138">
        <f t="shared" si="38"/>
        <v>2</v>
      </c>
      <c r="E138">
        <v>138</v>
      </c>
      <c r="F138">
        <f t="shared" si="39"/>
        <v>137</v>
      </c>
      <c r="G138">
        <f t="shared" si="40"/>
        <v>0.20611532217687098</v>
      </c>
      <c r="H138">
        <f t="shared" si="41"/>
        <v>1.9833538583490899</v>
      </c>
      <c r="I138">
        <v>138</v>
      </c>
      <c r="J138">
        <f t="shared" si="42"/>
        <v>137</v>
      </c>
      <c r="K138">
        <f t="shared" si="43"/>
        <v>1.4222100557293877</v>
      </c>
      <c r="L138">
        <f t="shared" si="44"/>
        <v>1.62794157892979</v>
      </c>
      <c r="M138">
        <v>138</v>
      </c>
      <c r="N138">
        <f t="shared" si="45"/>
        <v>137</v>
      </c>
      <c r="O138">
        <f t="shared" si="46"/>
        <v>0.31681410306190688</v>
      </c>
      <c r="P138">
        <f t="shared" si="47"/>
        <v>0.80128692225818499</v>
      </c>
      <c r="Q138">
        <v>138</v>
      </c>
      <c r="R138">
        <f t="shared" si="48"/>
        <v>137</v>
      </c>
      <c r="S138">
        <f t="shared" si="49"/>
        <v>1.295527967537788</v>
      </c>
      <c r="T138">
        <f t="shared" si="50"/>
        <v>0.83629635456727502</v>
      </c>
      <c r="U138">
        <v>138</v>
      </c>
      <c r="V138">
        <f t="shared" si="51"/>
        <v>137</v>
      </c>
      <c r="W138">
        <f t="shared" si="52"/>
        <v>1.4091609157784108</v>
      </c>
      <c r="X138">
        <f t="shared" si="53"/>
        <v>0.649403576166799</v>
      </c>
    </row>
    <row r="139" spans="1:24" x14ac:dyDescent="0.3">
      <c r="A139">
        <v>139</v>
      </c>
      <c r="B139">
        <f t="shared" si="36"/>
        <v>138</v>
      </c>
      <c r="C139">
        <f t="shared" si="37"/>
        <v>0.19742489270385657</v>
      </c>
      <c r="D139">
        <f t="shared" si="38"/>
        <v>1</v>
      </c>
      <c r="E139">
        <v>139</v>
      </c>
      <c r="F139">
        <f t="shared" si="39"/>
        <v>138</v>
      </c>
      <c r="G139">
        <f t="shared" si="40"/>
        <v>0.2074983088960386</v>
      </c>
      <c r="H139">
        <f t="shared" si="41"/>
        <v>1.0166461416509101</v>
      </c>
      <c r="I139">
        <v>139</v>
      </c>
      <c r="J139">
        <f t="shared" si="42"/>
        <v>138</v>
      </c>
      <c r="K139">
        <f t="shared" si="43"/>
        <v>1.4225761260553673</v>
      </c>
      <c r="L139">
        <f t="shared" si="44"/>
        <v>1.37205842107021</v>
      </c>
      <c r="M139">
        <v>139</v>
      </c>
      <c r="N139">
        <f t="shared" si="45"/>
        <v>138</v>
      </c>
      <c r="O139">
        <f t="shared" si="46"/>
        <v>0.31767615434161556</v>
      </c>
      <c r="P139">
        <f t="shared" si="47"/>
        <v>0.19871307774181499</v>
      </c>
      <c r="Q139">
        <v>139</v>
      </c>
      <c r="R139">
        <f t="shared" si="48"/>
        <v>138</v>
      </c>
      <c r="S139">
        <f t="shared" si="49"/>
        <v>1.2964901888670222</v>
      </c>
      <c r="T139">
        <f t="shared" si="50"/>
        <v>0.163703645432725</v>
      </c>
      <c r="U139">
        <v>139</v>
      </c>
      <c r="V139">
        <f t="shared" si="51"/>
        <v>138</v>
      </c>
      <c r="W139">
        <f t="shared" si="52"/>
        <v>1.4095883938218066</v>
      </c>
      <c r="X139">
        <f t="shared" si="53"/>
        <v>0.350596423833201</v>
      </c>
    </row>
    <row r="140" spans="1:24" x14ac:dyDescent="0.3">
      <c r="A140">
        <v>140</v>
      </c>
      <c r="B140">
        <f t="shared" si="36"/>
        <v>139</v>
      </c>
      <c r="C140">
        <f t="shared" si="37"/>
        <v>0.19885550786837727</v>
      </c>
      <c r="D140">
        <f t="shared" si="38"/>
        <v>2</v>
      </c>
      <c r="E140">
        <v>140</v>
      </c>
      <c r="F140">
        <f t="shared" si="39"/>
        <v>139</v>
      </c>
      <c r="G140">
        <f t="shared" si="40"/>
        <v>0.20888129561520619</v>
      </c>
      <c r="H140">
        <f t="shared" si="41"/>
        <v>1.9833538583490899</v>
      </c>
      <c r="I140">
        <v>140</v>
      </c>
      <c r="J140">
        <f t="shared" si="42"/>
        <v>139</v>
      </c>
      <c r="K140">
        <f t="shared" si="43"/>
        <v>1.4229421963813467</v>
      </c>
      <c r="L140">
        <f t="shared" si="44"/>
        <v>1.62794157892979</v>
      </c>
      <c r="M140">
        <v>140</v>
      </c>
      <c r="N140">
        <f t="shared" si="45"/>
        <v>139</v>
      </c>
      <c r="O140">
        <f t="shared" si="46"/>
        <v>0.31853820562132429</v>
      </c>
      <c r="P140">
        <f t="shared" si="47"/>
        <v>0.80128692225818499</v>
      </c>
      <c r="Q140">
        <v>140</v>
      </c>
      <c r="R140">
        <f t="shared" si="48"/>
        <v>139</v>
      </c>
      <c r="S140">
        <f t="shared" si="49"/>
        <v>1.2974524101962561</v>
      </c>
      <c r="T140">
        <f t="shared" si="50"/>
        <v>0.83629635456727502</v>
      </c>
      <c r="U140">
        <v>140</v>
      </c>
      <c r="V140">
        <f t="shared" si="51"/>
        <v>139</v>
      </c>
      <c r="W140">
        <f t="shared" si="52"/>
        <v>1.4100158718652023</v>
      </c>
      <c r="X140">
        <f t="shared" si="53"/>
        <v>0.649403576166799</v>
      </c>
    </row>
    <row r="141" spans="1:24" x14ac:dyDescent="0.3">
      <c r="A141">
        <v>141</v>
      </c>
      <c r="B141">
        <f t="shared" si="36"/>
        <v>140</v>
      </c>
      <c r="C141">
        <f t="shared" si="37"/>
        <v>0.20028612303289797</v>
      </c>
      <c r="D141">
        <f t="shared" si="38"/>
        <v>1</v>
      </c>
      <c r="E141">
        <v>141</v>
      </c>
      <c r="F141">
        <f t="shared" si="39"/>
        <v>140</v>
      </c>
      <c r="G141">
        <f t="shared" si="40"/>
        <v>0.2102642823343738</v>
      </c>
      <c r="H141">
        <f t="shared" si="41"/>
        <v>1.0166461416509101</v>
      </c>
      <c r="I141">
        <v>141</v>
      </c>
      <c r="J141">
        <f t="shared" si="42"/>
        <v>140</v>
      </c>
      <c r="K141">
        <f t="shared" si="43"/>
        <v>1.423308266707326</v>
      </c>
      <c r="L141">
        <f t="shared" si="44"/>
        <v>1.37205842107021</v>
      </c>
      <c r="M141">
        <v>141</v>
      </c>
      <c r="N141">
        <f t="shared" si="45"/>
        <v>140</v>
      </c>
      <c r="O141">
        <f t="shared" si="46"/>
        <v>0.31940025690103296</v>
      </c>
      <c r="P141">
        <f t="shared" si="47"/>
        <v>0.19871307774181499</v>
      </c>
      <c r="Q141">
        <v>141</v>
      </c>
      <c r="R141">
        <f t="shared" si="48"/>
        <v>140</v>
      </c>
      <c r="S141">
        <f t="shared" si="49"/>
        <v>1.2984146315254901</v>
      </c>
      <c r="T141">
        <f t="shared" si="50"/>
        <v>0.163703645432725</v>
      </c>
      <c r="U141">
        <v>141</v>
      </c>
      <c r="V141">
        <f t="shared" si="51"/>
        <v>140</v>
      </c>
      <c r="W141">
        <f t="shared" si="52"/>
        <v>1.410443349908598</v>
      </c>
      <c r="X141">
        <f t="shared" si="53"/>
        <v>0.350596423833201</v>
      </c>
    </row>
    <row r="142" spans="1:24" x14ac:dyDescent="0.3">
      <c r="A142">
        <v>142</v>
      </c>
      <c r="B142">
        <f t="shared" si="36"/>
        <v>141</v>
      </c>
      <c r="C142">
        <f t="shared" si="37"/>
        <v>0.2017167381974187</v>
      </c>
      <c r="D142">
        <f t="shared" si="38"/>
        <v>2</v>
      </c>
      <c r="E142">
        <v>142</v>
      </c>
      <c r="F142">
        <f t="shared" si="39"/>
        <v>141</v>
      </c>
      <c r="G142">
        <f t="shared" si="40"/>
        <v>0.21164726905354139</v>
      </c>
      <c r="H142">
        <f t="shared" si="41"/>
        <v>1.9833538583490899</v>
      </c>
      <c r="I142">
        <v>142</v>
      </c>
      <c r="J142">
        <f t="shared" si="42"/>
        <v>141</v>
      </c>
      <c r="K142">
        <f t="shared" si="43"/>
        <v>1.4236743370333054</v>
      </c>
      <c r="L142">
        <f t="shared" si="44"/>
        <v>1.62794157892979</v>
      </c>
      <c r="M142">
        <v>142</v>
      </c>
      <c r="N142">
        <f t="shared" si="45"/>
        <v>141</v>
      </c>
      <c r="O142">
        <f t="shared" si="46"/>
        <v>0.32026230818074169</v>
      </c>
      <c r="P142">
        <f t="shared" si="47"/>
        <v>0.80128692225818499</v>
      </c>
      <c r="Q142">
        <v>142</v>
      </c>
      <c r="R142">
        <f t="shared" si="48"/>
        <v>141</v>
      </c>
      <c r="S142">
        <f t="shared" si="49"/>
        <v>1.299376852854724</v>
      </c>
      <c r="T142">
        <f t="shared" si="50"/>
        <v>0.83629635456727502</v>
      </c>
      <c r="U142">
        <v>142</v>
      </c>
      <c r="V142">
        <f t="shared" si="51"/>
        <v>141</v>
      </c>
      <c r="W142">
        <f t="shared" si="52"/>
        <v>1.4108708279519937</v>
      </c>
      <c r="X142">
        <f t="shared" si="53"/>
        <v>0.649403576166799</v>
      </c>
    </row>
    <row r="143" spans="1:24" x14ac:dyDescent="0.3">
      <c r="A143">
        <v>143</v>
      </c>
      <c r="B143">
        <f t="shared" si="36"/>
        <v>142</v>
      </c>
      <c r="C143">
        <f t="shared" si="37"/>
        <v>0.2031473533619394</v>
      </c>
      <c r="D143">
        <f t="shared" si="38"/>
        <v>1</v>
      </c>
      <c r="E143">
        <v>143</v>
      </c>
      <c r="F143">
        <f t="shared" si="39"/>
        <v>142</v>
      </c>
      <c r="G143">
        <f t="shared" si="40"/>
        <v>0.21303025577270898</v>
      </c>
      <c r="H143">
        <f t="shared" si="41"/>
        <v>1.0166461416509101</v>
      </c>
      <c r="I143">
        <v>143</v>
      </c>
      <c r="J143">
        <f t="shared" si="42"/>
        <v>142</v>
      </c>
      <c r="K143">
        <f t="shared" si="43"/>
        <v>1.4240404073592847</v>
      </c>
      <c r="L143">
        <f t="shared" si="44"/>
        <v>1.37205842107021</v>
      </c>
      <c r="M143">
        <v>143</v>
      </c>
      <c r="N143">
        <f t="shared" si="45"/>
        <v>142</v>
      </c>
      <c r="O143">
        <f t="shared" si="46"/>
        <v>0.32112435946045037</v>
      </c>
      <c r="P143">
        <f t="shared" si="47"/>
        <v>0.19871307774181499</v>
      </c>
      <c r="Q143">
        <v>143</v>
      </c>
      <c r="R143">
        <f t="shared" si="48"/>
        <v>142</v>
      </c>
      <c r="S143">
        <f t="shared" si="49"/>
        <v>1.300339074183958</v>
      </c>
      <c r="T143">
        <f t="shared" si="50"/>
        <v>0.163703645432725</v>
      </c>
      <c r="U143">
        <v>143</v>
      </c>
      <c r="V143">
        <f t="shared" si="51"/>
        <v>142</v>
      </c>
      <c r="W143">
        <f t="shared" si="52"/>
        <v>1.4112983059953894</v>
      </c>
      <c r="X143">
        <f t="shared" si="53"/>
        <v>0.350596423833201</v>
      </c>
    </row>
    <row r="144" spans="1:24" x14ac:dyDescent="0.3">
      <c r="A144">
        <v>144</v>
      </c>
      <c r="B144">
        <f t="shared" si="36"/>
        <v>143</v>
      </c>
      <c r="C144">
        <f t="shared" si="37"/>
        <v>0.2045779685264601</v>
      </c>
      <c r="D144">
        <f t="shared" si="38"/>
        <v>2</v>
      </c>
      <c r="E144">
        <v>144</v>
      </c>
      <c r="F144">
        <f t="shared" si="39"/>
        <v>143</v>
      </c>
      <c r="G144">
        <f t="shared" si="40"/>
        <v>0.2144132424918766</v>
      </c>
      <c r="H144">
        <f t="shared" si="41"/>
        <v>1.9833538583490899</v>
      </c>
      <c r="I144">
        <v>144</v>
      </c>
      <c r="J144">
        <f t="shared" si="42"/>
        <v>143</v>
      </c>
      <c r="K144">
        <f t="shared" si="43"/>
        <v>1.4244064776852643</v>
      </c>
      <c r="L144">
        <f t="shared" si="44"/>
        <v>1.62794157892979</v>
      </c>
      <c r="M144">
        <v>144</v>
      </c>
      <c r="N144">
        <f t="shared" si="45"/>
        <v>143</v>
      </c>
      <c r="O144">
        <f t="shared" si="46"/>
        <v>0.3219864107401591</v>
      </c>
      <c r="P144">
        <f t="shared" si="47"/>
        <v>0.80128692225818499</v>
      </c>
      <c r="Q144">
        <v>144</v>
      </c>
      <c r="R144">
        <f t="shared" si="48"/>
        <v>143</v>
      </c>
      <c r="S144">
        <f t="shared" si="49"/>
        <v>1.3013012955131922</v>
      </c>
      <c r="T144">
        <f t="shared" si="50"/>
        <v>0.83629635456727502</v>
      </c>
      <c r="U144">
        <v>144</v>
      </c>
      <c r="V144">
        <f t="shared" si="51"/>
        <v>143</v>
      </c>
      <c r="W144">
        <f t="shared" si="52"/>
        <v>1.4117257840387851</v>
      </c>
      <c r="X144">
        <f t="shared" si="53"/>
        <v>0.649403576166799</v>
      </c>
    </row>
    <row r="145" spans="1:24" x14ac:dyDescent="0.3">
      <c r="A145">
        <v>145</v>
      </c>
      <c r="B145">
        <f t="shared" si="36"/>
        <v>144</v>
      </c>
      <c r="C145">
        <f t="shared" si="37"/>
        <v>0.2060085836909808</v>
      </c>
      <c r="D145">
        <f t="shared" si="38"/>
        <v>1</v>
      </c>
      <c r="E145">
        <v>145</v>
      </c>
      <c r="F145">
        <f t="shared" si="39"/>
        <v>144</v>
      </c>
      <c r="G145">
        <f t="shared" si="40"/>
        <v>0.21579622921104419</v>
      </c>
      <c r="H145">
        <f t="shared" si="41"/>
        <v>1.0166461416509101</v>
      </c>
      <c r="I145">
        <v>145</v>
      </c>
      <c r="J145">
        <f t="shared" si="42"/>
        <v>144</v>
      </c>
      <c r="K145">
        <f t="shared" si="43"/>
        <v>1.4247725480112436</v>
      </c>
      <c r="L145">
        <f t="shared" si="44"/>
        <v>1.37205842107021</v>
      </c>
      <c r="M145">
        <v>145</v>
      </c>
      <c r="N145">
        <f t="shared" si="45"/>
        <v>144</v>
      </c>
      <c r="O145">
        <f t="shared" si="46"/>
        <v>0.32284846201986778</v>
      </c>
      <c r="P145">
        <f t="shared" si="47"/>
        <v>0.19871307774181499</v>
      </c>
      <c r="Q145">
        <v>145</v>
      </c>
      <c r="R145">
        <f t="shared" si="48"/>
        <v>144</v>
      </c>
      <c r="S145">
        <f t="shared" si="49"/>
        <v>1.3022635168424261</v>
      </c>
      <c r="T145">
        <f t="shared" si="50"/>
        <v>0.163703645432725</v>
      </c>
      <c r="U145">
        <v>145</v>
      </c>
      <c r="V145">
        <f t="shared" si="51"/>
        <v>144</v>
      </c>
      <c r="W145">
        <f t="shared" si="52"/>
        <v>1.4121532620821808</v>
      </c>
      <c r="X145">
        <f t="shared" si="53"/>
        <v>0.350596423833201</v>
      </c>
    </row>
    <row r="146" spans="1:24" x14ac:dyDescent="0.3">
      <c r="A146">
        <v>146</v>
      </c>
      <c r="B146">
        <f t="shared" si="36"/>
        <v>145</v>
      </c>
      <c r="C146">
        <f t="shared" si="37"/>
        <v>0.20743919885550149</v>
      </c>
      <c r="D146">
        <f t="shared" si="38"/>
        <v>2</v>
      </c>
      <c r="E146">
        <v>146</v>
      </c>
      <c r="F146">
        <f t="shared" si="39"/>
        <v>145</v>
      </c>
      <c r="G146">
        <f t="shared" si="40"/>
        <v>0.21717921593021181</v>
      </c>
      <c r="H146">
        <f t="shared" si="41"/>
        <v>1.9833538583490899</v>
      </c>
      <c r="I146">
        <v>146</v>
      </c>
      <c r="J146">
        <f t="shared" si="42"/>
        <v>145</v>
      </c>
      <c r="K146">
        <f t="shared" si="43"/>
        <v>1.425138618337223</v>
      </c>
      <c r="L146">
        <f t="shared" si="44"/>
        <v>1.62794157892979</v>
      </c>
      <c r="M146">
        <v>146</v>
      </c>
      <c r="N146">
        <f t="shared" si="45"/>
        <v>145</v>
      </c>
      <c r="O146">
        <f t="shared" si="46"/>
        <v>0.32371051329957645</v>
      </c>
      <c r="P146">
        <f t="shared" si="47"/>
        <v>0.80128692225818499</v>
      </c>
      <c r="Q146">
        <v>146</v>
      </c>
      <c r="R146">
        <f t="shared" si="48"/>
        <v>145</v>
      </c>
      <c r="S146">
        <f t="shared" si="49"/>
        <v>1.3032257381716601</v>
      </c>
      <c r="T146">
        <f t="shared" si="50"/>
        <v>0.83629635456727502</v>
      </c>
      <c r="U146">
        <v>146</v>
      </c>
      <c r="V146">
        <f t="shared" si="51"/>
        <v>145</v>
      </c>
      <c r="W146">
        <f t="shared" si="52"/>
        <v>1.4125807401255766</v>
      </c>
      <c r="X146">
        <f t="shared" si="53"/>
        <v>0.649403576166799</v>
      </c>
    </row>
    <row r="147" spans="1:24" x14ac:dyDescent="0.3">
      <c r="A147">
        <v>147</v>
      </c>
      <c r="B147">
        <f t="shared" si="36"/>
        <v>146</v>
      </c>
      <c r="C147">
        <f t="shared" si="37"/>
        <v>0.20886981402002219</v>
      </c>
      <c r="D147">
        <f t="shared" si="38"/>
        <v>1</v>
      </c>
      <c r="E147">
        <v>147</v>
      </c>
      <c r="F147">
        <f t="shared" si="39"/>
        <v>146</v>
      </c>
      <c r="G147">
        <f t="shared" si="40"/>
        <v>0.21856220264937939</v>
      </c>
      <c r="H147">
        <f t="shared" si="41"/>
        <v>1.0166461416509101</v>
      </c>
      <c r="I147">
        <v>147</v>
      </c>
      <c r="J147">
        <f t="shared" si="42"/>
        <v>146</v>
      </c>
      <c r="K147">
        <f t="shared" si="43"/>
        <v>1.4255046886632023</v>
      </c>
      <c r="L147">
        <f t="shared" si="44"/>
        <v>1.37205842107021</v>
      </c>
      <c r="M147">
        <v>147</v>
      </c>
      <c r="N147">
        <f t="shared" si="45"/>
        <v>146</v>
      </c>
      <c r="O147">
        <f t="shared" si="46"/>
        <v>0.32457256457928518</v>
      </c>
      <c r="P147">
        <f t="shared" si="47"/>
        <v>0.19871307774181499</v>
      </c>
      <c r="Q147">
        <v>147</v>
      </c>
      <c r="R147">
        <f t="shared" si="48"/>
        <v>146</v>
      </c>
      <c r="S147">
        <f t="shared" si="49"/>
        <v>1.3041879595008941</v>
      </c>
      <c r="T147">
        <f t="shared" si="50"/>
        <v>0.163703645432725</v>
      </c>
      <c r="U147">
        <v>147</v>
      </c>
      <c r="V147">
        <f t="shared" si="51"/>
        <v>146</v>
      </c>
      <c r="W147">
        <f t="shared" si="52"/>
        <v>1.4130082181689723</v>
      </c>
      <c r="X147">
        <f t="shared" si="53"/>
        <v>0.350596423833201</v>
      </c>
    </row>
    <row r="148" spans="1:24" x14ac:dyDescent="0.3">
      <c r="A148">
        <v>148</v>
      </c>
      <c r="B148">
        <f t="shared" si="36"/>
        <v>147</v>
      </c>
      <c r="C148">
        <f t="shared" si="37"/>
        <v>0.21030042918454289</v>
      </c>
      <c r="D148">
        <f t="shared" si="38"/>
        <v>2</v>
      </c>
      <c r="E148">
        <v>148</v>
      </c>
      <c r="F148">
        <f t="shared" si="39"/>
        <v>147</v>
      </c>
      <c r="G148">
        <f t="shared" si="40"/>
        <v>0.21994518936854698</v>
      </c>
      <c r="H148">
        <f t="shared" si="41"/>
        <v>1.9833538583490899</v>
      </c>
      <c r="I148">
        <v>148</v>
      </c>
      <c r="J148">
        <f t="shared" si="42"/>
        <v>147</v>
      </c>
      <c r="K148">
        <f t="shared" si="43"/>
        <v>1.4258707589891819</v>
      </c>
      <c r="L148">
        <f t="shared" si="44"/>
        <v>1.62794157892979</v>
      </c>
      <c r="M148">
        <v>148</v>
      </c>
      <c r="N148">
        <f t="shared" si="45"/>
        <v>147</v>
      </c>
      <c r="O148">
        <f t="shared" si="46"/>
        <v>0.32543461585899391</v>
      </c>
      <c r="P148">
        <f t="shared" si="47"/>
        <v>0.80128692225818499</v>
      </c>
      <c r="Q148">
        <v>148</v>
      </c>
      <c r="R148">
        <f t="shared" si="48"/>
        <v>147</v>
      </c>
      <c r="S148">
        <f t="shared" si="49"/>
        <v>1.305150180830128</v>
      </c>
      <c r="T148">
        <f t="shared" si="50"/>
        <v>0.83629635456727502</v>
      </c>
      <c r="U148">
        <v>148</v>
      </c>
      <c r="V148">
        <f t="shared" si="51"/>
        <v>147</v>
      </c>
      <c r="W148">
        <f t="shared" si="52"/>
        <v>1.413435696212368</v>
      </c>
      <c r="X148">
        <f t="shared" si="53"/>
        <v>0.649403576166799</v>
      </c>
    </row>
    <row r="149" spans="1:24" x14ac:dyDescent="0.3">
      <c r="A149">
        <v>149</v>
      </c>
      <c r="B149">
        <f t="shared" si="36"/>
        <v>148</v>
      </c>
      <c r="C149">
        <f t="shared" si="37"/>
        <v>0.21173104434906359</v>
      </c>
      <c r="D149">
        <f t="shared" si="38"/>
        <v>1</v>
      </c>
      <c r="E149">
        <v>149</v>
      </c>
      <c r="F149">
        <f t="shared" si="39"/>
        <v>148</v>
      </c>
      <c r="G149">
        <f t="shared" si="40"/>
        <v>0.2213281760877146</v>
      </c>
      <c r="H149">
        <f t="shared" si="41"/>
        <v>1.0166461416509101</v>
      </c>
      <c r="I149">
        <v>149</v>
      </c>
      <c r="J149">
        <f t="shared" si="42"/>
        <v>148</v>
      </c>
      <c r="K149">
        <f t="shared" si="43"/>
        <v>1.4262368293151613</v>
      </c>
      <c r="L149">
        <f t="shared" si="44"/>
        <v>1.37205842107021</v>
      </c>
      <c r="M149">
        <v>149</v>
      </c>
      <c r="N149">
        <f t="shared" si="45"/>
        <v>148</v>
      </c>
      <c r="O149">
        <f t="shared" si="46"/>
        <v>0.32629666713870259</v>
      </c>
      <c r="P149">
        <f t="shared" si="47"/>
        <v>0.19871307774181499</v>
      </c>
      <c r="Q149">
        <v>149</v>
      </c>
      <c r="R149">
        <f t="shared" si="48"/>
        <v>148</v>
      </c>
      <c r="S149">
        <f t="shared" si="49"/>
        <v>1.306112402159362</v>
      </c>
      <c r="T149">
        <f t="shared" si="50"/>
        <v>0.163703645432725</v>
      </c>
      <c r="U149">
        <v>149</v>
      </c>
      <c r="V149">
        <f t="shared" si="51"/>
        <v>148</v>
      </c>
      <c r="W149">
        <f t="shared" si="52"/>
        <v>1.4138631742557637</v>
      </c>
      <c r="X149">
        <f t="shared" si="53"/>
        <v>0.350596423833201</v>
      </c>
    </row>
    <row r="150" spans="1:24" x14ac:dyDescent="0.3">
      <c r="A150">
        <v>150</v>
      </c>
      <c r="B150">
        <f t="shared" si="36"/>
        <v>149</v>
      </c>
      <c r="C150">
        <f t="shared" si="37"/>
        <v>0.21316165951358429</v>
      </c>
      <c r="D150">
        <f t="shared" si="38"/>
        <v>2</v>
      </c>
      <c r="E150">
        <v>150</v>
      </c>
      <c r="F150">
        <f t="shared" si="39"/>
        <v>149</v>
      </c>
      <c r="G150">
        <f t="shared" si="40"/>
        <v>0.22271116280688219</v>
      </c>
      <c r="H150">
        <f t="shared" si="41"/>
        <v>1.9833538583490899</v>
      </c>
      <c r="I150">
        <v>150</v>
      </c>
      <c r="J150">
        <f t="shared" si="42"/>
        <v>149</v>
      </c>
      <c r="K150">
        <f t="shared" si="43"/>
        <v>1.4266028996411406</v>
      </c>
      <c r="L150">
        <f t="shared" si="44"/>
        <v>1.62794157892979</v>
      </c>
      <c r="M150">
        <v>150</v>
      </c>
      <c r="N150">
        <f t="shared" si="45"/>
        <v>149</v>
      </c>
      <c r="O150">
        <f t="shared" si="46"/>
        <v>0.32715871841841127</v>
      </c>
      <c r="P150">
        <f t="shared" si="47"/>
        <v>0.80128692225818499</v>
      </c>
      <c r="Q150">
        <v>150</v>
      </c>
      <c r="R150">
        <f t="shared" si="48"/>
        <v>149</v>
      </c>
      <c r="S150">
        <f t="shared" si="49"/>
        <v>1.3070746234885962</v>
      </c>
      <c r="T150">
        <f t="shared" si="50"/>
        <v>0.83629635456727502</v>
      </c>
      <c r="U150">
        <v>150</v>
      </c>
      <c r="V150">
        <f t="shared" si="51"/>
        <v>149</v>
      </c>
      <c r="W150">
        <f t="shared" si="52"/>
        <v>1.4142906522991594</v>
      </c>
      <c r="X150">
        <f t="shared" si="53"/>
        <v>0.649403576166799</v>
      </c>
    </row>
    <row r="151" spans="1:24" x14ac:dyDescent="0.3">
      <c r="A151">
        <v>151</v>
      </c>
      <c r="B151">
        <f t="shared" si="36"/>
        <v>150</v>
      </c>
      <c r="C151">
        <f t="shared" si="37"/>
        <v>0.21459227467810499</v>
      </c>
      <c r="D151">
        <f t="shared" si="38"/>
        <v>1</v>
      </c>
      <c r="E151">
        <v>151</v>
      </c>
      <c r="F151">
        <f t="shared" si="39"/>
        <v>150</v>
      </c>
      <c r="G151">
        <f t="shared" si="40"/>
        <v>0.22409414952604978</v>
      </c>
      <c r="H151">
        <f t="shared" si="41"/>
        <v>1.0166461416509101</v>
      </c>
      <c r="I151">
        <v>151</v>
      </c>
      <c r="J151">
        <f t="shared" si="42"/>
        <v>150</v>
      </c>
      <c r="K151">
        <f t="shared" si="43"/>
        <v>1.42696896996712</v>
      </c>
      <c r="L151">
        <f t="shared" si="44"/>
        <v>1.37205842107021</v>
      </c>
      <c r="M151">
        <v>151</v>
      </c>
      <c r="N151">
        <f t="shared" si="45"/>
        <v>150</v>
      </c>
      <c r="O151">
        <f t="shared" si="46"/>
        <v>0.32802076969812</v>
      </c>
      <c r="P151">
        <f t="shared" si="47"/>
        <v>0.19871307774181499</v>
      </c>
      <c r="Q151">
        <v>151</v>
      </c>
      <c r="R151">
        <f t="shared" si="48"/>
        <v>150</v>
      </c>
      <c r="S151">
        <f t="shared" si="49"/>
        <v>1.3080368448178301</v>
      </c>
      <c r="T151">
        <f t="shared" si="50"/>
        <v>0.163703645432725</v>
      </c>
      <c r="U151">
        <v>151</v>
      </c>
      <c r="V151">
        <f t="shared" si="51"/>
        <v>150</v>
      </c>
      <c r="W151">
        <f t="shared" si="52"/>
        <v>1.4147181303425551</v>
      </c>
      <c r="X151">
        <f t="shared" si="53"/>
        <v>0.350596423833201</v>
      </c>
    </row>
    <row r="152" spans="1:24" x14ac:dyDescent="0.3">
      <c r="A152">
        <v>152</v>
      </c>
      <c r="B152">
        <f t="shared" si="36"/>
        <v>151</v>
      </c>
      <c r="C152">
        <f t="shared" si="37"/>
        <v>0.21602288984262569</v>
      </c>
      <c r="D152">
        <f t="shared" si="38"/>
        <v>2</v>
      </c>
      <c r="E152">
        <v>152</v>
      </c>
      <c r="F152">
        <f t="shared" si="39"/>
        <v>151</v>
      </c>
      <c r="G152">
        <f t="shared" si="40"/>
        <v>0.2254771362452174</v>
      </c>
      <c r="H152">
        <f t="shared" si="41"/>
        <v>1.9833538583490899</v>
      </c>
      <c r="I152">
        <v>152</v>
      </c>
      <c r="J152">
        <f t="shared" si="42"/>
        <v>151</v>
      </c>
      <c r="K152">
        <f t="shared" si="43"/>
        <v>1.4273350402930993</v>
      </c>
      <c r="L152">
        <f t="shared" si="44"/>
        <v>1.62794157892979</v>
      </c>
      <c r="M152">
        <v>152</v>
      </c>
      <c r="N152">
        <f t="shared" si="45"/>
        <v>151</v>
      </c>
      <c r="O152">
        <f t="shared" si="46"/>
        <v>0.32888282097782867</v>
      </c>
      <c r="P152">
        <f t="shared" si="47"/>
        <v>0.80128692225818499</v>
      </c>
      <c r="Q152">
        <v>152</v>
      </c>
      <c r="R152">
        <f t="shared" si="48"/>
        <v>151</v>
      </c>
      <c r="S152">
        <f t="shared" si="49"/>
        <v>1.3089990661470641</v>
      </c>
      <c r="T152">
        <f t="shared" si="50"/>
        <v>0.83629635456727502</v>
      </c>
      <c r="U152">
        <v>152</v>
      </c>
      <c r="V152">
        <f t="shared" si="51"/>
        <v>151</v>
      </c>
      <c r="W152">
        <f t="shared" si="52"/>
        <v>1.4151456083859506</v>
      </c>
      <c r="X152">
        <f t="shared" si="53"/>
        <v>0.649403576166799</v>
      </c>
    </row>
    <row r="153" spans="1:24" x14ac:dyDescent="0.3">
      <c r="A153">
        <v>153</v>
      </c>
      <c r="B153">
        <f t="shared" si="36"/>
        <v>152</v>
      </c>
      <c r="C153">
        <f t="shared" si="37"/>
        <v>0.21745350500714639</v>
      </c>
      <c r="D153">
        <f t="shared" si="38"/>
        <v>1</v>
      </c>
      <c r="E153">
        <v>153</v>
      </c>
      <c r="F153">
        <f t="shared" si="39"/>
        <v>152</v>
      </c>
      <c r="G153">
        <f t="shared" si="40"/>
        <v>0.22686012296438499</v>
      </c>
      <c r="H153">
        <f t="shared" si="41"/>
        <v>1.0166461416509101</v>
      </c>
      <c r="I153">
        <v>153</v>
      </c>
      <c r="J153">
        <f t="shared" si="42"/>
        <v>152</v>
      </c>
      <c r="K153">
        <f t="shared" si="43"/>
        <v>1.4277011106190789</v>
      </c>
      <c r="L153">
        <f t="shared" si="44"/>
        <v>1.37205842107021</v>
      </c>
      <c r="M153">
        <v>153</v>
      </c>
      <c r="N153">
        <f t="shared" si="45"/>
        <v>152</v>
      </c>
      <c r="O153">
        <f t="shared" si="46"/>
        <v>0.32974487225753735</v>
      </c>
      <c r="P153">
        <f t="shared" si="47"/>
        <v>0.19871307774181499</v>
      </c>
      <c r="Q153">
        <v>153</v>
      </c>
      <c r="R153">
        <f t="shared" si="48"/>
        <v>152</v>
      </c>
      <c r="S153">
        <f t="shared" si="49"/>
        <v>1.309961287476298</v>
      </c>
      <c r="T153">
        <f t="shared" si="50"/>
        <v>0.163703645432725</v>
      </c>
      <c r="U153">
        <v>153</v>
      </c>
      <c r="V153">
        <f t="shared" si="51"/>
        <v>152</v>
      </c>
      <c r="W153">
        <f t="shared" si="52"/>
        <v>1.4155730864293463</v>
      </c>
      <c r="X153">
        <f t="shared" si="53"/>
        <v>0.350596423833201</v>
      </c>
    </row>
    <row r="154" spans="1:24" x14ac:dyDescent="0.3">
      <c r="A154">
        <v>154</v>
      </c>
      <c r="B154">
        <f t="shared" si="36"/>
        <v>153</v>
      </c>
      <c r="C154">
        <f t="shared" si="37"/>
        <v>0.21888412017166708</v>
      </c>
      <c r="D154">
        <f t="shared" si="38"/>
        <v>2</v>
      </c>
      <c r="E154">
        <v>154</v>
      </c>
      <c r="F154">
        <f t="shared" si="39"/>
        <v>153</v>
      </c>
      <c r="G154">
        <f t="shared" si="40"/>
        <v>0.2282431096835526</v>
      </c>
      <c r="H154">
        <f t="shared" si="41"/>
        <v>1.9833538583490899</v>
      </c>
      <c r="I154">
        <v>154</v>
      </c>
      <c r="J154">
        <f t="shared" si="42"/>
        <v>153</v>
      </c>
      <c r="K154">
        <f t="shared" si="43"/>
        <v>1.4280671809450582</v>
      </c>
      <c r="L154">
        <f t="shared" si="44"/>
        <v>1.62794157892979</v>
      </c>
      <c r="M154">
        <v>154</v>
      </c>
      <c r="N154">
        <f t="shared" si="45"/>
        <v>153</v>
      </c>
      <c r="O154">
        <f t="shared" si="46"/>
        <v>0.33060692353724608</v>
      </c>
      <c r="P154">
        <f t="shared" si="47"/>
        <v>0.80128692225818499</v>
      </c>
      <c r="Q154">
        <v>154</v>
      </c>
      <c r="R154">
        <f t="shared" si="48"/>
        <v>153</v>
      </c>
      <c r="S154">
        <f t="shared" si="49"/>
        <v>1.310923508805532</v>
      </c>
      <c r="T154">
        <f t="shared" si="50"/>
        <v>0.83629635456727502</v>
      </c>
      <c r="U154">
        <v>154</v>
      </c>
      <c r="V154">
        <f t="shared" si="51"/>
        <v>153</v>
      </c>
      <c r="W154">
        <f t="shared" si="52"/>
        <v>1.416000564472742</v>
      </c>
      <c r="X154">
        <f t="shared" si="53"/>
        <v>0.649403576166799</v>
      </c>
    </row>
    <row r="155" spans="1:24" x14ac:dyDescent="0.3">
      <c r="A155">
        <v>155</v>
      </c>
      <c r="B155">
        <f t="shared" si="36"/>
        <v>154</v>
      </c>
      <c r="C155">
        <f t="shared" si="37"/>
        <v>0.22031473533618778</v>
      </c>
      <c r="D155">
        <f t="shared" si="38"/>
        <v>1</v>
      </c>
      <c r="E155">
        <v>155</v>
      </c>
      <c r="F155">
        <f t="shared" si="39"/>
        <v>154</v>
      </c>
      <c r="G155">
        <f t="shared" si="40"/>
        <v>0.22962609640272019</v>
      </c>
      <c r="H155">
        <f t="shared" si="41"/>
        <v>1.0166461416509101</v>
      </c>
      <c r="I155">
        <v>155</v>
      </c>
      <c r="J155">
        <f t="shared" si="42"/>
        <v>154</v>
      </c>
      <c r="K155">
        <f t="shared" si="43"/>
        <v>1.4284332512710376</v>
      </c>
      <c r="L155">
        <f t="shared" si="44"/>
        <v>1.37205842107021</v>
      </c>
      <c r="M155">
        <v>155</v>
      </c>
      <c r="N155">
        <f t="shared" si="45"/>
        <v>154</v>
      </c>
      <c r="O155">
        <f t="shared" si="46"/>
        <v>0.33146897481695481</v>
      </c>
      <c r="P155">
        <f t="shared" si="47"/>
        <v>0.19871307774181499</v>
      </c>
      <c r="Q155">
        <v>155</v>
      </c>
      <c r="R155">
        <f t="shared" si="48"/>
        <v>154</v>
      </c>
      <c r="S155">
        <f t="shared" si="49"/>
        <v>1.3118857301347662</v>
      </c>
      <c r="T155">
        <f t="shared" si="50"/>
        <v>0.163703645432725</v>
      </c>
      <c r="U155">
        <v>155</v>
      </c>
      <c r="V155">
        <f t="shared" si="51"/>
        <v>154</v>
      </c>
      <c r="W155">
        <f t="shared" si="52"/>
        <v>1.4164280425161377</v>
      </c>
      <c r="X155">
        <f t="shared" si="53"/>
        <v>0.350596423833201</v>
      </c>
    </row>
    <row r="156" spans="1:24" x14ac:dyDescent="0.3">
      <c r="A156">
        <v>156</v>
      </c>
      <c r="B156">
        <f t="shared" si="36"/>
        <v>155</v>
      </c>
      <c r="C156">
        <f t="shared" si="37"/>
        <v>0.22174535050070848</v>
      </c>
      <c r="D156">
        <f t="shared" si="38"/>
        <v>2</v>
      </c>
      <c r="E156">
        <v>156</v>
      </c>
      <c r="F156">
        <f t="shared" si="39"/>
        <v>155</v>
      </c>
      <c r="G156">
        <f t="shared" si="40"/>
        <v>0.23100908312188778</v>
      </c>
      <c r="H156">
        <f t="shared" si="41"/>
        <v>1.9833538583490899</v>
      </c>
      <c r="I156">
        <v>156</v>
      </c>
      <c r="J156">
        <f t="shared" si="42"/>
        <v>155</v>
      </c>
      <c r="K156">
        <f t="shared" si="43"/>
        <v>1.4287993215970169</v>
      </c>
      <c r="L156">
        <f t="shared" si="44"/>
        <v>1.62794157892979</v>
      </c>
      <c r="M156">
        <v>156</v>
      </c>
      <c r="N156">
        <f t="shared" si="45"/>
        <v>155</v>
      </c>
      <c r="O156">
        <f t="shared" si="46"/>
        <v>0.33233102609666348</v>
      </c>
      <c r="P156">
        <f t="shared" si="47"/>
        <v>0.80128692225818499</v>
      </c>
      <c r="Q156">
        <v>156</v>
      </c>
      <c r="R156">
        <f t="shared" si="48"/>
        <v>155</v>
      </c>
      <c r="S156">
        <f t="shared" si="49"/>
        <v>1.3128479514640001</v>
      </c>
      <c r="T156">
        <f t="shared" si="50"/>
        <v>0.83629635456727502</v>
      </c>
      <c r="U156">
        <v>156</v>
      </c>
      <c r="V156">
        <f t="shared" si="51"/>
        <v>155</v>
      </c>
      <c r="W156">
        <f t="shared" si="52"/>
        <v>1.4168555205595335</v>
      </c>
      <c r="X156">
        <f t="shared" si="53"/>
        <v>0.649403576166799</v>
      </c>
    </row>
    <row r="157" spans="1:24" x14ac:dyDescent="0.3">
      <c r="A157">
        <v>157</v>
      </c>
      <c r="B157">
        <f t="shared" si="36"/>
        <v>156</v>
      </c>
      <c r="C157">
        <f t="shared" si="37"/>
        <v>0.22317596566522918</v>
      </c>
      <c r="D157">
        <f t="shared" si="38"/>
        <v>1</v>
      </c>
      <c r="E157">
        <v>157</v>
      </c>
      <c r="F157">
        <f t="shared" si="39"/>
        <v>156</v>
      </c>
      <c r="G157">
        <f t="shared" si="40"/>
        <v>0.2323920698410554</v>
      </c>
      <c r="H157">
        <f t="shared" si="41"/>
        <v>1.0166461416509101</v>
      </c>
      <c r="I157">
        <v>157</v>
      </c>
      <c r="J157">
        <f t="shared" si="42"/>
        <v>156</v>
      </c>
      <c r="K157">
        <f t="shared" si="43"/>
        <v>1.4291653919229965</v>
      </c>
      <c r="L157">
        <f t="shared" si="44"/>
        <v>1.37205842107021</v>
      </c>
      <c r="M157">
        <v>157</v>
      </c>
      <c r="N157">
        <f t="shared" si="45"/>
        <v>156</v>
      </c>
      <c r="O157">
        <f t="shared" si="46"/>
        <v>0.33319307737637216</v>
      </c>
      <c r="P157">
        <f t="shared" si="47"/>
        <v>0.19871307774181499</v>
      </c>
      <c r="Q157">
        <v>157</v>
      </c>
      <c r="R157">
        <f t="shared" si="48"/>
        <v>156</v>
      </c>
      <c r="S157">
        <f t="shared" si="49"/>
        <v>1.3138101727932341</v>
      </c>
      <c r="T157">
        <f t="shared" si="50"/>
        <v>0.163703645432725</v>
      </c>
      <c r="U157">
        <v>157</v>
      </c>
      <c r="V157">
        <f t="shared" si="51"/>
        <v>156</v>
      </c>
      <c r="W157">
        <f t="shared" si="52"/>
        <v>1.4172829986029292</v>
      </c>
      <c r="X157">
        <f t="shared" si="53"/>
        <v>0.350596423833201</v>
      </c>
    </row>
    <row r="158" spans="1:24" x14ac:dyDescent="0.3">
      <c r="A158">
        <v>158</v>
      </c>
      <c r="B158">
        <f t="shared" si="36"/>
        <v>157</v>
      </c>
      <c r="C158">
        <f t="shared" si="37"/>
        <v>0.22460658082974988</v>
      </c>
      <c r="D158">
        <f t="shared" si="38"/>
        <v>2</v>
      </c>
      <c r="E158">
        <v>158</v>
      </c>
      <c r="F158">
        <f t="shared" si="39"/>
        <v>157</v>
      </c>
      <c r="G158">
        <f t="shared" si="40"/>
        <v>0.23377505656022299</v>
      </c>
      <c r="H158">
        <f t="shared" si="41"/>
        <v>1.9833538583490899</v>
      </c>
      <c r="I158">
        <v>158</v>
      </c>
      <c r="J158">
        <f t="shared" si="42"/>
        <v>157</v>
      </c>
      <c r="K158">
        <f t="shared" si="43"/>
        <v>1.4295314622489759</v>
      </c>
      <c r="L158">
        <f t="shared" si="44"/>
        <v>1.62794157892979</v>
      </c>
      <c r="M158">
        <v>158</v>
      </c>
      <c r="N158">
        <f t="shared" si="45"/>
        <v>157</v>
      </c>
      <c r="O158">
        <f t="shared" si="46"/>
        <v>0.33405512865608089</v>
      </c>
      <c r="P158">
        <f t="shared" si="47"/>
        <v>0.80128692225818499</v>
      </c>
      <c r="Q158">
        <v>158</v>
      </c>
      <c r="R158">
        <f t="shared" si="48"/>
        <v>157</v>
      </c>
      <c r="S158">
        <f t="shared" si="49"/>
        <v>1.314772394122468</v>
      </c>
      <c r="T158">
        <f t="shared" si="50"/>
        <v>0.83629635456727502</v>
      </c>
      <c r="U158">
        <v>158</v>
      </c>
      <c r="V158">
        <f t="shared" si="51"/>
        <v>157</v>
      </c>
      <c r="W158">
        <f t="shared" si="52"/>
        <v>1.4177104766463249</v>
      </c>
      <c r="X158">
        <f t="shared" si="53"/>
        <v>0.649403576166799</v>
      </c>
    </row>
    <row r="159" spans="1:24" x14ac:dyDescent="0.3">
      <c r="A159">
        <v>159</v>
      </c>
      <c r="B159">
        <f t="shared" si="36"/>
        <v>158</v>
      </c>
      <c r="C159">
        <f t="shared" si="37"/>
        <v>0.22603719599427058</v>
      </c>
      <c r="D159">
        <f t="shared" si="38"/>
        <v>1</v>
      </c>
      <c r="E159">
        <v>159</v>
      </c>
      <c r="F159">
        <f t="shared" si="39"/>
        <v>158</v>
      </c>
      <c r="G159">
        <f t="shared" si="40"/>
        <v>0.23515804327939058</v>
      </c>
      <c r="H159">
        <f t="shared" si="41"/>
        <v>1.0166461416509101</v>
      </c>
      <c r="I159">
        <v>159</v>
      </c>
      <c r="J159">
        <f t="shared" si="42"/>
        <v>158</v>
      </c>
      <c r="K159">
        <f t="shared" si="43"/>
        <v>1.4298975325749552</v>
      </c>
      <c r="L159">
        <f t="shared" si="44"/>
        <v>1.37205842107021</v>
      </c>
      <c r="M159">
        <v>159</v>
      </c>
      <c r="N159">
        <f t="shared" si="45"/>
        <v>158</v>
      </c>
      <c r="O159">
        <f t="shared" si="46"/>
        <v>0.33491717993578957</v>
      </c>
      <c r="P159">
        <f t="shared" si="47"/>
        <v>0.19871307774181499</v>
      </c>
      <c r="Q159">
        <v>159</v>
      </c>
      <c r="R159">
        <f t="shared" si="48"/>
        <v>158</v>
      </c>
      <c r="S159">
        <f t="shared" si="49"/>
        <v>1.315734615451702</v>
      </c>
      <c r="T159">
        <f t="shared" si="50"/>
        <v>0.163703645432725</v>
      </c>
      <c r="U159">
        <v>159</v>
      </c>
      <c r="V159">
        <f t="shared" si="51"/>
        <v>158</v>
      </c>
      <c r="W159">
        <f t="shared" si="52"/>
        <v>1.4181379546897206</v>
      </c>
      <c r="X159">
        <f t="shared" si="53"/>
        <v>0.350596423833201</v>
      </c>
    </row>
    <row r="160" spans="1:24" x14ac:dyDescent="0.3">
      <c r="A160">
        <v>160</v>
      </c>
      <c r="B160">
        <f t="shared" si="36"/>
        <v>159</v>
      </c>
      <c r="C160">
        <f t="shared" si="37"/>
        <v>0.22746781115879128</v>
      </c>
      <c r="D160">
        <f t="shared" si="38"/>
        <v>2</v>
      </c>
      <c r="E160">
        <v>160</v>
      </c>
      <c r="F160">
        <f t="shared" si="39"/>
        <v>159</v>
      </c>
      <c r="G160">
        <f t="shared" si="40"/>
        <v>0.23654102999855819</v>
      </c>
      <c r="H160">
        <f t="shared" si="41"/>
        <v>1.9833538583490899</v>
      </c>
      <c r="I160">
        <v>160</v>
      </c>
      <c r="J160">
        <f t="shared" si="42"/>
        <v>159</v>
      </c>
      <c r="K160">
        <f t="shared" si="43"/>
        <v>1.4302636029009346</v>
      </c>
      <c r="L160">
        <f t="shared" si="44"/>
        <v>1.62794157892979</v>
      </c>
      <c r="M160">
        <v>160</v>
      </c>
      <c r="N160">
        <f t="shared" si="45"/>
        <v>159</v>
      </c>
      <c r="O160">
        <f t="shared" si="46"/>
        <v>0.33577923121549824</v>
      </c>
      <c r="P160">
        <f t="shared" si="47"/>
        <v>0.80128692225818499</v>
      </c>
      <c r="Q160">
        <v>160</v>
      </c>
      <c r="R160">
        <f t="shared" si="48"/>
        <v>159</v>
      </c>
      <c r="S160">
        <f t="shared" si="49"/>
        <v>1.316696836780936</v>
      </c>
      <c r="T160">
        <f t="shared" si="50"/>
        <v>0.83629635456727502</v>
      </c>
      <c r="U160">
        <v>160</v>
      </c>
      <c r="V160">
        <f t="shared" si="51"/>
        <v>159</v>
      </c>
      <c r="W160">
        <f t="shared" si="52"/>
        <v>1.4185654327331163</v>
      </c>
      <c r="X160">
        <f t="shared" si="53"/>
        <v>0.649403576166799</v>
      </c>
    </row>
    <row r="161" spans="1:24" x14ac:dyDescent="0.3">
      <c r="A161">
        <v>161</v>
      </c>
      <c r="B161">
        <f t="shared" si="36"/>
        <v>160</v>
      </c>
      <c r="C161">
        <f t="shared" si="37"/>
        <v>0.22889842632331198</v>
      </c>
      <c r="D161">
        <f t="shared" si="38"/>
        <v>1</v>
      </c>
      <c r="E161">
        <v>161</v>
      </c>
      <c r="F161">
        <f t="shared" si="39"/>
        <v>160</v>
      </c>
      <c r="G161">
        <f t="shared" si="40"/>
        <v>0.23792401671772578</v>
      </c>
      <c r="H161">
        <f t="shared" si="41"/>
        <v>1.0166461416509101</v>
      </c>
      <c r="I161">
        <v>161</v>
      </c>
      <c r="J161">
        <f t="shared" si="42"/>
        <v>160</v>
      </c>
      <c r="K161">
        <f t="shared" si="43"/>
        <v>1.4306296732269139</v>
      </c>
      <c r="L161">
        <f t="shared" si="44"/>
        <v>1.37205842107021</v>
      </c>
      <c r="M161">
        <v>161</v>
      </c>
      <c r="N161">
        <f t="shared" si="45"/>
        <v>160</v>
      </c>
      <c r="O161">
        <f t="shared" si="46"/>
        <v>0.33664128249520697</v>
      </c>
      <c r="P161">
        <f t="shared" si="47"/>
        <v>0.19871307774181499</v>
      </c>
      <c r="Q161">
        <v>161</v>
      </c>
      <c r="R161">
        <f t="shared" si="48"/>
        <v>160</v>
      </c>
      <c r="S161">
        <f t="shared" si="49"/>
        <v>1.3176590581101701</v>
      </c>
      <c r="T161">
        <f t="shared" si="50"/>
        <v>0.163703645432725</v>
      </c>
      <c r="U161">
        <v>161</v>
      </c>
      <c r="V161">
        <f t="shared" si="51"/>
        <v>160</v>
      </c>
      <c r="W161">
        <f t="shared" si="52"/>
        <v>1.418992910776512</v>
      </c>
      <c r="X161">
        <f t="shared" si="53"/>
        <v>0.350596423833201</v>
      </c>
    </row>
    <row r="162" spans="1:24" x14ac:dyDescent="0.3">
      <c r="A162">
        <v>162</v>
      </c>
      <c r="B162">
        <f t="shared" si="36"/>
        <v>161</v>
      </c>
      <c r="C162">
        <f t="shared" si="37"/>
        <v>0.23032904148783268</v>
      </c>
      <c r="D162">
        <f t="shared" si="38"/>
        <v>2</v>
      </c>
      <c r="E162">
        <v>162</v>
      </c>
      <c r="F162">
        <f t="shared" si="39"/>
        <v>161</v>
      </c>
      <c r="G162">
        <f t="shared" si="40"/>
        <v>0.2393070034368934</v>
      </c>
      <c r="H162">
        <f t="shared" si="41"/>
        <v>1.9833538583490899</v>
      </c>
      <c r="I162">
        <v>162</v>
      </c>
      <c r="J162">
        <f t="shared" si="42"/>
        <v>161</v>
      </c>
      <c r="K162">
        <f t="shared" si="43"/>
        <v>1.4309957435528935</v>
      </c>
      <c r="L162">
        <f t="shared" si="44"/>
        <v>1.62794157892979</v>
      </c>
      <c r="M162">
        <v>162</v>
      </c>
      <c r="N162">
        <f t="shared" si="45"/>
        <v>161</v>
      </c>
      <c r="O162">
        <f t="shared" si="46"/>
        <v>0.3375033337749157</v>
      </c>
      <c r="P162">
        <f t="shared" si="47"/>
        <v>0.80128692225818499</v>
      </c>
      <c r="Q162">
        <v>162</v>
      </c>
      <c r="R162">
        <f t="shared" si="48"/>
        <v>161</v>
      </c>
      <c r="S162">
        <f t="shared" si="49"/>
        <v>1.3186212794394041</v>
      </c>
      <c r="T162">
        <f t="shared" si="50"/>
        <v>0.83629635456727502</v>
      </c>
      <c r="U162">
        <v>162</v>
      </c>
      <c r="V162">
        <f t="shared" si="51"/>
        <v>161</v>
      </c>
      <c r="W162">
        <f t="shared" si="52"/>
        <v>1.4194203888199077</v>
      </c>
      <c r="X162">
        <f t="shared" si="53"/>
        <v>0.649403576166799</v>
      </c>
    </row>
    <row r="163" spans="1:24" x14ac:dyDescent="0.3">
      <c r="A163">
        <v>163</v>
      </c>
      <c r="B163">
        <f t="shared" si="36"/>
        <v>162</v>
      </c>
      <c r="C163">
        <f t="shared" si="37"/>
        <v>0.23175965665235337</v>
      </c>
      <c r="D163">
        <f t="shared" si="38"/>
        <v>1</v>
      </c>
      <c r="E163">
        <v>163</v>
      </c>
      <c r="F163">
        <f t="shared" si="39"/>
        <v>162</v>
      </c>
      <c r="G163">
        <f t="shared" si="40"/>
        <v>0.24068999015606099</v>
      </c>
      <c r="H163">
        <f t="shared" si="41"/>
        <v>1.0166461416509101</v>
      </c>
      <c r="I163">
        <v>163</v>
      </c>
      <c r="J163">
        <f t="shared" si="42"/>
        <v>162</v>
      </c>
      <c r="K163">
        <f t="shared" si="43"/>
        <v>1.4313618138788728</v>
      </c>
      <c r="L163">
        <f t="shared" si="44"/>
        <v>1.37205842107021</v>
      </c>
      <c r="M163">
        <v>163</v>
      </c>
      <c r="N163">
        <f t="shared" si="45"/>
        <v>162</v>
      </c>
      <c r="O163">
        <f t="shared" si="46"/>
        <v>0.33836538505462438</v>
      </c>
      <c r="P163">
        <f t="shared" si="47"/>
        <v>0.19871307774181499</v>
      </c>
      <c r="Q163">
        <v>163</v>
      </c>
      <c r="R163">
        <f t="shared" si="48"/>
        <v>162</v>
      </c>
      <c r="S163">
        <f t="shared" si="49"/>
        <v>1.3195835007686381</v>
      </c>
      <c r="T163">
        <f t="shared" si="50"/>
        <v>0.163703645432725</v>
      </c>
      <c r="U163">
        <v>163</v>
      </c>
      <c r="V163">
        <f t="shared" si="51"/>
        <v>162</v>
      </c>
      <c r="W163">
        <f t="shared" si="52"/>
        <v>1.4198478668633034</v>
      </c>
      <c r="X163">
        <f t="shared" si="53"/>
        <v>0.350596423833201</v>
      </c>
    </row>
    <row r="164" spans="1:24" x14ac:dyDescent="0.3">
      <c r="A164">
        <v>164</v>
      </c>
      <c r="B164">
        <f t="shared" si="36"/>
        <v>163</v>
      </c>
      <c r="C164">
        <f t="shared" si="37"/>
        <v>0.23319027181687407</v>
      </c>
      <c r="D164">
        <f t="shared" si="38"/>
        <v>2</v>
      </c>
      <c r="E164">
        <v>164</v>
      </c>
      <c r="F164">
        <f t="shared" si="39"/>
        <v>163</v>
      </c>
      <c r="G164">
        <f t="shared" si="40"/>
        <v>0.24207297687522858</v>
      </c>
      <c r="H164">
        <f t="shared" si="41"/>
        <v>1.9833538583490899</v>
      </c>
      <c r="I164">
        <v>164</v>
      </c>
      <c r="J164">
        <f t="shared" si="42"/>
        <v>163</v>
      </c>
      <c r="K164">
        <f t="shared" si="43"/>
        <v>1.4317278842048522</v>
      </c>
      <c r="L164">
        <f t="shared" si="44"/>
        <v>1.62794157892979</v>
      </c>
      <c r="M164">
        <v>164</v>
      </c>
      <c r="N164">
        <f t="shared" si="45"/>
        <v>163</v>
      </c>
      <c r="O164">
        <f t="shared" si="46"/>
        <v>0.33922743633433305</v>
      </c>
      <c r="P164">
        <f t="shared" si="47"/>
        <v>0.80128692225818499</v>
      </c>
      <c r="Q164">
        <v>164</v>
      </c>
      <c r="R164">
        <f t="shared" si="48"/>
        <v>163</v>
      </c>
      <c r="S164">
        <f t="shared" si="49"/>
        <v>1.320545722097872</v>
      </c>
      <c r="T164">
        <f t="shared" si="50"/>
        <v>0.83629635456727502</v>
      </c>
      <c r="U164">
        <v>164</v>
      </c>
      <c r="V164">
        <f t="shared" si="51"/>
        <v>163</v>
      </c>
      <c r="W164">
        <f t="shared" si="52"/>
        <v>1.4202753449066992</v>
      </c>
      <c r="X164">
        <f t="shared" si="53"/>
        <v>0.649403576166799</v>
      </c>
    </row>
    <row r="165" spans="1:24" x14ac:dyDescent="0.3">
      <c r="A165">
        <v>165</v>
      </c>
      <c r="B165">
        <f t="shared" si="36"/>
        <v>164</v>
      </c>
      <c r="C165">
        <f t="shared" si="37"/>
        <v>0.23462088698139477</v>
      </c>
      <c r="D165">
        <f t="shared" si="38"/>
        <v>1</v>
      </c>
      <c r="E165">
        <v>165</v>
      </c>
      <c r="F165">
        <f t="shared" si="39"/>
        <v>164</v>
      </c>
      <c r="G165">
        <f t="shared" si="40"/>
        <v>0.2434559635943962</v>
      </c>
      <c r="H165">
        <f t="shared" si="41"/>
        <v>1.0166461416509101</v>
      </c>
      <c r="I165">
        <v>165</v>
      </c>
      <c r="J165">
        <f t="shared" si="42"/>
        <v>164</v>
      </c>
      <c r="K165">
        <f t="shared" si="43"/>
        <v>1.4320939545308315</v>
      </c>
      <c r="L165">
        <f t="shared" si="44"/>
        <v>1.37205842107021</v>
      </c>
      <c r="M165">
        <v>165</v>
      </c>
      <c r="N165">
        <f t="shared" si="45"/>
        <v>164</v>
      </c>
      <c r="O165">
        <f t="shared" si="46"/>
        <v>0.34008948761404179</v>
      </c>
      <c r="P165">
        <f t="shared" si="47"/>
        <v>0.19871307774181499</v>
      </c>
      <c r="Q165">
        <v>165</v>
      </c>
      <c r="R165">
        <f t="shared" si="48"/>
        <v>164</v>
      </c>
      <c r="S165">
        <f t="shared" si="49"/>
        <v>1.321507943427106</v>
      </c>
      <c r="T165">
        <f t="shared" si="50"/>
        <v>0.163703645432725</v>
      </c>
      <c r="U165">
        <v>165</v>
      </c>
      <c r="V165">
        <f t="shared" si="51"/>
        <v>164</v>
      </c>
      <c r="W165">
        <f t="shared" si="52"/>
        <v>1.4207028229500949</v>
      </c>
      <c r="X165">
        <f t="shared" si="53"/>
        <v>0.350596423833201</v>
      </c>
    </row>
    <row r="166" spans="1:24" x14ac:dyDescent="0.3">
      <c r="A166">
        <v>166</v>
      </c>
      <c r="B166">
        <f t="shared" si="36"/>
        <v>165</v>
      </c>
      <c r="C166">
        <f t="shared" si="37"/>
        <v>0.23605150214591547</v>
      </c>
      <c r="D166">
        <f t="shared" si="38"/>
        <v>2</v>
      </c>
      <c r="E166">
        <v>166</v>
      </c>
      <c r="F166">
        <f t="shared" si="39"/>
        <v>165</v>
      </c>
      <c r="G166">
        <f t="shared" si="40"/>
        <v>0.24483895031356379</v>
      </c>
      <c r="H166">
        <f t="shared" si="41"/>
        <v>1.9833538583490899</v>
      </c>
      <c r="I166">
        <v>166</v>
      </c>
      <c r="J166">
        <f t="shared" si="42"/>
        <v>165</v>
      </c>
      <c r="K166">
        <f t="shared" si="43"/>
        <v>1.4324600248568111</v>
      </c>
      <c r="L166">
        <f t="shared" si="44"/>
        <v>1.62794157892979</v>
      </c>
      <c r="M166">
        <v>166</v>
      </c>
      <c r="N166">
        <f t="shared" si="45"/>
        <v>165</v>
      </c>
      <c r="O166">
        <f t="shared" si="46"/>
        <v>0.34095153889375052</v>
      </c>
      <c r="P166">
        <f t="shared" si="47"/>
        <v>0.80128692225818499</v>
      </c>
      <c r="Q166">
        <v>166</v>
      </c>
      <c r="R166">
        <f t="shared" si="48"/>
        <v>165</v>
      </c>
      <c r="S166">
        <f t="shared" si="49"/>
        <v>1.3224701647563402</v>
      </c>
      <c r="T166">
        <f t="shared" si="50"/>
        <v>0.83629635456727502</v>
      </c>
      <c r="U166">
        <v>166</v>
      </c>
      <c r="V166">
        <f t="shared" si="51"/>
        <v>165</v>
      </c>
      <c r="W166">
        <f t="shared" si="52"/>
        <v>1.4211303009934906</v>
      </c>
      <c r="X166">
        <f t="shared" si="53"/>
        <v>0.649403576166799</v>
      </c>
    </row>
    <row r="167" spans="1:24" x14ac:dyDescent="0.3">
      <c r="A167">
        <v>167</v>
      </c>
      <c r="B167">
        <f t="shared" si="36"/>
        <v>166</v>
      </c>
      <c r="C167">
        <f t="shared" si="37"/>
        <v>0.23748211731043617</v>
      </c>
      <c r="D167">
        <f t="shared" si="38"/>
        <v>1</v>
      </c>
      <c r="E167">
        <v>167</v>
      </c>
      <c r="F167">
        <f t="shared" si="39"/>
        <v>166</v>
      </c>
      <c r="G167">
        <f t="shared" si="40"/>
        <v>0.2462219370327314</v>
      </c>
      <c r="H167">
        <f t="shared" si="41"/>
        <v>1.0166461416509101</v>
      </c>
      <c r="I167">
        <v>167</v>
      </c>
      <c r="J167">
        <f t="shared" si="42"/>
        <v>166</v>
      </c>
      <c r="K167">
        <f t="shared" si="43"/>
        <v>1.4328260951827905</v>
      </c>
      <c r="L167">
        <f t="shared" si="44"/>
        <v>1.37205842107021</v>
      </c>
      <c r="M167">
        <v>167</v>
      </c>
      <c r="N167">
        <f t="shared" si="45"/>
        <v>166</v>
      </c>
      <c r="O167">
        <f t="shared" si="46"/>
        <v>0.34181359017345919</v>
      </c>
      <c r="P167">
        <f t="shared" si="47"/>
        <v>0.19871307774181499</v>
      </c>
      <c r="Q167">
        <v>167</v>
      </c>
      <c r="R167">
        <f t="shared" si="48"/>
        <v>166</v>
      </c>
      <c r="S167">
        <f t="shared" si="49"/>
        <v>1.3234323860855741</v>
      </c>
      <c r="T167">
        <f t="shared" si="50"/>
        <v>0.163703645432725</v>
      </c>
      <c r="U167">
        <v>167</v>
      </c>
      <c r="V167">
        <f t="shared" si="51"/>
        <v>166</v>
      </c>
      <c r="W167">
        <f t="shared" si="52"/>
        <v>1.4215577790368863</v>
      </c>
      <c r="X167">
        <f t="shared" si="53"/>
        <v>0.350596423833201</v>
      </c>
    </row>
    <row r="168" spans="1:24" x14ac:dyDescent="0.3">
      <c r="A168">
        <v>168</v>
      </c>
      <c r="B168">
        <f t="shared" si="36"/>
        <v>167</v>
      </c>
      <c r="C168">
        <f t="shared" si="37"/>
        <v>0.2389127324749569</v>
      </c>
      <c r="D168">
        <f t="shared" si="38"/>
        <v>2</v>
      </c>
      <c r="E168">
        <v>168</v>
      </c>
      <c r="F168">
        <f t="shared" si="39"/>
        <v>167</v>
      </c>
      <c r="G168">
        <f t="shared" si="40"/>
        <v>0.24760492375189899</v>
      </c>
      <c r="H168">
        <f t="shared" si="41"/>
        <v>1.9833538583490899</v>
      </c>
      <c r="I168">
        <v>168</v>
      </c>
      <c r="J168">
        <f t="shared" si="42"/>
        <v>167</v>
      </c>
      <c r="K168">
        <f t="shared" si="43"/>
        <v>1.4331921655087698</v>
      </c>
      <c r="L168">
        <f t="shared" si="44"/>
        <v>1.62794157892979</v>
      </c>
      <c r="M168">
        <v>168</v>
      </c>
      <c r="N168">
        <f t="shared" si="45"/>
        <v>167</v>
      </c>
      <c r="O168">
        <f t="shared" si="46"/>
        <v>0.34267564145316787</v>
      </c>
      <c r="P168">
        <f t="shared" si="47"/>
        <v>0.80128692225818499</v>
      </c>
      <c r="Q168">
        <v>168</v>
      </c>
      <c r="R168">
        <f t="shared" si="48"/>
        <v>167</v>
      </c>
      <c r="S168">
        <f t="shared" si="49"/>
        <v>1.3243946074148081</v>
      </c>
      <c r="T168">
        <f t="shared" si="50"/>
        <v>0.83629635456727502</v>
      </c>
      <c r="U168">
        <v>168</v>
      </c>
      <c r="V168">
        <f t="shared" si="51"/>
        <v>167</v>
      </c>
      <c r="W168">
        <f t="shared" si="52"/>
        <v>1.421985257080282</v>
      </c>
      <c r="X168">
        <f t="shared" si="53"/>
        <v>0.649403576166799</v>
      </c>
    </row>
    <row r="169" spans="1:24" x14ac:dyDescent="0.3">
      <c r="A169">
        <v>169</v>
      </c>
      <c r="B169">
        <f t="shared" si="36"/>
        <v>168</v>
      </c>
      <c r="C169">
        <f t="shared" si="37"/>
        <v>0.24034334763947759</v>
      </c>
      <c r="D169">
        <f t="shared" si="38"/>
        <v>1</v>
      </c>
      <c r="E169">
        <v>169</v>
      </c>
      <c r="F169">
        <f t="shared" si="39"/>
        <v>168</v>
      </c>
      <c r="G169">
        <f t="shared" si="40"/>
        <v>0.24898791047106658</v>
      </c>
      <c r="H169">
        <f t="shared" si="41"/>
        <v>1.0166461416509101</v>
      </c>
      <c r="I169">
        <v>169</v>
      </c>
      <c r="J169">
        <f t="shared" si="42"/>
        <v>168</v>
      </c>
      <c r="K169">
        <f t="shared" si="43"/>
        <v>1.4335582358347492</v>
      </c>
      <c r="L169">
        <f t="shared" si="44"/>
        <v>1.37205842107021</v>
      </c>
      <c r="M169">
        <v>169</v>
      </c>
      <c r="N169">
        <f t="shared" si="45"/>
        <v>168</v>
      </c>
      <c r="O169">
        <f t="shared" si="46"/>
        <v>0.3435376927328766</v>
      </c>
      <c r="P169">
        <f t="shared" si="47"/>
        <v>0.19871307774181499</v>
      </c>
      <c r="Q169">
        <v>169</v>
      </c>
      <c r="R169">
        <f t="shared" si="48"/>
        <v>168</v>
      </c>
      <c r="S169">
        <f t="shared" si="49"/>
        <v>1.325356828744042</v>
      </c>
      <c r="T169">
        <f t="shared" si="50"/>
        <v>0.163703645432725</v>
      </c>
      <c r="U169">
        <v>169</v>
      </c>
      <c r="V169">
        <f t="shared" si="51"/>
        <v>168</v>
      </c>
      <c r="W169">
        <f t="shared" si="52"/>
        <v>1.4224127351236775</v>
      </c>
      <c r="X169">
        <f t="shared" si="53"/>
        <v>0.350596423833201</v>
      </c>
    </row>
    <row r="170" spans="1:24" x14ac:dyDescent="0.3">
      <c r="A170">
        <v>170</v>
      </c>
      <c r="B170">
        <f t="shared" si="36"/>
        <v>169</v>
      </c>
      <c r="C170">
        <f t="shared" si="37"/>
        <v>0.24177396280399829</v>
      </c>
      <c r="D170">
        <f t="shared" si="38"/>
        <v>2</v>
      </c>
      <c r="E170">
        <v>170</v>
      </c>
      <c r="F170">
        <f t="shared" si="39"/>
        <v>169</v>
      </c>
      <c r="G170">
        <f t="shared" si="40"/>
        <v>0.2503708971902342</v>
      </c>
      <c r="H170">
        <f t="shared" si="41"/>
        <v>1.9833538583490899</v>
      </c>
      <c r="I170">
        <v>170</v>
      </c>
      <c r="J170">
        <f t="shared" si="42"/>
        <v>169</v>
      </c>
      <c r="K170">
        <f t="shared" si="43"/>
        <v>1.4339243061607285</v>
      </c>
      <c r="L170">
        <f t="shared" si="44"/>
        <v>1.62794157892979</v>
      </c>
      <c r="M170">
        <v>170</v>
      </c>
      <c r="N170">
        <f t="shared" si="45"/>
        <v>169</v>
      </c>
      <c r="O170">
        <f t="shared" si="46"/>
        <v>0.34439974401258527</v>
      </c>
      <c r="P170">
        <f t="shared" si="47"/>
        <v>0.80128692225818499</v>
      </c>
      <c r="Q170">
        <v>170</v>
      </c>
      <c r="R170">
        <f t="shared" si="48"/>
        <v>169</v>
      </c>
      <c r="S170">
        <f t="shared" si="49"/>
        <v>1.326319050073276</v>
      </c>
      <c r="T170">
        <f t="shared" si="50"/>
        <v>0.83629635456727502</v>
      </c>
      <c r="U170">
        <v>170</v>
      </c>
      <c r="V170">
        <f t="shared" si="51"/>
        <v>169</v>
      </c>
      <c r="W170">
        <f t="shared" si="52"/>
        <v>1.4228402131670732</v>
      </c>
      <c r="X170">
        <f t="shared" si="53"/>
        <v>0.649403576166799</v>
      </c>
    </row>
    <row r="171" spans="1:24" x14ac:dyDescent="0.3">
      <c r="A171">
        <v>171</v>
      </c>
      <c r="B171">
        <f t="shared" si="36"/>
        <v>170</v>
      </c>
      <c r="C171">
        <f t="shared" si="37"/>
        <v>0.24320457796851899</v>
      </c>
      <c r="D171">
        <f t="shared" si="38"/>
        <v>1</v>
      </c>
      <c r="E171">
        <v>171</v>
      </c>
      <c r="F171">
        <f t="shared" si="39"/>
        <v>170</v>
      </c>
      <c r="G171">
        <f t="shared" si="40"/>
        <v>0.25175388390940179</v>
      </c>
      <c r="H171">
        <f t="shared" si="41"/>
        <v>1.0166461416509101</v>
      </c>
      <c r="I171">
        <v>171</v>
      </c>
      <c r="J171">
        <f t="shared" si="42"/>
        <v>170</v>
      </c>
      <c r="K171">
        <f t="shared" si="43"/>
        <v>1.4342903764867081</v>
      </c>
      <c r="L171">
        <f t="shared" si="44"/>
        <v>1.37205842107021</v>
      </c>
      <c r="M171">
        <v>171</v>
      </c>
      <c r="N171">
        <f t="shared" si="45"/>
        <v>170</v>
      </c>
      <c r="O171">
        <f t="shared" si="46"/>
        <v>0.34526179529229395</v>
      </c>
      <c r="P171">
        <f t="shared" si="47"/>
        <v>0.19871307774181499</v>
      </c>
      <c r="Q171">
        <v>171</v>
      </c>
      <c r="R171">
        <f t="shared" si="48"/>
        <v>170</v>
      </c>
      <c r="S171">
        <f t="shared" si="49"/>
        <v>1.32728127140251</v>
      </c>
      <c r="T171">
        <f t="shared" si="50"/>
        <v>0.163703645432725</v>
      </c>
      <c r="U171">
        <v>171</v>
      </c>
      <c r="V171">
        <f t="shared" si="51"/>
        <v>170</v>
      </c>
      <c r="W171">
        <f t="shared" si="52"/>
        <v>1.4232676912104689</v>
      </c>
      <c r="X171">
        <f t="shared" si="53"/>
        <v>0.350596423833201</v>
      </c>
    </row>
    <row r="172" spans="1:24" x14ac:dyDescent="0.3">
      <c r="A172">
        <v>172</v>
      </c>
      <c r="B172">
        <f t="shared" si="36"/>
        <v>171</v>
      </c>
      <c r="C172">
        <f t="shared" si="37"/>
        <v>0.24463519313303969</v>
      </c>
      <c r="D172">
        <f t="shared" si="38"/>
        <v>2</v>
      </c>
      <c r="E172">
        <v>172</v>
      </c>
      <c r="F172">
        <f t="shared" si="39"/>
        <v>171</v>
      </c>
      <c r="G172">
        <f t="shared" si="40"/>
        <v>0.25313687062856938</v>
      </c>
      <c r="H172">
        <f t="shared" si="41"/>
        <v>1.9833538583490899</v>
      </c>
      <c r="I172">
        <v>172</v>
      </c>
      <c r="J172">
        <f t="shared" si="42"/>
        <v>171</v>
      </c>
      <c r="K172">
        <f t="shared" si="43"/>
        <v>1.4346564468126874</v>
      </c>
      <c r="L172">
        <f t="shared" si="44"/>
        <v>1.62794157892979</v>
      </c>
      <c r="M172">
        <v>172</v>
      </c>
      <c r="N172">
        <f t="shared" si="45"/>
        <v>171</v>
      </c>
      <c r="O172">
        <f t="shared" si="46"/>
        <v>0.34612384657200268</v>
      </c>
      <c r="P172">
        <f t="shared" si="47"/>
        <v>0.80128692225818499</v>
      </c>
      <c r="Q172">
        <v>172</v>
      </c>
      <c r="R172">
        <f t="shared" si="48"/>
        <v>171</v>
      </c>
      <c r="S172">
        <f t="shared" si="49"/>
        <v>1.3282434927317441</v>
      </c>
      <c r="T172">
        <f t="shared" si="50"/>
        <v>0.83629635456727502</v>
      </c>
      <c r="U172">
        <v>172</v>
      </c>
      <c r="V172">
        <f t="shared" si="51"/>
        <v>171</v>
      </c>
      <c r="W172">
        <f t="shared" si="52"/>
        <v>1.4236951692538646</v>
      </c>
      <c r="X172">
        <f t="shared" si="53"/>
        <v>0.649403576166799</v>
      </c>
    </row>
    <row r="173" spans="1:24" x14ac:dyDescent="0.3">
      <c r="A173">
        <v>173</v>
      </c>
      <c r="B173">
        <f t="shared" si="36"/>
        <v>172</v>
      </c>
      <c r="C173">
        <f t="shared" si="37"/>
        <v>0.24606580829756039</v>
      </c>
      <c r="D173">
        <f t="shared" si="38"/>
        <v>1</v>
      </c>
      <c r="E173">
        <v>173</v>
      </c>
      <c r="F173">
        <f t="shared" si="39"/>
        <v>172</v>
      </c>
      <c r="G173">
        <f t="shared" si="40"/>
        <v>0.25451985734773697</v>
      </c>
      <c r="H173">
        <f t="shared" si="41"/>
        <v>1.0166461416509101</v>
      </c>
      <c r="I173">
        <v>173</v>
      </c>
      <c r="J173">
        <f t="shared" si="42"/>
        <v>172</v>
      </c>
      <c r="K173">
        <f t="shared" si="43"/>
        <v>1.4350225171386668</v>
      </c>
      <c r="L173">
        <f t="shared" si="44"/>
        <v>1.37205842107021</v>
      </c>
      <c r="M173">
        <v>173</v>
      </c>
      <c r="N173">
        <f t="shared" si="45"/>
        <v>172</v>
      </c>
      <c r="O173">
        <f t="shared" si="46"/>
        <v>0.34698589785171141</v>
      </c>
      <c r="P173">
        <f t="shared" si="47"/>
        <v>0.19871307774181499</v>
      </c>
      <c r="Q173">
        <v>173</v>
      </c>
      <c r="R173">
        <f t="shared" si="48"/>
        <v>172</v>
      </c>
      <c r="S173">
        <f t="shared" si="49"/>
        <v>1.3292057140609781</v>
      </c>
      <c r="T173">
        <f t="shared" si="50"/>
        <v>0.163703645432725</v>
      </c>
      <c r="U173">
        <v>173</v>
      </c>
      <c r="V173">
        <f t="shared" si="51"/>
        <v>172</v>
      </c>
      <c r="W173">
        <f t="shared" si="52"/>
        <v>1.4241226472972603</v>
      </c>
      <c r="X173">
        <f t="shared" si="53"/>
        <v>0.350596423833201</v>
      </c>
    </row>
    <row r="174" spans="1:24" x14ac:dyDescent="0.3">
      <c r="A174">
        <v>174</v>
      </c>
      <c r="B174">
        <f t="shared" si="36"/>
        <v>173</v>
      </c>
      <c r="C174">
        <f t="shared" si="37"/>
        <v>0.24749642346208109</v>
      </c>
      <c r="D174">
        <f t="shared" si="38"/>
        <v>2</v>
      </c>
      <c r="E174">
        <v>174</v>
      </c>
      <c r="F174">
        <f t="shared" si="39"/>
        <v>173</v>
      </c>
      <c r="G174">
        <f t="shared" si="40"/>
        <v>0.25590284406690456</v>
      </c>
      <c r="H174">
        <f t="shared" si="41"/>
        <v>1.9833538583490899</v>
      </c>
      <c r="I174">
        <v>174</v>
      </c>
      <c r="J174">
        <f t="shared" si="42"/>
        <v>173</v>
      </c>
      <c r="K174">
        <f t="shared" si="43"/>
        <v>1.4353885874646461</v>
      </c>
      <c r="L174">
        <f t="shared" si="44"/>
        <v>1.62794157892979</v>
      </c>
      <c r="M174">
        <v>174</v>
      </c>
      <c r="N174">
        <f t="shared" si="45"/>
        <v>173</v>
      </c>
      <c r="O174">
        <f t="shared" si="46"/>
        <v>0.34784794913142009</v>
      </c>
      <c r="P174">
        <f t="shared" si="47"/>
        <v>0.80128692225818499</v>
      </c>
      <c r="Q174">
        <v>174</v>
      </c>
      <c r="R174">
        <f t="shared" si="48"/>
        <v>173</v>
      </c>
      <c r="S174">
        <f t="shared" si="49"/>
        <v>1.3301679353902121</v>
      </c>
      <c r="T174">
        <f t="shared" si="50"/>
        <v>0.83629635456727502</v>
      </c>
      <c r="U174">
        <v>174</v>
      </c>
      <c r="V174">
        <f t="shared" si="51"/>
        <v>173</v>
      </c>
      <c r="W174">
        <f t="shared" si="52"/>
        <v>1.4245501253406561</v>
      </c>
      <c r="X174">
        <f t="shared" si="53"/>
        <v>0.649403576166799</v>
      </c>
    </row>
    <row r="175" spans="1:24" x14ac:dyDescent="0.3">
      <c r="A175">
        <v>175</v>
      </c>
      <c r="B175">
        <f t="shared" si="36"/>
        <v>174</v>
      </c>
      <c r="C175">
        <f t="shared" si="37"/>
        <v>0.24892703862660179</v>
      </c>
      <c r="D175">
        <f t="shared" si="38"/>
        <v>1</v>
      </c>
      <c r="E175">
        <v>175</v>
      </c>
      <c r="F175">
        <f t="shared" si="39"/>
        <v>174</v>
      </c>
      <c r="G175">
        <f t="shared" si="40"/>
        <v>0.2572858307860722</v>
      </c>
      <c r="H175">
        <f t="shared" si="41"/>
        <v>1.0166461416509101</v>
      </c>
      <c r="I175">
        <v>175</v>
      </c>
      <c r="J175">
        <f t="shared" si="42"/>
        <v>174</v>
      </c>
      <c r="K175">
        <f t="shared" si="43"/>
        <v>1.4357546577906257</v>
      </c>
      <c r="L175">
        <f t="shared" si="44"/>
        <v>1.37205842107021</v>
      </c>
      <c r="M175">
        <v>175</v>
      </c>
      <c r="N175">
        <f t="shared" si="45"/>
        <v>174</v>
      </c>
      <c r="O175">
        <f t="shared" si="46"/>
        <v>0.34871000041112876</v>
      </c>
      <c r="P175">
        <f t="shared" si="47"/>
        <v>0.19871307774181499</v>
      </c>
      <c r="Q175">
        <v>175</v>
      </c>
      <c r="R175">
        <f t="shared" si="48"/>
        <v>174</v>
      </c>
      <c r="S175">
        <f t="shared" si="49"/>
        <v>1.331130156719446</v>
      </c>
      <c r="T175">
        <f t="shared" si="50"/>
        <v>0.163703645432725</v>
      </c>
      <c r="U175">
        <v>175</v>
      </c>
      <c r="V175">
        <f t="shared" si="51"/>
        <v>174</v>
      </c>
      <c r="W175">
        <f t="shared" si="52"/>
        <v>1.4249776033840518</v>
      </c>
      <c r="X175">
        <f t="shared" si="53"/>
        <v>0.350596423833201</v>
      </c>
    </row>
    <row r="176" spans="1:24" x14ac:dyDescent="0.3">
      <c r="A176">
        <v>176</v>
      </c>
      <c r="B176">
        <f t="shared" si="36"/>
        <v>175</v>
      </c>
      <c r="C176">
        <f t="shared" si="37"/>
        <v>0.25035765379112246</v>
      </c>
      <c r="D176">
        <f t="shared" si="38"/>
        <v>2</v>
      </c>
      <c r="E176">
        <v>176</v>
      </c>
      <c r="F176">
        <f t="shared" si="39"/>
        <v>175</v>
      </c>
      <c r="G176">
        <f t="shared" si="40"/>
        <v>0.25866881750523979</v>
      </c>
      <c r="H176">
        <f t="shared" si="41"/>
        <v>1.9833538583490899</v>
      </c>
      <c r="I176">
        <v>176</v>
      </c>
      <c r="J176">
        <f t="shared" si="42"/>
        <v>175</v>
      </c>
      <c r="K176">
        <f t="shared" si="43"/>
        <v>1.4361207281166051</v>
      </c>
      <c r="L176">
        <f t="shared" si="44"/>
        <v>1.62794157892979</v>
      </c>
      <c r="M176">
        <v>176</v>
      </c>
      <c r="N176">
        <f t="shared" si="45"/>
        <v>175</v>
      </c>
      <c r="O176">
        <f t="shared" si="46"/>
        <v>0.34957205169083749</v>
      </c>
      <c r="P176">
        <f t="shared" si="47"/>
        <v>0.80128692225818499</v>
      </c>
      <c r="Q176">
        <v>176</v>
      </c>
      <c r="R176">
        <f t="shared" si="48"/>
        <v>175</v>
      </c>
      <c r="S176">
        <f t="shared" si="49"/>
        <v>1.3320923780486802</v>
      </c>
      <c r="T176">
        <f t="shared" si="50"/>
        <v>0.83629635456727502</v>
      </c>
      <c r="U176">
        <v>176</v>
      </c>
      <c r="V176">
        <f t="shared" si="51"/>
        <v>175</v>
      </c>
      <c r="W176">
        <f t="shared" si="52"/>
        <v>1.4254050814274475</v>
      </c>
      <c r="X176">
        <f t="shared" si="53"/>
        <v>0.649403576166799</v>
      </c>
    </row>
    <row r="177" spans="1:24" x14ac:dyDescent="0.3">
      <c r="A177">
        <v>177</v>
      </c>
      <c r="B177">
        <f t="shared" si="36"/>
        <v>176</v>
      </c>
      <c r="C177">
        <f t="shared" si="37"/>
        <v>0.25178826895564316</v>
      </c>
      <c r="D177">
        <f t="shared" si="38"/>
        <v>1</v>
      </c>
      <c r="E177">
        <v>177</v>
      </c>
      <c r="F177">
        <f t="shared" si="39"/>
        <v>176</v>
      </c>
      <c r="G177">
        <f t="shared" si="40"/>
        <v>0.26005180422440738</v>
      </c>
      <c r="H177">
        <f t="shared" si="41"/>
        <v>1.0166461416509101</v>
      </c>
      <c r="I177">
        <v>177</v>
      </c>
      <c r="J177">
        <f t="shared" si="42"/>
        <v>176</v>
      </c>
      <c r="K177">
        <f t="shared" si="43"/>
        <v>1.4364867984425844</v>
      </c>
      <c r="L177">
        <f t="shared" si="44"/>
        <v>1.37205842107021</v>
      </c>
      <c r="M177">
        <v>177</v>
      </c>
      <c r="N177">
        <f t="shared" si="45"/>
        <v>176</v>
      </c>
      <c r="O177">
        <f t="shared" si="46"/>
        <v>0.35043410297054617</v>
      </c>
      <c r="P177">
        <f t="shared" si="47"/>
        <v>0.19871307774181499</v>
      </c>
      <c r="Q177">
        <v>177</v>
      </c>
      <c r="R177">
        <f t="shared" si="48"/>
        <v>176</v>
      </c>
      <c r="S177">
        <f t="shared" si="49"/>
        <v>1.3330545993779142</v>
      </c>
      <c r="T177">
        <f t="shared" si="50"/>
        <v>0.163703645432725</v>
      </c>
      <c r="U177">
        <v>177</v>
      </c>
      <c r="V177">
        <f t="shared" si="51"/>
        <v>176</v>
      </c>
      <c r="W177">
        <f t="shared" si="52"/>
        <v>1.4258325594708432</v>
      </c>
      <c r="X177">
        <f t="shared" si="53"/>
        <v>0.350596423833201</v>
      </c>
    </row>
    <row r="178" spans="1:24" x14ac:dyDescent="0.3">
      <c r="A178">
        <v>178</v>
      </c>
      <c r="B178">
        <f t="shared" si="36"/>
        <v>177</v>
      </c>
      <c r="C178">
        <f t="shared" si="37"/>
        <v>0.25321888412016386</v>
      </c>
      <c r="D178">
        <f t="shared" si="38"/>
        <v>2</v>
      </c>
      <c r="E178">
        <v>178</v>
      </c>
      <c r="F178">
        <f t="shared" si="39"/>
        <v>177</v>
      </c>
      <c r="G178">
        <f t="shared" si="40"/>
        <v>0.26143479094357502</v>
      </c>
      <c r="H178">
        <f t="shared" si="41"/>
        <v>1.9833538583490899</v>
      </c>
      <c r="I178">
        <v>178</v>
      </c>
      <c r="J178">
        <f t="shared" si="42"/>
        <v>177</v>
      </c>
      <c r="K178">
        <f t="shared" si="43"/>
        <v>1.4368528687685638</v>
      </c>
      <c r="L178">
        <f t="shared" si="44"/>
        <v>1.62794157892979</v>
      </c>
      <c r="M178">
        <v>178</v>
      </c>
      <c r="N178">
        <f t="shared" si="45"/>
        <v>177</v>
      </c>
      <c r="O178">
        <f t="shared" si="46"/>
        <v>0.35129615425025484</v>
      </c>
      <c r="P178">
        <f t="shared" si="47"/>
        <v>0.80128692225818499</v>
      </c>
      <c r="Q178">
        <v>178</v>
      </c>
      <c r="R178">
        <f t="shared" si="48"/>
        <v>177</v>
      </c>
      <c r="S178">
        <f t="shared" si="49"/>
        <v>1.3340168207071481</v>
      </c>
      <c r="T178">
        <f t="shared" si="50"/>
        <v>0.83629635456727502</v>
      </c>
      <c r="U178">
        <v>178</v>
      </c>
      <c r="V178">
        <f t="shared" si="51"/>
        <v>177</v>
      </c>
      <c r="W178">
        <f t="shared" si="52"/>
        <v>1.4262600375142389</v>
      </c>
      <c r="X178">
        <f t="shared" si="53"/>
        <v>0.649403576166799</v>
      </c>
    </row>
    <row r="179" spans="1:24" x14ac:dyDescent="0.3">
      <c r="A179">
        <v>179</v>
      </c>
      <c r="B179">
        <f t="shared" si="36"/>
        <v>178</v>
      </c>
      <c r="C179">
        <f t="shared" si="37"/>
        <v>0.25464949928468456</v>
      </c>
      <c r="D179">
        <f t="shared" si="38"/>
        <v>1</v>
      </c>
      <c r="E179">
        <v>179</v>
      </c>
      <c r="F179">
        <f t="shared" si="39"/>
        <v>178</v>
      </c>
      <c r="G179">
        <f t="shared" si="40"/>
        <v>0.26281777766274261</v>
      </c>
      <c r="H179">
        <f t="shared" si="41"/>
        <v>1.0166461416509101</v>
      </c>
      <c r="I179">
        <v>179</v>
      </c>
      <c r="J179">
        <f t="shared" si="42"/>
        <v>178</v>
      </c>
      <c r="K179">
        <f t="shared" si="43"/>
        <v>1.4372189390945431</v>
      </c>
      <c r="L179">
        <f t="shared" si="44"/>
        <v>1.37205842107021</v>
      </c>
      <c r="M179">
        <v>179</v>
      </c>
      <c r="N179">
        <f t="shared" si="45"/>
        <v>178</v>
      </c>
      <c r="O179">
        <f t="shared" si="46"/>
        <v>0.35215820552996357</v>
      </c>
      <c r="P179">
        <f t="shared" si="47"/>
        <v>0.19871307774181499</v>
      </c>
      <c r="Q179">
        <v>179</v>
      </c>
      <c r="R179">
        <f t="shared" si="48"/>
        <v>178</v>
      </c>
      <c r="S179">
        <f t="shared" si="49"/>
        <v>1.3349790420363821</v>
      </c>
      <c r="T179">
        <f t="shared" si="50"/>
        <v>0.163703645432725</v>
      </c>
      <c r="U179">
        <v>179</v>
      </c>
      <c r="V179">
        <f t="shared" si="51"/>
        <v>178</v>
      </c>
      <c r="W179">
        <f t="shared" si="52"/>
        <v>1.4266875155576346</v>
      </c>
      <c r="X179">
        <f t="shared" si="53"/>
        <v>0.350596423833201</v>
      </c>
    </row>
    <row r="180" spans="1:24" x14ac:dyDescent="0.3">
      <c r="A180">
        <v>180</v>
      </c>
      <c r="B180">
        <f t="shared" si="36"/>
        <v>179</v>
      </c>
      <c r="C180">
        <f t="shared" si="37"/>
        <v>0.25608011444920525</v>
      </c>
      <c r="D180">
        <f t="shared" si="38"/>
        <v>2</v>
      </c>
      <c r="E180">
        <v>180</v>
      </c>
      <c r="F180">
        <f t="shared" si="39"/>
        <v>179</v>
      </c>
      <c r="G180">
        <f t="shared" si="40"/>
        <v>0.2642007643819102</v>
      </c>
      <c r="H180">
        <f t="shared" si="41"/>
        <v>1.9833538583490899</v>
      </c>
      <c r="I180">
        <v>180</v>
      </c>
      <c r="J180">
        <f t="shared" si="42"/>
        <v>179</v>
      </c>
      <c r="K180">
        <f t="shared" si="43"/>
        <v>1.4375850094205227</v>
      </c>
      <c r="L180">
        <f t="shared" si="44"/>
        <v>1.62794157892979</v>
      </c>
      <c r="M180">
        <v>180</v>
      </c>
      <c r="N180">
        <f t="shared" si="45"/>
        <v>179</v>
      </c>
      <c r="O180">
        <f t="shared" si="46"/>
        <v>0.35302025680967231</v>
      </c>
      <c r="P180">
        <f t="shared" si="47"/>
        <v>0.80128692225818499</v>
      </c>
      <c r="Q180">
        <v>180</v>
      </c>
      <c r="R180">
        <f t="shared" si="48"/>
        <v>179</v>
      </c>
      <c r="S180">
        <f t="shared" si="49"/>
        <v>1.335941263365616</v>
      </c>
      <c r="T180">
        <f t="shared" si="50"/>
        <v>0.83629635456727502</v>
      </c>
      <c r="U180">
        <v>180</v>
      </c>
      <c r="V180">
        <f t="shared" si="51"/>
        <v>179</v>
      </c>
      <c r="W180">
        <f t="shared" si="52"/>
        <v>1.4271149936010303</v>
      </c>
      <c r="X180">
        <f t="shared" si="53"/>
        <v>0.649403576166799</v>
      </c>
    </row>
    <row r="181" spans="1:24" x14ac:dyDescent="0.3">
      <c r="A181">
        <v>181</v>
      </c>
      <c r="B181">
        <f t="shared" si="36"/>
        <v>180</v>
      </c>
      <c r="C181">
        <f t="shared" si="37"/>
        <v>0.25751072961372601</v>
      </c>
      <c r="D181">
        <f t="shared" si="38"/>
        <v>1</v>
      </c>
      <c r="E181">
        <v>181</v>
      </c>
      <c r="F181">
        <f t="shared" si="39"/>
        <v>180</v>
      </c>
      <c r="G181">
        <f t="shared" si="40"/>
        <v>0.26558375110107779</v>
      </c>
      <c r="H181">
        <f t="shared" si="41"/>
        <v>1.0166461416509101</v>
      </c>
      <c r="I181">
        <v>181</v>
      </c>
      <c r="J181">
        <f t="shared" si="42"/>
        <v>180</v>
      </c>
      <c r="K181">
        <f t="shared" si="43"/>
        <v>1.437951079746502</v>
      </c>
      <c r="L181">
        <f t="shared" si="44"/>
        <v>1.37205842107021</v>
      </c>
      <c r="M181">
        <v>181</v>
      </c>
      <c r="N181">
        <f t="shared" si="45"/>
        <v>180</v>
      </c>
      <c r="O181">
        <f t="shared" si="46"/>
        <v>0.35388230808938098</v>
      </c>
      <c r="P181">
        <f t="shared" si="47"/>
        <v>0.19871307774181499</v>
      </c>
      <c r="Q181">
        <v>181</v>
      </c>
      <c r="R181">
        <f t="shared" si="48"/>
        <v>180</v>
      </c>
      <c r="S181">
        <f t="shared" si="49"/>
        <v>1.33690348469485</v>
      </c>
      <c r="T181">
        <f t="shared" si="50"/>
        <v>0.163703645432725</v>
      </c>
      <c r="U181">
        <v>181</v>
      </c>
      <c r="V181">
        <f t="shared" si="51"/>
        <v>180</v>
      </c>
      <c r="W181">
        <f t="shared" si="52"/>
        <v>1.427542471644426</v>
      </c>
      <c r="X181">
        <f t="shared" si="53"/>
        <v>0.350596423833201</v>
      </c>
    </row>
    <row r="182" spans="1:24" x14ac:dyDescent="0.3">
      <c r="A182">
        <v>182</v>
      </c>
      <c r="B182">
        <f t="shared" si="36"/>
        <v>181</v>
      </c>
      <c r="C182">
        <f t="shared" si="37"/>
        <v>0.25894134477824671</v>
      </c>
      <c r="D182">
        <f t="shared" si="38"/>
        <v>2</v>
      </c>
      <c r="E182">
        <v>182</v>
      </c>
      <c r="F182">
        <f t="shared" si="39"/>
        <v>181</v>
      </c>
      <c r="G182">
        <f t="shared" si="40"/>
        <v>0.26696673782024538</v>
      </c>
      <c r="H182">
        <f t="shared" si="41"/>
        <v>1.9833538583490899</v>
      </c>
      <c r="I182">
        <v>182</v>
      </c>
      <c r="J182">
        <f t="shared" si="42"/>
        <v>181</v>
      </c>
      <c r="K182">
        <f t="shared" si="43"/>
        <v>1.4383171500724814</v>
      </c>
      <c r="L182">
        <f t="shared" si="44"/>
        <v>1.62794157892979</v>
      </c>
      <c r="M182">
        <v>182</v>
      </c>
      <c r="N182">
        <f t="shared" si="45"/>
        <v>181</v>
      </c>
      <c r="O182">
        <f t="shared" si="46"/>
        <v>0.35474435936908966</v>
      </c>
      <c r="P182">
        <f t="shared" si="47"/>
        <v>0.80128692225818499</v>
      </c>
      <c r="Q182">
        <v>182</v>
      </c>
      <c r="R182">
        <f t="shared" si="48"/>
        <v>181</v>
      </c>
      <c r="S182">
        <f t="shared" si="49"/>
        <v>1.3378657060240842</v>
      </c>
      <c r="T182">
        <f t="shared" si="50"/>
        <v>0.83629635456727502</v>
      </c>
      <c r="U182">
        <v>182</v>
      </c>
      <c r="V182">
        <f t="shared" si="51"/>
        <v>181</v>
      </c>
      <c r="W182">
        <f t="shared" si="52"/>
        <v>1.4279699496878218</v>
      </c>
      <c r="X182">
        <f t="shared" si="53"/>
        <v>0.649403576166799</v>
      </c>
    </row>
    <row r="183" spans="1:24" x14ac:dyDescent="0.3">
      <c r="A183">
        <v>183</v>
      </c>
      <c r="B183">
        <f t="shared" si="36"/>
        <v>182</v>
      </c>
      <c r="C183">
        <f t="shared" si="37"/>
        <v>0.26037195994276741</v>
      </c>
      <c r="D183">
        <f t="shared" si="38"/>
        <v>1</v>
      </c>
      <c r="E183">
        <v>183</v>
      </c>
      <c r="F183">
        <f t="shared" si="39"/>
        <v>182</v>
      </c>
      <c r="G183">
        <f t="shared" si="40"/>
        <v>0.26834972453941297</v>
      </c>
      <c r="H183">
        <f t="shared" si="41"/>
        <v>1.0166461416509101</v>
      </c>
      <c r="I183">
        <v>183</v>
      </c>
      <c r="J183">
        <f t="shared" si="42"/>
        <v>182</v>
      </c>
      <c r="K183">
        <f t="shared" si="43"/>
        <v>1.4386832203984607</v>
      </c>
      <c r="L183">
        <f t="shared" si="44"/>
        <v>1.37205842107021</v>
      </c>
      <c r="M183">
        <v>183</v>
      </c>
      <c r="N183">
        <f t="shared" si="45"/>
        <v>182</v>
      </c>
      <c r="O183">
        <f t="shared" si="46"/>
        <v>0.35560641064879839</v>
      </c>
      <c r="P183">
        <f t="shared" si="47"/>
        <v>0.19871307774181499</v>
      </c>
      <c r="Q183">
        <v>183</v>
      </c>
      <c r="R183">
        <f t="shared" si="48"/>
        <v>182</v>
      </c>
      <c r="S183">
        <f t="shared" si="49"/>
        <v>1.3388279273533181</v>
      </c>
      <c r="T183">
        <f t="shared" si="50"/>
        <v>0.163703645432725</v>
      </c>
      <c r="U183">
        <v>183</v>
      </c>
      <c r="V183">
        <f t="shared" si="51"/>
        <v>182</v>
      </c>
      <c r="W183">
        <f t="shared" si="52"/>
        <v>1.4283974277312175</v>
      </c>
      <c r="X183">
        <f t="shared" si="53"/>
        <v>0.350596423833201</v>
      </c>
    </row>
    <row r="184" spans="1:24" x14ac:dyDescent="0.3">
      <c r="A184">
        <v>184</v>
      </c>
      <c r="B184">
        <f t="shared" si="36"/>
        <v>183</v>
      </c>
      <c r="C184">
        <f t="shared" si="37"/>
        <v>0.2618025751072881</v>
      </c>
      <c r="D184">
        <f t="shared" si="38"/>
        <v>2</v>
      </c>
      <c r="E184">
        <v>184</v>
      </c>
      <c r="F184">
        <f t="shared" si="39"/>
        <v>183</v>
      </c>
      <c r="G184">
        <f t="shared" si="40"/>
        <v>0.26973271125858056</v>
      </c>
      <c r="H184">
        <f t="shared" si="41"/>
        <v>1.9833538583490899</v>
      </c>
      <c r="I184">
        <v>184</v>
      </c>
      <c r="J184">
        <f t="shared" si="42"/>
        <v>183</v>
      </c>
      <c r="K184">
        <f t="shared" si="43"/>
        <v>1.4390492907244403</v>
      </c>
      <c r="L184">
        <f t="shared" si="44"/>
        <v>1.62794157892979</v>
      </c>
      <c r="M184">
        <v>184</v>
      </c>
      <c r="N184">
        <f t="shared" si="45"/>
        <v>183</v>
      </c>
      <c r="O184">
        <f t="shared" si="46"/>
        <v>0.35646846192850712</v>
      </c>
      <c r="P184">
        <f t="shared" si="47"/>
        <v>0.80128692225818499</v>
      </c>
      <c r="Q184">
        <v>184</v>
      </c>
      <c r="R184">
        <f t="shared" si="48"/>
        <v>183</v>
      </c>
      <c r="S184">
        <f t="shared" si="49"/>
        <v>1.3397901486825521</v>
      </c>
      <c r="T184">
        <f t="shared" si="50"/>
        <v>0.83629635456727502</v>
      </c>
      <c r="U184">
        <v>184</v>
      </c>
      <c r="V184">
        <f t="shared" si="51"/>
        <v>183</v>
      </c>
      <c r="W184">
        <f t="shared" si="52"/>
        <v>1.4288249057746132</v>
      </c>
      <c r="X184">
        <f t="shared" si="53"/>
        <v>0.649403576166799</v>
      </c>
    </row>
    <row r="185" spans="1:24" x14ac:dyDescent="0.3">
      <c r="A185">
        <v>185</v>
      </c>
      <c r="B185">
        <f t="shared" si="36"/>
        <v>184</v>
      </c>
      <c r="C185">
        <f t="shared" si="37"/>
        <v>0.2632331902718088</v>
      </c>
      <c r="D185">
        <f t="shared" si="38"/>
        <v>1</v>
      </c>
      <c r="E185">
        <v>185</v>
      </c>
      <c r="F185">
        <f t="shared" si="39"/>
        <v>184</v>
      </c>
      <c r="G185">
        <f t="shared" si="40"/>
        <v>0.27111569797774815</v>
      </c>
      <c r="H185">
        <f t="shared" si="41"/>
        <v>1.0166461416509101</v>
      </c>
      <c r="I185">
        <v>185</v>
      </c>
      <c r="J185">
        <f t="shared" si="42"/>
        <v>184</v>
      </c>
      <c r="K185">
        <f t="shared" si="43"/>
        <v>1.4394153610504197</v>
      </c>
      <c r="L185">
        <f t="shared" si="44"/>
        <v>1.37205842107021</v>
      </c>
      <c r="M185">
        <v>185</v>
      </c>
      <c r="N185">
        <f t="shared" si="45"/>
        <v>184</v>
      </c>
      <c r="O185">
        <f t="shared" si="46"/>
        <v>0.35733051320821574</v>
      </c>
      <c r="P185">
        <f t="shared" si="47"/>
        <v>0.19871307774181499</v>
      </c>
      <c r="Q185">
        <v>185</v>
      </c>
      <c r="R185">
        <f t="shared" si="48"/>
        <v>184</v>
      </c>
      <c r="S185">
        <f t="shared" si="49"/>
        <v>1.340752370011786</v>
      </c>
      <c r="T185">
        <f t="shared" si="50"/>
        <v>0.163703645432725</v>
      </c>
      <c r="U185">
        <v>185</v>
      </c>
      <c r="V185">
        <f t="shared" si="51"/>
        <v>184</v>
      </c>
      <c r="W185">
        <f t="shared" si="52"/>
        <v>1.4292523838180089</v>
      </c>
      <c r="X185">
        <f t="shared" si="53"/>
        <v>0.350596423833201</v>
      </c>
    </row>
    <row r="186" spans="1:24" x14ac:dyDescent="0.3">
      <c r="A186">
        <v>186</v>
      </c>
      <c r="B186">
        <f t="shared" si="36"/>
        <v>185</v>
      </c>
      <c r="C186">
        <f t="shared" si="37"/>
        <v>0.2646638054363295</v>
      </c>
      <c r="D186">
        <f t="shared" si="38"/>
        <v>2</v>
      </c>
      <c r="E186">
        <v>186</v>
      </c>
      <c r="F186">
        <f t="shared" si="39"/>
        <v>185</v>
      </c>
      <c r="G186">
        <f t="shared" si="40"/>
        <v>0.27249868469691574</v>
      </c>
      <c r="H186">
        <f t="shared" si="41"/>
        <v>1.9833538583490899</v>
      </c>
      <c r="I186">
        <v>186</v>
      </c>
      <c r="J186">
        <f t="shared" si="42"/>
        <v>185</v>
      </c>
      <c r="K186">
        <f t="shared" si="43"/>
        <v>1.439781431376399</v>
      </c>
      <c r="L186">
        <f t="shared" si="44"/>
        <v>1.62794157892979</v>
      </c>
      <c r="M186">
        <v>186</v>
      </c>
      <c r="N186">
        <f t="shared" si="45"/>
        <v>185</v>
      </c>
      <c r="O186">
        <f t="shared" si="46"/>
        <v>0.35819256448792447</v>
      </c>
      <c r="P186">
        <f t="shared" si="47"/>
        <v>0.80128692225818499</v>
      </c>
      <c r="Q186">
        <v>186</v>
      </c>
      <c r="R186">
        <f t="shared" si="48"/>
        <v>185</v>
      </c>
      <c r="S186">
        <f t="shared" si="49"/>
        <v>1.34171459134102</v>
      </c>
      <c r="T186">
        <f t="shared" si="50"/>
        <v>0.83629635456727502</v>
      </c>
      <c r="U186">
        <v>186</v>
      </c>
      <c r="V186">
        <f t="shared" si="51"/>
        <v>185</v>
      </c>
      <c r="W186">
        <f t="shared" si="52"/>
        <v>1.4296798618614046</v>
      </c>
      <c r="X186">
        <f t="shared" si="53"/>
        <v>0.649403576166799</v>
      </c>
    </row>
    <row r="187" spans="1:24" x14ac:dyDescent="0.3">
      <c r="A187">
        <v>187</v>
      </c>
      <c r="B187">
        <f t="shared" si="36"/>
        <v>186</v>
      </c>
      <c r="C187">
        <f t="shared" si="37"/>
        <v>0.2660944206008502</v>
      </c>
      <c r="D187">
        <f t="shared" si="38"/>
        <v>1</v>
      </c>
      <c r="E187">
        <v>187</v>
      </c>
      <c r="F187">
        <f t="shared" si="39"/>
        <v>186</v>
      </c>
      <c r="G187">
        <f t="shared" si="40"/>
        <v>0.27388167141608344</v>
      </c>
      <c r="H187">
        <f t="shared" si="41"/>
        <v>1.0166461416509101</v>
      </c>
      <c r="I187">
        <v>187</v>
      </c>
      <c r="J187">
        <f t="shared" si="42"/>
        <v>186</v>
      </c>
      <c r="K187">
        <f t="shared" si="43"/>
        <v>1.4401475017023784</v>
      </c>
      <c r="L187">
        <f t="shared" si="44"/>
        <v>1.37205842107021</v>
      </c>
      <c r="M187">
        <v>187</v>
      </c>
      <c r="N187">
        <f t="shared" si="45"/>
        <v>186</v>
      </c>
      <c r="O187">
        <f t="shared" si="46"/>
        <v>0.3590546157676332</v>
      </c>
      <c r="P187">
        <f t="shared" si="47"/>
        <v>0.19871307774181499</v>
      </c>
      <c r="Q187">
        <v>187</v>
      </c>
      <c r="R187">
        <f t="shared" si="48"/>
        <v>186</v>
      </c>
      <c r="S187">
        <f t="shared" si="49"/>
        <v>1.3426768126702542</v>
      </c>
      <c r="T187">
        <f t="shared" si="50"/>
        <v>0.163703645432725</v>
      </c>
      <c r="U187">
        <v>187</v>
      </c>
      <c r="V187">
        <f t="shared" si="51"/>
        <v>186</v>
      </c>
      <c r="W187">
        <f t="shared" si="52"/>
        <v>1.4301073399048001</v>
      </c>
      <c r="X187">
        <f t="shared" si="53"/>
        <v>0.350596423833201</v>
      </c>
    </row>
    <row r="188" spans="1:24" x14ac:dyDescent="0.3">
      <c r="A188">
        <v>188</v>
      </c>
      <c r="B188">
        <f t="shared" si="36"/>
        <v>187</v>
      </c>
      <c r="C188">
        <f t="shared" si="37"/>
        <v>0.2675250357653709</v>
      </c>
      <c r="D188">
        <f t="shared" si="38"/>
        <v>2</v>
      </c>
      <c r="E188">
        <v>188</v>
      </c>
      <c r="F188">
        <f t="shared" si="39"/>
        <v>187</v>
      </c>
      <c r="G188">
        <f t="shared" si="40"/>
        <v>0.27526465813525103</v>
      </c>
      <c r="H188">
        <f t="shared" si="41"/>
        <v>1.9833538583490899</v>
      </c>
      <c r="I188">
        <v>188</v>
      </c>
      <c r="J188">
        <f t="shared" si="42"/>
        <v>187</v>
      </c>
      <c r="K188">
        <f t="shared" si="43"/>
        <v>1.4405135720283577</v>
      </c>
      <c r="L188">
        <f t="shared" si="44"/>
        <v>1.62794157892979</v>
      </c>
      <c r="M188">
        <v>188</v>
      </c>
      <c r="N188">
        <f t="shared" si="45"/>
        <v>187</v>
      </c>
      <c r="O188">
        <f t="shared" si="46"/>
        <v>0.35991666704734188</v>
      </c>
      <c r="P188">
        <f t="shared" si="47"/>
        <v>0.80128692225818499</v>
      </c>
      <c r="Q188">
        <v>188</v>
      </c>
      <c r="R188">
        <f t="shared" si="48"/>
        <v>187</v>
      </c>
      <c r="S188">
        <f t="shared" si="49"/>
        <v>1.3436390339994881</v>
      </c>
      <c r="T188">
        <f t="shared" si="50"/>
        <v>0.83629635456727502</v>
      </c>
      <c r="U188">
        <v>188</v>
      </c>
      <c r="V188">
        <f t="shared" si="51"/>
        <v>187</v>
      </c>
      <c r="W188">
        <f t="shared" si="52"/>
        <v>1.4305348179481958</v>
      </c>
      <c r="X188">
        <f t="shared" si="53"/>
        <v>0.649403576166799</v>
      </c>
    </row>
    <row r="189" spans="1:24" x14ac:dyDescent="0.3">
      <c r="A189">
        <v>189</v>
      </c>
      <c r="B189">
        <f t="shared" si="36"/>
        <v>188</v>
      </c>
      <c r="C189">
        <f t="shared" si="37"/>
        <v>0.2689556509298916</v>
      </c>
      <c r="D189">
        <f t="shared" si="38"/>
        <v>1</v>
      </c>
      <c r="E189">
        <v>189</v>
      </c>
      <c r="F189">
        <f t="shared" si="39"/>
        <v>188</v>
      </c>
      <c r="G189">
        <f t="shared" si="40"/>
        <v>0.27664764485441862</v>
      </c>
      <c r="H189">
        <f t="shared" si="41"/>
        <v>1.0166461416509101</v>
      </c>
      <c r="I189">
        <v>189</v>
      </c>
      <c r="J189">
        <f t="shared" si="42"/>
        <v>188</v>
      </c>
      <c r="K189">
        <f t="shared" si="43"/>
        <v>1.4408796423543373</v>
      </c>
      <c r="L189">
        <f t="shared" si="44"/>
        <v>1.37205842107021</v>
      </c>
      <c r="M189">
        <v>189</v>
      </c>
      <c r="N189">
        <f t="shared" si="45"/>
        <v>188</v>
      </c>
      <c r="O189">
        <f t="shared" si="46"/>
        <v>0.36077871832705055</v>
      </c>
      <c r="P189">
        <f t="shared" si="47"/>
        <v>0.19871307774181499</v>
      </c>
      <c r="Q189">
        <v>189</v>
      </c>
      <c r="R189">
        <f t="shared" si="48"/>
        <v>188</v>
      </c>
      <c r="S189">
        <f t="shared" si="49"/>
        <v>1.3446012553287221</v>
      </c>
      <c r="T189">
        <f t="shared" si="50"/>
        <v>0.163703645432725</v>
      </c>
      <c r="U189">
        <v>189</v>
      </c>
      <c r="V189">
        <f t="shared" si="51"/>
        <v>188</v>
      </c>
      <c r="W189">
        <f t="shared" si="52"/>
        <v>1.4309622959915915</v>
      </c>
      <c r="X189">
        <f t="shared" si="53"/>
        <v>0.350596423833201</v>
      </c>
    </row>
    <row r="190" spans="1:24" x14ac:dyDescent="0.3">
      <c r="A190">
        <v>190</v>
      </c>
      <c r="B190">
        <f t="shared" si="36"/>
        <v>189</v>
      </c>
      <c r="C190">
        <f t="shared" si="37"/>
        <v>0.2703862660944123</v>
      </c>
      <c r="D190">
        <f t="shared" si="38"/>
        <v>2</v>
      </c>
      <c r="E190">
        <v>190</v>
      </c>
      <c r="F190">
        <f t="shared" si="39"/>
        <v>189</v>
      </c>
      <c r="G190">
        <f t="shared" si="40"/>
        <v>0.27803063157358621</v>
      </c>
      <c r="H190">
        <f t="shared" si="41"/>
        <v>1.9833538583490899</v>
      </c>
      <c r="I190">
        <v>190</v>
      </c>
      <c r="J190">
        <f t="shared" si="42"/>
        <v>189</v>
      </c>
      <c r="K190">
        <f t="shared" si="43"/>
        <v>1.4412457126803166</v>
      </c>
      <c r="L190">
        <f t="shared" si="44"/>
        <v>1.62794157892979</v>
      </c>
      <c r="M190">
        <v>190</v>
      </c>
      <c r="N190">
        <f t="shared" si="45"/>
        <v>189</v>
      </c>
      <c r="O190">
        <f t="shared" si="46"/>
        <v>0.36164076960675928</v>
      </c>
      <c r="P190">
        <f t="shared" si="47"/>
        <v>0.80128692225818499</v>
      </c>
      <c r="Q190">
        <v>190</v>
      </c>
      <c r="R190">
        <f t="shared" si="48"/>
        <v>189</v>
      </c>
      <c r="S190">
        <f t="shared" si="49"/>
        <v>1.3455634766579561</v>
      </c>
      <c r="T190">
        <f t="shared" si="50"/>
        <v>0.83629635456727502</v>
      </c>
      <c r="U190">
        <v>190</v>
      </c>
      <c r="V190">
        <f t="shared" si="51"/>
        <v>189</v>
      </c>
      <c r="W190">
        <f t="shared" si="52"/>
        <v>1.4313897740349872</v>
      </c>
      <c r="X190">
        <f t="shared" si="53"/>
        <v>0.649403576166799</v>
      </c>
    </row>
    <row r="191" spans="1:24" x14ac:dyDescent="0.3">
      <c r="A191">
        <v>191</v>
      </c>
      <c r="B191">
        <f t="shared" si="36"/>
        <v>190</v>
      </c>
      <c r="C191">
        <f t="shared" si="37"/>
        <v>0.271816881258933</v>
      </c>
      <c r="D191">
        <f t="shared" si="38"/>
        <v>1</v>
      </c>
      <c r="E191">
        <v>191</v>
      </c>
      <c r="F191">
        <f t="shared" si="39"/>
        <v>190</v>
      </c>
      <c r="G191">
        <f t="shared" si="40"/>
        <v>0.2794136182927538</v>
      </c>
      <c r="H191">
        <f t="shared" si="41"/>
        <v>1.0166461416509101</v>
      </c>
      <c r="I191">
        <v>191</v>
      </c>
      <c r="J191">
        <f t="shared" si="42"/>
        <v>190</v>
      </c>
      <c r="K191">
        <f t="shared" si="43"/>
        <v>1.441611783006296</v>
      </c>
      <c r="L191">
        <f t="shared" si="44"/>
        <v>1.37205842107021</v>
      </c>
      <c r="M191">
        <v>191</v>
      </c>
      <c r="N191">
        <f t="shared" si="45"/>
        <v>190</v>
      </c>
      <c r="O191">
        <f t="shared" si="46"/>
        <v>0.36250282088646801</v>
      </c>
      <c r="P191">
        <f t="shared" si="47"/>
        <v>0.19871307774181499</v>
      </c>
      <c r="Q191">
        <v>191</v>
      </c>
      <c r="R191">
        <f t="shared" si="48"/>
        <v>190</v>
      </c>
      <c r="S191">
        <f t="shared" si="49"/>
        <v>1.34652569798719</v>
      </c>
      <c r="T191">
        <f t="shared" si="50"/>
        <v>0.163703645432725</v>
      </c>
      <c r="U191">
        <v>191</v>
      </c>
      <c r="V191">
        <f t="shared" si="51"/>
        <v>190</v>
      </c>
      <c r="W191">
        <f t="shared" si="52"/>
        <v>1.431817252078383</v>
      </c>
      <c r="X191">
        <f t="shared" si="53"/>
        <v>0.350596423833201</v>
      </c>
    </row>
    <row r="192" spans="1:24" x14ac:dyDescent="0.3">
      <c r="A192">
        <v>192</v>
      </c>
      <c r="B192">
        <f t="shared" si="36"/>
        <v>191</v>
      </c>
      <c r="C192">
        <f t="shared" si="37"/>
        <v>0.2732474964234537</v>
      </c>
      <c r="D192">
        <f t="shared" si="38"/>
        <v>2</v>
      </c>
      <c r="E192">
        <v>192</v>
      </c>
      <c r="F192">
        <f t="shared" si="39"/>
        <v>191</v>
      </c>
      <c r="G192">
        <f t="shared" si="40"/>
        <v>0.28079660501192139</v>
      </c>
      <c r="H192">
        <f t="shared" si="41"/>
        <v>1.9833538583490899</v>
      </c>
      <c r="I192">
        <v>192</v>
      </c>
      <c r="J192">
        <f t="shared" si="42"/>
        <v>191</v>
      </c>
      <c r="K192">
        <f t="shared" si="43"/>
        <v>1.4419778533322753</v>
      </c>
      <c r="L192">
        <f t="shared" si="44"/>
        <v>1.62794157892979</v>
      </c>
      <c r="M192">
        <v>192</v>
      </c>
      <c r="N192">
        <f t="shared" si="45"/>
        <v>191</v>
      </c>
      <c r="O192">
        <f t="shared" si="46"/>
        <v>0.36336487216617669</v>
      </c>
      <c r="P192">
        <f t="shared" si="47"/>
        <v>0.80128692225818499</v>
      </c>
      <c r="Q192">
        <v>192</v>
      </c>
      <c r="R192">
        <f t="shared" si="48"/>
        <v>191</v>
      </c>
      <c r="S192">
        <f t="shared" si="49"/>
        <v>1.347487919316424</v>
      </c>
      <c r="T192">
        <f t="shared" si="50"/>
        <v>0.83629635456727502</v>
      </c>
      <c r="U192">
        <v>192</v>
      </c>
      <c r="V192">
        <f t="shared" si="51"/>
        <v>191</v>
      </c>
      <c r="W192">
        <f t="shared" si="52"/>
        <v>1.4322447301217787</v>
      </c>
      <c r="X192">
        <f t="shared" si="53"/>
        <v>0.649403576166799</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0.0166461416509098+F193*0.0013829867191676</f>
        <v>0.28217959173108897</v>
      </c>
      <c r="H193">
        <f t="shared" ref="H193:H256" si="59">IF(F193/2-INT(F193/2)&lt;0.1,1.01664614165091,1.98335385834909)</f>
        <v>1.0166461416509101</v>
      </c>
      <c r="I193">
        <v>193</v>
      </c>
      <c r="J193">
        <f t="shared" ref="J193:J256" si="60">(I193-1)</f>
        <v>192</v>
      </c>
      <c r="K193">
        <f t="shared" ref="K193:K256" si="61">1.37205842107021+J193*0.0003660703259794</f>
        <v>1.4423439236582549</v>
      </c>
      <c r="L193">
        <f t="shared" ref="L193:L256" si="62">IF(J193/2-INT(J193/2)&lt;0.1,1.37205842107021,1.62794157892979)</f>
        <v>1.37205842107021</v>
      </c>
      <c r="M193">
        <v>193</v>
      </c>
      <c r="N193">
        <f t="shared" ref="N193:N256" si="63">(M193-1)</f>
        <v>192</v>
      </c>
      <c r="O193">
        <f t="shared" ref="O193:O256" si="64">0.198713077741815+N193*0.0008620512797087</f>
        <v>0.36422692344588536</v>
      </c>
      <c r="P193">
        <f t="shared" ref="P193:P256" si="65">IF(N193/2-INT(N193/2)&lt;0.1,0.198713077741815,0.801286922258185)</f>
        <v>0.19871307774181499</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1.3505964238332+V193*0.0004274780433957</f>
        <v>1.4326722081651744</v>
      </c>
      <c r="X193">
        <f t="shared" ref="X193:X256" si="71">IF(V193/2-INT(V193/2)&lt;0.1,0.350596423833201,0.649403576166799)</f>
        <v>0.350596423833201</v>
      </c>
    </row>
    <row r="194" spans="1:24" x14ac:dyDescent="0.3">
      <c r="A194">
        <v>194</v>
      </c>
      <c r="B194">
        <f t="shared" si="54"/>
        <v>193</v>
      </c>
      <c r="C194">
        <f t="shared" si="55"/>
        <v>0.27610872675249509</v>
      </c>
      <c r="D194">
        <f t="shared" si="56"/>
        <v>2</v>
      </c>
      <c r="E194">
        <v>194</v>
      </c>
      <c r="F194">
        <f t="shared" si="57"/>
        <v>193</v>
      </c>
      <c r="G194">
        <f t="shared" si="58"/>
        <v>0.28356257845025656</v>
      </c>
      <c r="H194">
        <f t="shared" si="59"/>
        <v>1.9833538583490899</v>
      </c>
      <c r="I194">
        <v>194</v>
      </c>
      <c r="J194">
        <f t="shared" si="60"/>
        <v>193</v>
      </c>
      <c r="K194">
        <f t="shared" si="61"/>
        <v>1.4427099939842343</v>
      </c>
      <c r="L194">
        <f t="shared" si="62"/>
        <v>1.62794157892979</v>
      </c>
      <c r="M194">
        <v>194</v>
      </c>
      <c r="N194">
        <f t="shared" si="63"/>
        <v>193</v>
      </c>
      <c r="O194">
        <f t="shared" si="64"/>
        <v>0.3650889747255941</v>
      </c>
      <c r="P194">
        <f t="shared" si="65"/>
        <v>0.80128692225818499</v>
      </c>
      <c r="Q194">
        <v>194</v>
      </c>
      <c r="R194">
        <f t="shared" si="66"/>
        <v>193</v>
      </c>
      <c r="S194">
        <f t="shared" si="67"/>
        <v>1.3494123619748921</v>
      </c>
      <c r="T194">
        <f t="shared" si="68"/>
        <v>0.83629635456727502</v>
      </c>
      <c r="U194">
        <v>194</v>
      </c>
      <c r="V194">
        <f t="shared" si="69"/>
        <v>193</v>
      </c>
      <c r="W194">
        <f t="shared" si="70"/>
        <v>1.4330996862085701</v>
      </c>
      <c r="X194">
        <f t="shared" si="71"/>
        <v>0.649403576166799</v>
      </c>
    </row>
    <row r="195" spans="1:24" x14ac:dyDescent="0.3">
      <c r="A195">
        <v>195</v>
      </c>
      <c r="B195">
        <f t="shared" si="54"/>
        <v>194</v>
      </c>
      <c r="C195">
        <f t="shared" si="55"/>
        <v>0.27753934191701579</v>
      </c>
      <c r="D195">
        <f t="shared" si="56"/>
        <v>1</v>
      </c>
      <c r="E195">
        <v>195</v>
      </c>
      <c r="F195">
        <f t="shared" si="57"/>
        <v>194</v>
      </c>
      <c r="G195">
        <f t="shared" si="58"/>
        <v>0.28494556516942415</v>
      </c>
      <c r="H195">
        <f t="shared" si="59"/>
        <v>1.0166461416509101</v>
      </c>
      <c r="I195">
        <v>195</v>
      </c>
      <c r="J195">
        <f t="shared" si="60"/>
        <v>194</v>
      </c>
      <c r="K195">
        <f t="shared" si="61"/>
        <v>1.4430760643102136</v>
      </c>
      <c r="L195">
        <f t="shared" si="62"/>
        <v>1.37205842107021</v>
      </c>
      <c r="M195">
        <v>195</v>
      </c>
      <c r="N195">
        <f t="shared" si="63"/>
        <v>194</v>
      </c>
      <c r="O195">
        <f t="shared" si="64"/>
        <v>0.36595102600530277</v>
      </c>
      <c r="P195">
        <f t="shared" si="65"/>
        <v>0.19871307774181499</v>
      </c>
      <c r="Q195">
        <v>195</v>
      </c>
      <c r="R195">
        <f t="shared" si="66"/>
        <v>194</v>
      </c>
      <c r="S195">
        <f t="shared" si="67"/>
        <v>1.3503745833041261</v>
      </c>
      <c r="T195">
        <f t="shared" si="68"/>
        <v>0.163703645432725</v>
      </c>
      <c r="U195">
        <v>195</v>
      </c>
      <c r="V195">
        <f t="shared" si="69"/>
        <v>194</v>
      </c>
      <c r="W195">
        <f t="shared" si="70"/>
        <v>1.4335271642519658</v>
      </c>
      <c r="X195">
        <f t="shared" si="71"/>
        <v>0.350596423833201</v>
      </c>
    </row>
    <row r="196" spans="1:24" x14ac:dyDescent="0.3">
      <c r="A196">
        <v>196</v>
      </c>
      <c r="B196">
        <f t="shared" si="54"/>
        <v>195</v>
      </c>
      <c r="C196">
        <f t="shared" si="55"/>
        <v>0.27896995708153649</v>
      </c>
      <c r="D196">
        <f t="shared" si="56"/>
        <v>2</v>
      </c>
      <c r="E196">
        <v>196</v>
      </c>
      <c r="F196">
        <f t="shared" si="57"/>
        <v>195</v>
      </c>
      <c r="G196">
        <f t="shared" si="58"/>
        <v>0.28632855188859174</v>
      </c>
      <c r="H196">
        <f t="shared" si="59"/>
        <v>1.9833538583490899</v>
      </c>
      <c r="I196">
        <v>196</v>
      </c>
      <c r="J196">
        <f t="shared" si="60"/>
        <v>195</v>
      </c>
      <c r="K196">
        <f t="shared" si="61"/>
        <v>1.443442134636193</v>
      </c>
      <c r="L196">
        <f t="shared" si="62"/>
        <v>1.62794157892979</v>
      </c>
      <c r="M196">
        <v>196</v>
      </c>
      <c r="N196">
        <f t="shared" si="63"/>
        <v>195</v>
      </c>
      <c r="O196">
        <f t="shared" si="64"/>
        <v>0.36681307728501145</v>
      </c>
      <c r="P196">
        <f t="shared" si="65"/>
        <v>0.80128692225818499</v>
      </c>
      <c r="Q196">
        <v>196</v>
      </c>
      <c r="R196">
        <f t="shared" si="66"/>
        <v>195</v>
      </c>
      <c r="S196">
        <f t="shared" si="67"/>
        <v>1.35133680463336</v>
      </c>
      <c r="T196">
        <f t="shared" si="68"/>
        <v>0.83629635456727502</v>
      </c>
      <c r="U196">
        <v>196</v>
      </c>
      <c r="V196">
        <f t="shared" si="69"/>
        <v>195</v>
      </c>
      <c r="W196">
        <f t="shared" si="70"/>
        <v>1.4339546422953615</v>
      </c>
      <c r="X196">
        <f t="shared" si="71"/>
        <v>0.649403576166799</v>
      </c>
    </row>
    <row r="197" spans="1:24" x14ac:dyDescent="0.3">
      <c r="A197">
        <v>197</v>
      </c>
      <c r="B197">
        <f t="shared" si="54"/>
        <v>196</v>
      </c>
      <c r="C197">
        <f t="shared" si="55"/>
        <v>0.28040057224605719</v>
      </c>
      <c r="D197">
        <f t="shared" si="56"/>
        <v>1</v>
      </c>
      <c r="E197">
        <v>197</v>
      </c>
      <c r="F197">
        <f t="shared" si="57"/>
        <v>196</v>
      </c>
      <c r="G197">
        <f t="shared" si="58"/>
        <v>0.28771153860775944</v>
      </c>
      <c r="H197">
        <f t="shared" si="59"/>
        <v>1.0166461416509101</v>
      </c>
      <c r="I197">
        <v>197</v>
      </c>
      <c r="J197">
        <f t="shared" si="60"/>
        <v>196</v>
      </c>
      <c r="K197">
        <f t="shared" si="61"/>
        <v>1.4438082049621723</v>
      </c>
      <c r="L197">
        <f t="shared" si="62"/>
        <v>1.37205842107021</v>
      </c>
      <c r="M197">
        <v>197</v>
      </c>
      <c r="N197">
        <f t="shared" si="63"/>
        <v>196</v>
      </c>
      <c r="O197">
        <f t="shared" si="64"/>
        <v>0.36767512856472018</v>
      </c>
      <c r="P197">
        <f t="shared" si="65"/>
        <v>0.19871307774181499</v>
      </c>
      <c r="Q197">
        <v>197</v>
      </c>
      <c r="R197">
        <f t="shared" si="66"/>
        <v>196</v>
      </c>
      <c r="S197">
        <f t="shared" si="67"/>
        <v>1.352299025962594</v>
      </c>
      <c r="T197">
        <f t="shared" si="68"/>
        <v>0.163703645432725</v>
      </c>
      <c r="U197">
        <v>197</v>
      </c>
      <c r="V197">
        <f t="shared" si="69"/>
        <v>196</v>
      </c>
      <c r="W197">
        <f t="shared" si="70"/>
        <v>1.4343821203387572</v>
      </c>
      <c r="X197">
        <f t="shared" si="71"/>
        <v>0.350596423833201</v>
      </c>
    </row>
    <row r="198" spans="1:24" x14ac:dyDescent="0.3">
      <c r="A198">
        <v>198</v>
      </c>
      <c r="B198">
        <f t="shared" si="54"/>
        <v>197</v>
      </c>
      <c r="C198">
        <f t="shared" si="55"/>
        <v>0.28183118741057789</v>
      </c>
      <c r="D198">
        <f t="shared" si="56"/>
        <v>2</v>
      </c>
      <c r="E198">
        <v>198</v>
      </c>
      <c r="F198">
        <f t="shared" si="57"/>
        <v>197</v>
      </c>
      <c r="G198">
        <f t="shared" si="58"/>
        <v>0.28909452532692703</v>
      </c>
      <c r="H198">
        <f t="shared" si="59"/>
        <v>1.9833538583490899</v>
      </c>
      <c r="I198">
        <v>198</v>
      </c>
      <c r="J198">
        <f t="shared" si="60"/>
        <v>197</v>
      </c>
      <c r="K198">
        <f t="shared" si="61"/>
        <v>1.4441742752881519</v>
      </c>
      <c r="L198">
        <f t="shared" si="62"/>
        <v>1.62794157892979</v>
      </c>
      <c r="M198">
        <v>198</v>
      </c>
      <c r="N198">
        <f t="shared" si="63"/>
        <v>197</v>
      </c>
      <c r="O198">
        <f t="shared" si="64"/>
        <v>0.36853717984442891</v>
      </c>
      <c r="P198">
        <f t="shared" si="65"/>
        <v>0.80128692225818499</v>
      </c>
      <c r="Q198">
        <v>198</v>
      </c>
      <c r="R198">
        <f t="shared" si="66"/>
        <v>197</v>
      </c>
      <c r="S198">
        <f t="shared" si="67"/>
        <v>1.3532612472918282</v>
      </c>
      <c r="T198">
        <f t="shared" si="68"/>
        <v>0.83629635456727502</v>
      </c>
      <c r="U198">
        <v>198</v>
      </c>
      <c r="V198">
        <f t="shared" si="69"/>
        <v>197</v>
      </c>
      <c r="W198">
        <f t="shared" si="70"/>
        <v>1.4348095983821529</v>
      </c>
      <c r="X198">
        <f t="shared" si="71"/>
        <v>0.649403576166799</v>
      </c>
    </row>
    <row r="199" spans="1:24" x14ac:dyDescent="0.3">
      <c r="A199">
        <v>199</v>
      </c>
      <c r="B199">
        <f t="shared" si="54"/>
        <v>198</v>
      </c>
      <c r="C199">
        <f t="shared" si="55"/>
        <v>0.28326180257509859</v>
      </c>
      <c r="D199">
        <f t="shared" si="56"/>
        <v>1</v>
      </c>
      <c r="E199">
        <v>199</v>
      </c>
      <c r="F199">
        <f t="shared" si="57"/>
        <v>198</v>
      </c>
      <c r="G199">
        <f t="shared" si="58"/>
        <v>0.29047751204609462</v>
      </c>
      <c r="H199">
        <f t="shared" si="59"/>
        <v>1.0166461416509101</v>
      </c>
      <c r="I199">
        <v>199</v>
      </c>
      <c r="J199">
        <f t="shared" si="60"/>
        <v>198</v>
      </c>
      <c r="K199">
        <f t="shared" si="61"/>
        <v>1.4445403456141312</v>
      </c>
      <c r="L199">
        <f t="shared" si="62"/>
        <v>1.37205842107021</v>
      </c>
      <c r="M199">
        <v>199</v>
      </c>
      <c r="N199">
        <f t="shared" si="63"/>
        <v>198</v>
      </c>
      <c r="O199">
        <f t="shared" si="64"/>
        <v>0.36939923112413758</v>
      </c>
      <c r="P199">
        <f t="shared" si="65"/>
        <v>0.19871307774181499</v>
      </c>
      <c r="Q199">
        <v>199</v>
      </c>
      <c r="R199">
        <f t="shared" si="66"/>
        <v>198</v>
      </c>
      <c r="S199">
        <f t="shared" si="67"/>
        <v>1.3542234686210621</v>
      </c>
      <c r="T199">
        <f t="shared" si="68"/>
        <v>0.163703645432725</v>
      </c>
      <c r="U199">
        <v>199</v>
      </c>
      <c r="V199">
        <f t="shared" si="69"/>
        <v>198</v>
      </c>
      <c r="W199">
        <f t="shared" si="70"/>
        <v>1.4352370764255487</v>
      </c>
      <c r="X199">
        <f t="shared" si="71"/>
        <v>0.350596423833201</v>
      </c>
    </row>
    <row r="200" spans="1:24" x14ac:dyDescent="0.3">
      <c r="A200">
        <v>200</v>
      </c>
      <c r="B200">
        <f t="shared" si="54"/>
        <v>199</v>
      </c>
      <c r="C200">
        <f t="shared" si="55"/>
        <v>0.28469241773961929</v>
      </c>
      <c r="D200">
        <f t="shared" si="56"/>
        <v>2</v>
      </c>
      <c r="E200">
        <v>200</v>
      </c>
      <c r="F200">
        <f t="shared" si="57"/>
        <v>199</v>
      </c>
      <c r="G200">
        <f t="shared" si="58"/>
        <v>0.29186049876526221</v>
      </c>
      <c r="H200">
        <f t="shared" si="59"/>
        <v>1.9833538583490899</v>
      </c>
      <c r="I200">
        <v>200</v>
      </c>
      <c r="J200">
        <f t="shared" si="60"/>
        <v>199</v>
      </c>
      <c r="K200">
        <f t="shared" si="61"/>
        <v>1.4449064159401106</v>
      </c>
      <c r="L200">
        <f t="shared" si="62"/>
        <v>1.62794157892979</v>
      </c>
      <c r="M200">
        <v>200</v>
      </c>
      <c r="N200">
        <f t="shared" si="63"/>
        <v>199</v>
      </c>
      <c r="O200">
        <f t="shared" si="64"/>
        <v>0.37026128240384626</v>
      </c>
      <c r="P200">
        <f t="shared" si="65"/>
        <v>0.80128692225818499</v>
      </c>
      <c r="Q200">
        <v>200</v>
      </c>
      <c r="R200">
        <f t="shared" si="66"/>
        <v>199</v>
      </c>
      <c r="S200">
        <f t="shared" si="67"/>
        <v>1.3551856899502961</v>
      </c>
      <c r="T200">
        <f t="shared" si="68"/>
        <v>0.83629635456727502</v>
      </c>
      <c r="U200">
        <v>200</v>
      </c>
      <c r="V200">
        <f t="shared" si="69"/>
        <v>199</v>
      </c>
      <c r="W200">
        <f t="shared" si="70"/>
        <v>1.4356645544689444</v>
      </c>
      <c r="X200">
        <f t="shared" si="71"/>
        <v>0.649403576166799</v>
      </c>
    </row>
    <row r="201" spans="1:24" x14ac:dyDescent="0.3">
      <c r="A201">
        <v>201</v>
      </c>
      <c r="B201">
        <f t="shared" si="54"/>
        <v>200</v>
      </c>
      <c r="C201">
        <f t="shared" si="55"/>
        <v>0.28612303290413998</v>
      </c>
      <c r="D201">
        <f t="shared" si="56"/>
        <v>1</v>
      </c>
      <c r="E201">
        <v>201</v>
      </c>
      <c r="F201">
        <f t="shared" si="57"/>
        <v>200</v>
      </c>
      <c r="G201">
        <f t="shared" si="58"/>
        <v>0.2932434854844298</v>
      </c>
      <c r="H201">
        <f t="shared" si="59"/>
        <v>1.0166461416509101</v>
      </c>
      <c r="I201">
        <v>201</v>
      </c>
      <c r="J201">
        <f t="shared" si="60"/>
        <v>200</v>
      </c>
      <c r="K201">
        <f t="shared" si="61"/>
        <v>1.44527248626609</v>
      </c>
      <c r="L201">
        <f t="shared" si="62"/>
        <v>1.37205842107021</v>
      </c>
      <c r="M201">
        <v>201</v>
      </c>
      <c r="N201">
        <f t="shared" si="63"/>
        <v>200</v>
      </c>
      <c r="O201">
        <f t="shared" si="64"/>
        <v>0.37112333368355499</v>
      </c>
      <c r="P201">
        <f t="shared" si="65"/>
        <v>0.19871307774181499</v>
      </c>
      <c r="Q201">
        <v>201</v>
      </c>
      <c r="R201">
        <f t="shared" si="66"/>
        <v>200</v>
      </c>
      <c r="S201">
        <f t="shared" si="67"/>
        <v>1.35614791127953</v>
      </c>
      <c r="T201">
        <f t="shared" si="68"/>
        <v>0.163703645432725</v>
      </c>
      <c r="U201">
        <v>201</v>
      </c>
      <c r="V201">
        <f t="shared" si="69"/>
        <v>200</v>
      </c>
      <c r="W201">
        <f t="shared" si="70"/>
        <v>1.4360920325123401</v>
      </c>
      <c r="X201">
        <f t="shared" si="71"/>
        <v>0.350596423833201</v>
      </c>
    </row>
    <row r="202" spans="1:24" x14ac:dyDescent="0.3">
      <c r="A202">
        <v>202</v>
      </c>
      <c r="B202">
        <f t="shared" si="54"/>
        <v>201</v>
      </c>
      <c r="C202">
        <f t="shared" si="55"/>
        <v>0.28755364806866068</v>
      </c>
      <c r="D202">
        <f t="shared" si="56"/>
        <v>2</v>
      </c>
      <c r="E202">
        <v>202</v>
      </c>
      <c r="F202">
        <f t="shared" si="57"/>
        <v>201</v>
      </c>
      <c r="G202">
        <f t="shared" si="58"/>
        <v>0.29462647220359739</v>
      </c>
      <c r="H202">
        <f t="shared" si="59"/>
        <v>1.9833538583490899</v>
      </c>
      <c r="I202">
        <v>202</v>
      </c>
      <c r="J202">
        <f t="shared" si="60"/>
        <v>201</v>
      </c>
      <c r="K202">
        <f t="shared" si="61"/>
        <v>1.4456385565920695</v>
      </c>
      <c r="L202">
        <f t="shared" si="62"/>
        <v>1.62794157892979</v>
      </c>
      <c r="M202">
        <v>202</v>
      </c>
      <c r="N202">
        <f t="shared" si="63"/>
        <v>201</v>
      </c>
      <c r="O202">
        <f t="shared" si="64"/>
        <v>0.37198538496326367</v>
      </c>
      <c r="P202">
        <f t="shared" si="65"/>
        <v>0.80128692225818499</v>
      </c>
      <c r="Q202">
        <v>202</v>
      </c>
      <c r="R202">
        <f t="shared" si="66"/>
        <v>201</v>
      </c>
      <c r="S202">
        <f t="shared" si="67"/>
        <v>1.357110132608764</v>
      </c>
      <c r="T202">
        <f t="shared" si="68"/>
        <v>0.83629635456727502</v>
      </c>
      <c r="U202">
        <v>202</v>
      </c>
      <c r="V202">
        <f t="shared" si="69"/>
        <v>201</v>
      </c>
      <c r="W202">
        <f t="shared" si="70"/>
        <v>1.4365195105557358</v>
      </c>
      <c r="X202">
        <f t="shared" si="71"/>
        <v>0.649403576166799</v>
      </c>
    </row>
    <row r="203" spans="1:24" x14ac:dyDescent="0.3">
      <c r="A203">
        <v>203</v>
      </c>
      <c r="B203">
        <f t="shared" si="54"/>
        <v>202</v>
      </c>
      <c r="C203">
        <f t="shared" si="55"/>
        <v>0.28898426323318138</v>
      </c>
      <c r="D203">
        <f t="shared" si="56"/>
        <v>1</v>
      </c>
      <c r="E203">
        <v>203</v>
      </c>
      <c r="F203">
        <f t="shared" si="57"/>
        <v>202</v>
      </c>
      <c r="G203">
        <f t="shared" si="58"/>
        <v>0.29600945892276498</v>
      </c>
      <c r="H203">
        <f t="shared" si="59"/>
        <v>1.0166461416509101</v>
      </c>
      <c r="I203">
        <v>203</v>
      </c>
      <c r="J203">
        <f t="shared" si="60"/>
        <v>202</v>
      </c>
      <c r="K203">
        <f t="shared" si="61"/>
        <v>1.4460046269180489</v>
      </c>
      <c r="L203">
        <f t="shared" si="62"/>
        <v>1.37205842107021</v>
      </c>
      <c r="M203">
        <v>203</v>
      </c>
      <c r="N203">
        <f t="shared" si="63"/>
        <v>202</v>
      </c>
      <c r="O203">
        <f t="shared" si="64"/>
        <v>0.37284743624297234</v>
      </c>
      <c r="P203">
        <f t="shared" si="65"/>
        <v>0.19871307774181499</v>
      </c>
      <c r="Q203">
        <v>203</v>
      </c>
      <c r="R203">
        <f t="shared" si="66"/>
        <v>202</v>
      </c>
      <c r="S203">
        <f t="shared" si="67"/>
        <v>1.358072353937998</v>
      </c>
      <c r="T203">
        <f t="shared" si="68"/>
        <v>0.163703645432725</v>
      </c>
      <c r="U203">
        <v>203</v>
      </c>
      <c r="V203">
        <f t="shared" si="69"/>
        <v>202</v>
      </c>
      <c r="W203">
        <f t="shared" si="70"/>
        <v>1.4369469885991315</v>
      </c>
      <c r="X203">
        <f t="shared" si="71"/>
        <v>0.350596423833201</v>
      </c>
    </row>
    <row r="204" spans="1:24" x14ac:dyDescent="0.3">
      <c r="A204">
        <v>204</v>
      </c>
      <c r="B204">
        <f t="shared" si="54"/>
        <v>203</v>
      </c>
      <c r="C204">
        <f t="shared" si="55"/>
        <v>0.29041487839770208</v>
      </c>
      <c r="D204">
        <f t="shared" si="56"/>
        <v>2</v>
      </c>
      <c r="E204">
        <v>204</v>
      </c>
      <c r="F204">
        <f t="shared" si="57"/>
        <v>203</v>
      </c>
      <c r="G204">
        <f t="shared" si="58"/>
        <v>0.29739244564193257</v>
      </c>
      <c r="H204">
        <f t="shared" si="59"/>
        <v>1.9833538583490899</v>
      </c>
      <c r="I204">
        <v>204</v>
      </c>
      <c r="J204">
        <f t="shared" si="60"/>
        <v>203</v>
      </c>
      <c r="K204">
        <f t="shared" si="61"/>
        <v>1.4463706972440282</v>
      </c>
      <c r="L204">
        <f t="shared" si="62"/>
        <v>1.62794157892979</v>
      </c>
      <c r="M204">
        <v>204</v>
      </c>
      <c r="N204">
        <f t="shared" si="63"/>
        <v>203</v>
      </c>
      <c r="O204">
        <f t="shared" si="64"/>
        <v>0.37370948752268107</v>
      </c>
      <c r="P204">
        <f t="shared" si="65"/>
        <v>0.80128692225818499</v>
      </c>
      <c r="Q204">
        <v>204</v>
      </c>
      <c r="R204">
        <f t="shared" si="66"/>
        <v>203</v>
      </c>
      <c r="S204">
        <f t="shared" si="67"/>
        <v>1.3590345752672321</v>
      </c>
      <c r="T204">
        <f t="shared" si="68"/>
        <v>0.83629635456727502</v>
      </c>
      <c r="U204">
        <v>204</v>
      </c>
      <c r="V204">
        <f t="shared" si="69"/>
        <v>203</v>
      </c>
      <c r="W204">
        <f t="shared" si="70"/>
        <v>1.437374466642527</v>
      </c>
      <c r="X204">
        <f t="shared" si="71"/>
        <v>0.649403576166799</v>
      </c>
    </row>
    <row r="205" spans="1:24" x14ac:dyDescent="0.3">
      <c r="A205">
        <v>205</v>
      </c>
      <c r="B205">
        <f t="shared" si="54"/>
        <v>204</v>
      </c>
      <c r="C205">
        <f t="shared" si="55"/>
        <v>0.29184549356222278</v>
      </c>
      <c r="D205">
        <f t="shared" si="56"/>
        <v>1</v>
      </c>
      <c r="E205">
        <v>205</v>
      </c>
      <c r="F205">
        <f t="shared" si="57"/>
        <v>204</v>
      </c>
      <c r="G205">
        <f t="shared" si="58"/>
        <v>0.29877543236110016</v>
      </c>
      <c r="H205">
        <f t="shared" si="59"/>
        <v>1.0166461416509101</v>
      </c>
      <c r="I205">
        <v>205</v>
      </c>
      <c r="J205">
        <f t="shared" si="60"/>
        <v>204</v>
      </c>
      <c r="K205">
        <f t="shared" si="61"/>
        <v>1.4467367675700076</v>
      </c>
      <c r="L205">
        <f t="shared" si="62"/>
        <v>1.37205842107021</v>
      </c>
      <c r="M205">
        <v>205</v>
      </c>
      <c r="N205">
        <f t="shared" si="63"/>
        <v>204</v>
      </c>
      <c r="O205">
        <f t="shared" si="64"/>
        <v>0.3745715388023898</v>
      </c>
      <c r="P205">
        <f t="shared" si="65"/>
        <v>0.19871307774181499</v>
      </c>
      <c r="Q205">
        <v>205</v>
      </c>
      <c r="R205">
        <f t="shared" si="66"/>
        <v>204</v>
      </c>
      <c r="S205">
        <f t="shared" si="67"/>
        <v>1.3599967965964661</v>
      </c>
      <c r="T205">
        <f t="shared" si="68"/>
        <v>0.163703645432725</v>
      </c>
      <c r="U205">
        <v>205</v>
      </c>
      <c r="V205">
        <f t="shared" si="69"/>
        <v>204</v>
      </c>
      <c r="W205">
        <f t="shared" si="70"/>
        <v>1.4378019446859227</v>
      </c>
      <c r="X205">
        <f t="shared" si="71"/>
        <v>0.350596423833201</v>
      </c>
    </row>
    <row r="206" spans="1:24" x14ac:dyDescent="0.3">
      <c r="A206">
        <v>206</v>
      </c>
      <c r="B206">
        <f t="shared" si="54"/>
        <v>205</v>
      </c>
      <c r="C206">
        <f t="shared" si="55"/>
        <v>0.29327610872674348</v>
      </c>
      <c r="D206">
        <f t="shared" si="56"/>
        <v>2</v>
      </c>
      <c r="E206">
        <v>206</v>
      </c>
      <c r="F206">
        <f t="shared" si="57"/>
        <v>205</v>
      </c>
      <c r="G206">
        <f t="shared" si="58"/>
        <v>0.30015841908026775</v>
      </c>
      <c r="H206">
        <f t="shared" si="59"/>
        <v>1.9833538583490899</v>
      </c>
      <c r="I206">
        <v>206</v>
      </c>
      <c r="J206">
        <f t="shared" si="60"/>
        <v>205</v>
      </c>
      <c r="K206">
        <f t="shared" si="61"/>
        <v>1.4471028378959869</v>
      </c>
      <c r="L206">
        <f t="shared" si="62"/>
        <v>1.62794157892979</v>
      </c>
      <c r="M206">
        <v>206</v>
      </c>
      <c r="N206">
        <f t="shared" si="63"/>
        <v>205</v>
      </c>
      <c r="O206">
        <f t="shared" si="64"/>
        <v>0.37543359008209848</v>
      </c>
      <c r="P206">
        <f t="shared" si="65"/>
        <v>0.80128692225818499</v>
      </c>
      <c r="Q206">
        <v>206</v>
      </c>
      <c r="R206">
        <f t="shared" si="66"/>
        <v>205</v>
      </c>
      <c r="S206">
        <f t="shared" si="67"/>
        <v>1.3609590179257001</v>
      </c>
      <c r="T206">
        <f t="shared" si="68"/>
        <v>0.83629635456727502</v>
      </c>
      <c r="U206">
        <v>206</v>
      </c>
      <c r="V206">
        <f t="shared" si="69"/>
        <v>205</v>
      </c>
      <c r="W206">
        <f t="shared" si="70"/>
        <v>1.4382294227293184</v>
      </c>
      <c r="X206">
        <f t="shared" si="71"/>
        <v>0.649403576166799</v>
      </c>
    </row>
    <row r="207" spans="1:24" x14ac:dyDescent="0.3">
      <c r="A207">
        <v>207</v>
      </c>
      <c r="B207">
        <f t="shared" si="54"/>
        <v>206</v>
      </c>
      <c r="C207">
        <f t="shared" si="55"/>
        <v>0.29470672389126418</v>
      </c>
      <c r="D207">
        <f t="shared" si="56"/>
        <v>1</v>
      </c>
      <c r="E207">
        <v>207</v>
      </c>
      <c r="F207">
        <f t="shared" si="57"/>
        <v>206</v>
      </c>
      <c r="G207">
        <f t="shared" si="58"/>
        <v>0.30154140579943534</v>
      </c>
      <c r="H207">
        <f t="shared" si="59"/>
        <v>1.0166461416509101</v>
      </c>
      <c r="I207">
        <v>207</v>
      </c>
      <c r="J207">
        <f t="shared" si="60"/>
        <v>206</v>
      </c>
      <c r="K207">
        <f t="shared" si="61"/>
        <v>1.4474689082219665</v>
      </c>
      <c r="L207">
        <f t="shared" si="62"/>
        <v>1.37205842107021</v>
      </c>
      <c r="M207">
        <v>207</v>
      </c>
      <c r="N207">
        <f t="shared" si="63"/>
        <v>206</v>
      </c>
      <c r="O207">
        <f t="shared" si="64"/>
        <v>0.37629564136180715</v>
      </c>
      <c r="P207">
        <f t="shared" si="65"/>
        <v>0.19871307774181499</v>
      </c>
      <c r="Q207">
        <v>207</v>
      </c>
      <c r="R207">
        <f t="shared" si="66"/>
        <v>206</v>
      </c>
      <c r="S207">
        <f t="shared" si="67"/>
        <v>1.361921239254934</v>
      </c>
      <c r="T207">
        <f t="shared" si="68"/>
        <v>0.163703645432725</v>
      </c>
      <c r="U207">
        <v>207</v>
      </c>
      <c r="V207">
        <f t="shared" si="69"/>
        <v>206</v>
      </c>
      <c r="W207">
        <f t="shared" si="70"/>
        <v>1.4386569007727141</v>
      </c>
      <c r="X207">
        <f t="shared" si="71"/>
        <v>0.350596423833201</v>
      </c>
    </row>
    <row r="208" spans="1:24" x14ac:dyDescent="0.3">
      <c r="A208">
        <v>208</v>
      </c>
      <c r="B208">
        <f t="shared" si="54"/>
        <v>207</v>
      </c>
      <c r="C208">
        <f t="shared" si="55"/>
        <v>0.29613733905578488</v>
      </c>
      <c r="D208">
        <f t="shared" si="56"/>
        <v>2</v>
      </c>
      <c r="E208">
        <v>208</v>
      </c>
      <c r="F208">
        <f t="shared" si="57"/>
        <v>207</v>
      </c>
      <c r="G208">
        <f t="shared" si="58"/>
        <v>0.30292439251860304</v>
      </c>
      <c r="H208">
        <f t="shared" si="59"/>
        <v>1.9833538583490899</v>
      </c>
      <c r="I208">
        <v>208</v>
      </c>
      <c r="J208">
        <f t="shared" si="60"/>
        <v>207</v>
      </c>
      <c r="K208">
        <f t="shared" si="61"/>
        <v>1.4478349785479459</v>
      </c>
      <c r="L208">
        <f t="shared" si="62"/>
        <v>1.62794157892979</v>
      </c>
      <c r="M208">
        <v>208</v>
      </c>
      <c r="N208">
        <f t="shared" si="63"/>
        <v>207</v>
      </c>
      <c r="O208">
        <f t="shared" si="64"/>
        <v>0.37715769264151588</v>
      </c>
      <c r="P208">
        <f t="shared" si="65"/>
        <v>0.80128692225818499</v>
      </c>
      <c r="Q208">
        <v>208</v>
      </c>
      <c r="R208">
        <f t="shared" si="66"/>
        <v>207</v>
      </c>
      <c r="S208">
        <f t="shared" si="67"/>
        <v>1.362883460584168</v>
      </c>
      <c r="T208">
        <f t="shared" si="68"/>
        <v>0.83629635456727502</v>
      </c>
      <c r="U208">
        <v>208</v>
      </c>
      <c r="V208">
        <f t="shared" si="69"/>
        <v>207</v>
      </c>
      <c r="W208">
        <f t="shared" si="70"/>
        <v>1.4390843788161098</v>
      </c>
      <c r="X208">
        <f t="shared" si="71"/>
        <v>0.649403576166799</v>
      </c>
    </row>
    <row r="209" spans="1:24" x14ac:dyDescent="0.3">
      <c r="A209">
        <v>209</v>
      </c>
      <c r="B209">
        <f t="shared" si="54"/>
        <v>208</v>
      </c>
      <c r="C209">
        <f t="shared" si="55"/>
        <v>0.29756795422030557</v>
      </c>
      <c r="D209">
        <f t="shared" si="56"/>
        <v>1</v>
      </c>
      <c r="E209">
        <v>209</v>
      </c>
      <c r="F209">
        <f t="shared" si="57"/>
        <v>208</v>
      </c>
      <c r="G209">
        <f t="shared" si="58"/>
        <v>0.30430737923777063</v>
      </c>
      <c r="H209">
        <f t="shared" si="59"/>
        <v>1.0166461416509101</v>
      </c>
      <c r="I209">
        <v>209</v>
      </c>
      <c r="J209">
        <f t="shared" si="60"/>
        <v>208</v>
      </c>
      <c r="K209">
        <f t="shared" si="61"/>
        <v>1.4482010488739252</v>
      </c>
      <c r="L209">
        <f t="shared" si="62"/>
        <v>1.37205842107021</v>
      </c>
      <c r="M209">
        <v>209</v>
      </c>
      <c r="N209">
        <f t="shared" si="63"/>
        <v>208</v>
      </c>
      <c r="O209">
        <f t="shared" si="64"/>
        <v>0.37801974392122462</v>
      </c>
      <c r="P209">
        <f t="shared" si="65"/>
        <v>0.19871307774181499</v>
      </c>
      <c r="Q209">
        <v>209</v>
      </c>
      <c r="R209">
        <f t="shared" si="66"/>
        <v>208</v>
      </c>
      <c r="S209">
        <f t="shared" si="67"/>
        <v>1.3638456819134022</v>
      </c>
      <c r="T209">
        <f t="shared" si="68"/>
        <v>0.163703645432725</v>
      </c>
      <c r="U209">
        <v>209</v>
      </c>
      <c r="V209">
        <f t="shared" si="69"/>
        <v>208</v>
      </c>
      <c r="W209">
        <f t="shared" si="70"/>
        <v>1.4395118568595056</v>
      </c>
      <c r="X209">
        <f t="shared" si="71"/>
        <v>0.350596423833201</v>
      </c>
    </row>
    <row r="210" spans="1:24" x14ac:dyDescent="0.3">
      <c r="A210">
        <v>210</v>
      </c>
      <c r="B210">
        <f t="shared" si="54"/>
        <v>209</v>
      </c>
      <c r="C210">
        <f t="shared" si="55"/>
        <v>0.29899856938482627</v>
      </c>
      <c r="D210">
        <f t="shared" si="56"/>
        <v>2</v>
      </c>
      <c r="E210">
        <v>210</v>
      </c>
      <c r="F210">
        <f t="shared" si="57"/>
        <v>209</v>
      </c>
      <c r="G210">
        <f t="shared" si="58"/>
        <v>0.30569036595693821</v>
      </c>
      <c r="H210">
        <f t="shared" si="59"/>
        <v>1.9833538583490899</v>
      </c>
      <c r="I210">
        <v>210</v>
      </c>
      <c r="J210">
        <f t="shared" si="60"/>
        <v>209</v>
      </c>
      <c r="K210">
        <f t="shared" si="61"/>
        <v>1.4485671191999046</v>
      </c>
      <c r="L210">
        <f t="shared" si="62"/>
        <v>1.62794157892979</v>
      </c>
      <c r="M210">
        <v>210</v>
      </c>
      <c r="N210">
        <f t="shared" si="63"/>
        <v>209</v>
      </c>
      <c r="O210">
        <f t="shared" si="64"/>
        <v>0.37888179520093329</v>
      </c>
      <c r="P210">
        <f t="shared" si="65"/>
        <v>0.80128692225818499</v>
      </c>
      <c r="Q210">
        <v>210</v>
      </c>
      <c r="R210">
        <f t="shared" si="66"/>
        <v>209</v>
      </c>
      <c r="S210">
        <f t="shared" si="67"/>
        <v>1.3648079032426361</v>
      </c>
      <c r="T210">
        <f t="shared" si="68"/>
        <v>0.83629635456727502</v>
      </c>
      <c r="U210">
        <v>210</v>
      </c>
      <c r="V210">
        <f t="shared" si="69"/>
        <v>209</v>
      </c>
      <c r="W210">
        <f t="shared" si="70"/>
        <v>1.4399393349029013</v>
      </c>
      <c r="X210">
        <f t="shared" si="71"/>
        <v>0.649403576166799</v>
      </c>
    </row>
    <row r="211" spans="1:24" x14ac:dyDescent="0.3">
      <c r="A211">
        <v>211</v>
      </c>
      <c r="B211">
        <f t="shared" si="54"/>
        <v>210</v>
      </c>
      <c r="C211">
        <f t="shared" si="55"/>
        <v>0.30042918454934697</v>
      </c>
      <c r="D211">
        <f t="shared" si="56"/>
        <v>1</v>
      </c>
      <c r="E211">
        <v>211</v>
      </c>
      <c r="F211">
        <f t="shared" si="57"/>
        <v>210</v>
      </c>
      <c r="G211">
        <f t="shared" si="58"/>
        <v>0.3070733526761058</v>
      </c>
      <c r="H211">
        <f t="shared" si="59"/>
        <v>1.0166461416509101</v>
      </c>
      <c r="I211">
        <v>211</v>
      </c>
      <c r="J211">
        <f t="shared" si="60"/>
        <v>210</v>
      </c>
      <c r="K211">
        <f t="shared" si="61"/>
        <v>1.4489331895258841</v>
      </c>
      <c r="L211">
        <f t="shared" si="62"/>
        <v>1.37205842107021</v>
      </c>
      <c r="M211">
        <v>211</v>
      </c>
      <c r="N211">
        <f t="shared" si="63"/>
        <v>210</v>
      </c>
      <c r="O211">
        <f t="shared" si="64"/>
        <v>0.37974384648064197</v>
      </c>
      <c r="P211">
        <f t="shared" si="65"/>
        <v>0.19871307774181499</v>
      </c>
      <c r="Q211">
        <v>211</v>
      </c>
      <c r="R211">
        <f t="shared" si="66"/>
        <v>210</v>
      </c>
      <c r="S211">
        <f t="shared" si="67"/>
        <v>1.3657701245718701</v>
      </c>
      <c r="T211">
        <f t="shared" si="68"/>
        <v>0.163703645432725</v>
      </c>
      <c r="U211">
        <v>211</v>
      </c>
      <c r="V211">
        <f t="shared" si="69"/>
        <v>210</v>
      </c>
      <c r="W211">
        <f t="shared" si="70"/>
        <v>1.440366812946297</v>
      </c>
      <c r="X211">
        <f t="shared" si="71"/>
        <v>0.350596423833201</v>
      </c>
    </row>
    <row r="212" spans="1:24" x14ac:dyDescent="0.3">
      <c r="A212">
        <v>212</v>
      </c>
      <c r="B212">
        <f t="shared" si="54"/>
        <v>211</v>
      </c>
      <c r="C212">
        <f t="shared" si="55"/>
        <v>0.30185979971386767</v>
      </c>
      <c r="D212">
        <f t="shared" si="56"/>
        <v>2</v>
      </c>
      <c r="E212">
        <v>212</v>
      </c>
      <c r="F212">
        <f t="shared" si="57"/>
        <v>211</v>
      </c>
      <c r="G212">
        <f t="shared" si="58"/>
        <v>0.30845633939527339</v>
      </c>
      <c r="H212">
        <f t="shared" si="59"/>
        <v>1.9833538583490899</v>
      </c>
      <c r="I212">
        <v>212</v>
      </c>
      <c r="J212">
        <f t="shared" si="60"/>
        <v>211</v>
      </c>
      <c r="K212">
        <f t="shared" si="61"/>
        <v>1.4492992598518635</v>
      </c>
      <c r="L212">
        <f t="shared" si="62"/>
        <v>1.62794157892979</v>
      </c>
      <c r="M212">
        <v>212</v>
      </c>
      <c r="N212">
        <f t="shared" si="63"/>
        <v>211</v>
      </c>
      <c r="O212">
        <f t="shared" si="64"/>
        <v>0.3806058977603507</v>
      </c>
      <c r="P212">
        <f t="shared" si="65"/>
        <v>0.80128692225818499</v>
      </c>
      <c r="Q212">
        <v>212</v>
      </c>
      <c r="R212">
        <f t="shared" si="66"/>
        <v>211</v>
      </c>
      <c r="S212">
        <f t="shared" si="67"/>
        <v>1.366732345901104</v>
      </c>
      <c r="T212">
        <f t="shared" si="68"/>
        <v>0.83629635456727502</v>
      </c>
      <c r="U212">
        <v>212</v>
      </c>
      <c r="V212">
        <f t="shared" si="69"/>
        <v>211</v>
      </c>
      <c r="W212">
        <f t="shared" si="70"/>
        <v>1.4407942909896927</v>
      </c>
      <c r="X212">
        <f t="shared" si="71"/>
        <v>0.649403576166799</v>
      </c>
    </row>
    <row r="213" spans="1:24" x14ac:dyDescent="0.3">
      <c r="A213">
        <v>213</v>
      </c>
      <c r="B213">
        <f t="shared" si="54"/>
        <v>212</v>
      </c>
      <c r="C213">
        <f t="shared" si="55"/>
        <v>0.30329041487838837</v>
      </c>
      <c r="D213">
        <f t="shared" si="56"/>
        <v>1</v>
      </c>
      <c r="E213">
        <v>213</v>
      </c>
      <c r="F213">
        <f t="shared" si="57"/>
        <v>212</v>
      </c>
      <c r="G213">
        <f t="shared" si="58"/>
        <v>0.30983932611444098</v>
      </c>
      <c r="H213">
        <f t="shared" si="59"/>
        <v>1.0166461416509101</v>
      </c>
      <c r="I213">
        <v>213</v>
      </c>
      <c r="J213">
        <f t="shared" si="60"/>
        <v>212</v>
      </c>
      <c r="K213">
        <f t="shared" si="61"/>
        <v>1.4496653301778428</v>
      </c>
      <c r="L213">
        <f t="shared" si="62"/>
        <v>1.37205842107021</v>
      </c>
      <c r="M213">
        <v>213</v>
      </c>
      <c r="N213">
        <f t="shared" si="63"/>
        <v>212</v>
      </c>
      <c r="O213">
        <f t="shared" si="64"/>
        <v>0.38146794904005937</v>
      </c>
      <c r="P213">
        <f t="shared" si="65"/>
        <v>0.19871307774181499</v>
      </c>
      <c r="Q213">
        <v>213</v>
      </c>
      <c r="R213">
        <f t="shared" si="66"/>
        <v>212</v>
      </c>
      <c r="S213">
        <f t="shared" si="67"/>
        <v>1.367694567230338</v>
      </c>
      <c r="T213">
        <f t="shared" si="68"/>
        <v>0.163703645432725</v>
      </c>
      <c r="U213">
        <v>213</v>
      </c>
      <c r="V213">
        <f t="shared" si="69"/>
        <v>212</v>
      </c>
      <c r="W213">
        <f t="shared" si="70"/>
        <v>1.4412217690330884</v>
      </c>
      <c r="X213">
        <f t="shared" si="71"/>
        <v>0.350596423833201</v>
      </c>
    </row>
    <row r="214" spans="1:24" x14ac:dyDescent="0.3">
      <c r="A214">
        <v>214</v>
      </c>
      <c r="B214">
        <f t="shared" si="54"/>
        <v>213</v>
      </c>
      <c r="C214">
        <f t="shared" si="55"/>
        <v>0.30472103004290907</v>
      </c>
      <c r="D214">
        <f t="shared" si="56"/>
        <v>2</v>
      </c>
      <c r="E214">
        <v>214</v>
      </c>
      <c r="F214">
        <f t="shared" si="57"/>
        <v>213</v>
      </c>
      <c r="G214">
        <f t="shared" si="58"/>
        <v>0.31122231283360857</v>
      </c>
      <c r="H214">
        <f t="shared" si="59"/>
        <v>1.9833538583490899</v>
      </c>
      <c r="I214">
        <v>214</v>
      </c>
      <c r="J214">
        <f t="shared" si="60"/>
        <v>213</v>
      </c>
      <c r="K214">
        <f t="shared" si="61"/>
        <v>1.4500314005038222</v>
      </c>
      <c r="L214">
        <f t="shared" si="62"/>
        <v>1.62794157892979</v>
      </c>
      <c r="M214">
        <v>214</v>
      </c>
      <c r="N214">
        <f t="shared" si="63"/>
        <v>213</v>
      </c>
      <c r="O214">
        <f t="shared" si="64"/>
        <v>0.38233000031976805</v>
      </c>
      <c r="P214">
        <f t="shared" si="65"/>
        <v>0.80128692225818499</v>
      </c>
      <c r="Q214">
        <v>214</v>
      </c>
      <c r="R214">
        <f t="shared" si="66"/>
        <v>213</v>
      </c>
      <c r="S214">
        <f t="shared" si="67"/>
        <v>1.368656788559572</v>
      </c>
      <c r="T214">
        <f t="shared" si="68"/>
        <v>0.83629635456727502</v>
      </c>
      <c r="U214">
        <v>214</v>
      </c>
      <c r="V214">
        <f t="shared" si="69"/>
        <v>213</v>
      </c>
      <c r="W214">
        <f t="shared" si="70"/>
        <v>1.4416492470764841</v>
      </c>
      <c r="X214">
        <f t="shared" si="71"/>
        <v>0.649403576166799</v>
      </c>
    </row>
    <row r="215" spans="1:24" x14ac:dyDescent="0.3">
      <c r="A215">
        <v>215</v>
      </c>
      <c r="B215">
        <f t="shared" si="54"/>
        <v>214</v>
      </c>
      <c r="C215">
        <f t="shared" si="55"/>
        <v>0.30615164520742977</v>
      </c>
      <c r="D215">
        <f t="shared" si="56"/>
        <v>1</v>
      </c>
      <c r="E215">
        <v>215</v>
      </c>
      <c r="F215">
        <f t="shared" si="57"/>
        <v>214</v>
      </c>
      <c r="G215">
        <f t="shared" si="58"/>
        <v>0.31260529955277616</v>
      </c>
      <c r="H215">
        <f t="shared" si="59"/>
        <v>1.0166461416509101</v>
      </c>
      <c r="I215">
        <v>215</v>
      </c>
      <c r="J215">
        <f t="shared" si="60"/>
        <v>214</v>
      </c>
      <c r="K215">
        <f t="shared" si="61"/>
        <v>1.4503974708298015</v>
      </c>
      <c r="L215">
        <f t="shared" si="62"/>
        <v>1.37205842107021</v>
      </c>
      <c r="M215">
        <v>215</v>
      </c>
      <c r="N215">
        <f t="shared" si="63"/>
        <v>214</v>
      </c>
      <c r="O215">
        <f t="shared" si="64"/>
        <v>0.38319205159947678</v>
      </c>
      <c r="P215">
        <f t="shared" si="65"/>
        <v>0.19871307774181499</v>
      </c>
      <c r="Q215">
        <v>215</v>
      </c>
      <c r="R215">
        <f t="shared" si="66"/>
        <v>214</v>
      </c>
      <c r="S215">
        <f t="shared" si="67"/>
        <v>1.3696190098888061</v>
      </c>
      <c r="T215">
        <f t="shared" si="68"/>
        <v>0.163703645432725</v>
      </c>
      <c r="U215">
        <v>215</v>
      </c>
      <c r="V215">
        <f t="shared" si="69"/>
        <v>214</v>
      </c>
      <c r="W215">
        <f t="shared" si="70"/>
        <v>1.4420767251198798</v>
      </c>
      <c r="X215">
        <f t="shared" si="71"/>
        <v>0.350596423833201</v>
      </c>
    </row>
    <row r="216" spans="1:24" x14ac:dyDescent="0.3">
      <c r="A216">
        <v>216</v>
      </c>
      <c r="B216">
        <f t="shared" si="54"/>
        <v>215</v>
      </c>
      <c r="C216">
        <f t="shared" si="55"/>
        <v>0.30758226037195047</v>
      </c>
      <c r="D216">
        <f t="shared" si="56"/>
        <v>2</v>
      </c>
      <c r="E216">
        <v>216</v>
      </c>
      <c r="F216">
        <f t="shared" si="57"/>
        <v>215</v>
      </c>
      <c r="G216">
        <f t="shared" si="58"/>
        <v>0.31398828627194375</v>
      </c>
      <c r="H216">
        <f t="shared" si="59"/>
        <v>1.9833538583490899</v>
      </c>
      <c r="I216">
        <v>216</v>
      </c>
      <c r="J216">
        <f t="shared" si="60"/>
        <v>215</v>
      </c>
      <c r="K216">
        <f t="shared" si="61"/>
        <v>1.4507635411557811</v>
      </c>
      <c r="L216">
        <f t="shared" si="62"/>
        <v>1.62794157892979</v>
      </c>
      <c r="M216">
        <v>216</v>
      </c>
      <c r="N216">
        <f t="shared" si="63"/>
        <v>215</v>
      </c>
      <c r="O216">
        <f t="shared" si="64"/>
        <v>0.38405410287918551</v>
      </c>
      <c r="P216">
        <f t="shared" si="65"/>
        <v>0.80128692225818499</v>
      </c>
      <c r="Q216">
        <v>216</v>
      </c>
      <c r="R216">
        <f t="shared" si="66"/>
        <v>215</v>
      </c>
      <c r="S216">
        <f t="shared" si="67"/>
        <v>1.3705812312180401</v>
      </c>
      <c r="T216">
        <f t="shared" si="68"/>
        <v>0.83629635456727502</v>
      </c>
      <c r="U216">
        <v>216</v>
      </c>
      <c r="V216">
        <f t="shared" si="69"/>
        <v>215</v>
      </c>
      <c r="W216">
        <f t="shared" si="70"/>
        <v>1.4425042031632755</v>
      </c>
      <c r="X216">
        <f t="shared" si="71"/>
        <v>0.649403576166799</v>
      </c>
    </row>
    <row r="217" spans="1:24" x14ac:dyDescent="0.3">
      <c r="A217">
        <v>217</v>
      </c>
      <c r="B217">
        <f t="shared" si="54"/>
        <v>216</v>
      </c>
      <c r="C217">
        <f t="shared" si="55"/>
        <v>0.30901287553647117</v>
      </c>
      <c r="D217">
        <f t="shared" si="56"/>
        <v>1</v>
      </c>
      <c r="E217">
        <v>217</v>
      </c>
      <c r="F217">
        <f t="shared" si="57"/>
        <v>216</v>
      </c>
      <c r="G217">
        <f t="shared" si="58"/>
        <v>0.31537127299111134</v>
      </c>
      <c r="H217">
        <f t="shared" si="59"/>
        <v>1.0166461416509101</v>
      </c>
      <c r="I217">
        <v>217</v>
      </c>
      <c r="J217">
        <f t="shared" si="60"/>
        <v>216</v>
      </c>
      <c r="K217">
        <f t="shared" si="61"/>
        <v>1.4511296114817605</v>
      </c>
      <c r="L217">
        <f t="shared" si="62"/>
        <v>1.37205842107021</v>
      </c>
      <c r="M217">
        <v>217</v>
      </c>
      <c r="N217">
        <f t="shared" si="63"/>
        <v>216</v>
      </c>
      <c r="O217">
        <f t="shared" si="64"/>
        <v>0.38491615415889419</v>
      </c>
      <c r="P217">
        <f t="shared" si="65"/>
        <v>0.19871307774181499</v>
      </c>
      <c r="Q217">
        <v>217</v>
      </c>
      <c r="R217">
        <f t="shared" si="66"/>
        <v>216</v>
      </c>
      <c r="S217">
        <f t="shared" si="67"/>
        <v>1.3715434525472741</v>
      </c>
      <c r="T217">
        <f t="shared" si="68"/>
        <v>0.163703645432725</v>
      </c>
      <c r="U217">
        <v>217</v>
      </c>
      <c r="V217">
        <f t="shared" si="69"/>
        <v>216</v>
      </c>
      <c r="W217">
        <f t="shared" si="70"/>
        <v>1.4429316812066713</v>
      </c>
      <c r="X217">
        <f t="shared" si="71"/>
        <v>0.350596423833201</v>
      </c>
    </row>
    <row r="218" spans="1:24" x14ac:dyDescent="0.3">
      <c r="A218">
        <v>218</v>
      </c>
      <c r="B218">
        <f t="shared" si="54"/>
        <v>217</v>
      </c>
      <c r="C218">
        <f t="shared" si="55"/>
        <v>0.31044349070099186</v>
      </c>
      <c r="D218">
        <f t="shared" si="56"/>
        <v>2</v>
      </c>
      <c r="E218">
        <v>218</v>
      </c>
      <c r="F218">
        <f t="shared" si="57"/>
        <v>217</v>
      </c>
      <c r="G218">
        <f t="shared" si="58"/>
        <v>0.31675425971027904</v>
      </c>
      <c r="H218">
        <f t="shared" si="59"/>
        <v>1.9833538583490899</v>
      </c>
      <c r="I218">
        <v>218</v>
      </c>
      <c r="J218">
        <f t="shared" si="60"/>
        <v>217</v>
      </c>
      <c r="K218">
        <f t="shared" si="61"/>
        <v>1.4514956818077398</v>
      </c>
      <c r="L218">
        <f t="shared" si="62"/>
        <v>1.62794157892979</v>
      </c>
      <c r="M218">
        <v>218</v>
      </c>
      <c r="N218">
        <f t="shared" si="63"/>
        <v>217</v>
      </c>
      <c r="O218">
        <f t="shared" si="64"/>
        <v>0.38577820543860286</v>
      </c>
      <c r="P218">
        <f t="shared" si="65"/>
        <v>0.80128692225818499</v>
      </c>
      <c r="Q218">
        <v>218</v>
      </c>
      <c r="R218">
        <f t="shared" si="66"/>
        <v>217</v>
      </c>
      <c r="S218">
        <f t="shared" si="67"/>
        <v>1.372505673876508</v>
      </c>
      <c r="T218">
        <f t="shared" si="68"/>
        <v>0.83629635456727502</v>
      </c>
      <c r="U218">
        <v>218</v>
      </c>
      <c r="V218">
        <f t="shared" si="69"/>
        <v>217</v>
      </c>
      <c r="W218">
        <f t="shared" si="70"/>
        <v>1.443359159250067</v>
      </c>
      <c r="X218">
        <f t="shared" si="71"/>
        <v>0.649403576166799</v>
      </c>
    </row>
    <row r="219" spans="1:24" x14ac:dyDescent="0.3">
      <c r="A219">
        <v>219</v>
      </c>
      <c r="B219">
        <f t="shared" si="54"/>
        <v>218</v>
      </c>
      <c r="C219">
        <f t="shared" si="55"/>
        <v>0.31187410586551256</v>
      </c>
      <c r="D219">
        <f t="shared" si="56"/>
        <v>1</v>
      </c>
      <c r="E219">
        <v>219</v>
      </c>
      <c r="F219">
        <f t="shared" si="57"/>
        <v>218</v>
      </c>
      <c r="G219">
        <f t="shared" si="58"/>
        <v>0.31813724642944663</v>
      </c>
      <c r="H219">
        <f t="shared" si="59"/>
        <v>1.0166461416509101</v>
      </c>
      <c r="I219">
        <v>219</v>
      </c>
      <c r="J219">
        <f t="shared" si="60"/>
        <v>218</v>
      </c>
      <c r="K219">
        <f t="shared" si="61"/>
        <v>1.4518617521337192</v>
      </c>
      <c r="L219">
        <f t="shared" si="62"/>
        <v>1.37205842107021</v>
      </c>
      <c r="M219">
        <v>219</v>
      </c>
      <c r="N219">
        <f t="shared" si="63"/>
        <v>218</v>
      </c>
      <c r="O219">
        <f t="shared" si="64"/>
        <v>0.38664025671831159</v>
      </c>
      <c r="P219">
        <f t="shared" si="65"/>
        <v>0.19871307774181499</v>
      </c>
      <c r="Q219">
        <v>219</v>
      </c>
      <c r="R219">
        <f t="shared" si="66"/>
        <v>218</v>
      </c>
      <c r="S219">
        <f t="shared" si="67"/>
        <v>1.3734678952057422</v>
      </c>
      <c r="T219">
        <f t="shared" si="68"/>
        <v>0.163703645432725</v>
      </c>
      <c r="U219">
        <v>219</v>
      </c>
      <c r="V219">
        <f t="shared" si="69"/>
        <v>218</v>
      </c>
      <c r="W219">
        <f t="shared" si="70"/>
        <v>1.4437866372934627</v>
      </c>
      <c r="X219">
        <f t="shared" si="71"/>
        <v>0.350596423833201</v>
      </c>
    </row>
    <row r="220" spans="1:24" x14ac:dyDescent="0.3">
      <c r="A220">
        <v>220</v>
      </c>
      <c r="B220">
        <f t="shared" si="54"/>
        <v>219</v>
      </c>
      <c r="C220">
        <f t="shared" si="55"/>
        <v>0.31330472103003326</v>
      </c>
      <c r="D220">
        <f t="shared" si="56"/>
        <v>2</v>
      </c>
      <c r="E220">
        <v>220</v>
      </c>
      <c r="F220">
        <f t="shared" si="57"/>
        <v>219</v>
      </c>
      <c r="G220">
        <f t="shared" si="58"/>
        <v>0.31952023314861422</v>
      </c>
      <c r="H220">
        <f t="shared" si="59"/>
        <v>1.9833538583490899</v>
      </c>
      <c r="I220">
        <v>220</v>
      </c>
      <c r="J220">
        <f t="shared" si="60"/>
        <v>219</v>
      </c>
      <c r="K220">
        <f t="shared" si="61"/>
        <v>1.4522278224596987</v>
      </c>
      <c r="L220">
        <f t="shared" si="62"/>
        <v>1.62794157892979</v>
      </c>
      <c r="M220">
        <v>220</v>
      </c>
      <c r="N220">
        <f t="shared" si="63"/>
        <v>219</v>
      </c>
      <c r="O220">
        <f t="shared" si="64"/>
        <v>0.38750230799802027</v>
      </c>
      <c r="P220">
        <f t="shared" si="65"/>
        <v>0.80128692225818499</v>
      </c>
      <c r="Q220">
        <v>220</v>
      </c>
      <c r="R220">
        <f t="shared" si="66"/>
        <v>219</v>
      </c>
      <c r="S220">
        <f t="shared" si="67"/>
        <v>1.3744301165349762</v>
      </c>
      <c r="T220">
        <f t="shared" si="68"/>
        <v>0.83629635456727502</v>
      </c>
      <c r="U220">
        <v>220</v>
      </c>
      <c r="V220">
        <f t="shared" si="69"/>
        <v>219</v>
      </c>
      <c r="W220">
        <f t="shared" si="70"/>
        <v>1.4442141153368584</v>
      </c>
      <c r="X220">
        <f t="shared" si="71"/>
        <v>0.649403576166799</v>
      </c>
    </row>
    <row r="221" spans="1:24" x14ac:dyDescent="0.3">
      <c r="A221">
        <v>221</v>
      </c>
      <c r="B221">
        <f t="shared" si="54"/>
        <v>220</v>
      </c>
      <c r="C221">
        <f t="shared" si="55"/>
        <v>0.31473533619455396</v>
      </c>
      <c r="D221">
        <f t="shared" si="56"/>
        <v>1</v>
      </c>
      <c r="E221">
        <v>221</v>
      </c>
      <c r="F221">
        <f t="shared" si="57"/>
        <v>220</v>
      </c>
      <c r="G221">
        <f t="shared" si="58"/>
        <v>0.32090321986778181</v>
      </c>
      <c r="H221">
        <f t="shared" si="59"/>
        <v>1.0166461416509101</v>
      </c>
      <c r="I221">
        <v>221</v>
      </c>
      <c r="J221">
        <f t="shared" si="60"/>
        <v>220</v>
      </c>
      <c r="K221">
        <f t="shared" si="61"/>
        <v>1.4525938927856781</v>
      </c>
      <c r="L221">
        <f t="shared" si="62"/>
        <v>1.37205842107021</v>
      </c>
      <c r="M221">
        <v>221</v>
      </c>
      <c r="N221">
        <f t="shared" si="63"/>
        <v>220</v>
      </c>
      <c r="O221">
        <f t="shared" si="64"/>
        <v>0.38836435927772894</v>
      </c>
      <c r="P221">
        <f t="shared" si="65"/>
        <v>0.19871307774181499</v>
      </c>
      <c r="Q221">
        <v>221</v>
      </c>
      <c r="R221">
        <f t="shared" si="66"/>
        <v>220</v>
      </c>
      <c r="S221">
        <f t="shared" si="67"/>
        <v>1.3753923378642101</v>
      </c>
      <c r="T221">
        <f t="shared" si="68"/>
        <v>0.163703645432725</v>
      </c>
      <c r="U221">
        <v>221</v>
      </c>
      <c r="V221">
        <f t="shared" si="69"/>
        <v>220</v>
      </c>
      <c r="W221">
        <f t="shared" si="70"/>
        <v>1.4446415933802541</v>
      </c>
      <c r="X221">
        <f t="shared" si="71"/>
        <v>0.350596423833201</v>
      </c>
    </row>
    <row r="222" spans="1:24" x14ac:dyDescent="0.3">
      <c r="A222">
        <v>222</v>
      </c>
      <c r="B222">
        <f t="shared" si="54"/>
        <v>221</v>
      </c>
      <c r="C222">
        <f t="shared" si="55"/>
        <v>0.31616595135907466</v>
      </c>
      <c r="D222">
        <f t="shared" si="56"/>
        <v>2</v>
      </c>
      <c r="E222">
        <v>222</v>
      </c>
      <c r="F222">
        <f t="shared" si="57"/>
        <v>221</v>
      </c>
      <c r="G222">
        <f t="shared" si="58"/>
        <v>0.3222862065869494</v>
      </c>
      <c r="H222">
        <f t="shared" si="59"/>
        <v>1.9833538583490899</v>
      </c>
      <c r="I222">
        <v>222</v>
      </c>
      <c r="J222">
        <f t="shared" si="60"/>
        <v>221</v>
      </c>
      <c r="K222">
        <f t="shared" si="61"/>
        <v>1.4529599631116574</v>
      </c>
      <c r="L222">
        <f t="shared" si="62"/>
        <v>1.62794157892979</v>
      </c>
      <c r="M222">
        <v>222</v>
      </c>
      <c r="N222">
        <f t="shared" si="63"/>
        <v>221</v>
      </c>
      <c r="O222">
        <f t="shared" si="64"/>
        <v>0.38922641055743767</v>
      </c>
      <c r="P222">
        <f t="shared" si="65"/>
        <v>0.80128692225818499</v>
      </c>
      <c r="Q222">
        <v>222</v>
      </c>
      <c r="R222">
        <f t="shared" si="66"/>
        <v>221</v>
      </c>
      <c r="S222">
        <f t="shared" si="67"/>
        <v>1.3763545591934441</v>
      </c>
      <c r="T222">
        <f t="shared" si="68"/>
        <v>0.83629635456727502</v>
      </c>
      <c r="U222">
        <v>222</v>
      </c>
      <c r="V222">
        <f t="shared" si="69"/>
        <v>221</v>
      </c>
      <c r="W222">
        <f t="shared" si="70"/>
        <v>1.4450690714236498</v>
      </c>
      <c r="X222">
        <f t="shared" si="71"/>
        <v>0.649403576166799</v>
      </c>
    </row>
    <row r="223" spans="1:24" x14ac:dyDescent="0.3">
      <c r="A223">
        <v>223</v>
      </c>
      <c r="B223">
        <f t="shared" si="54"/>
        <v>222</v>
      </c>
      <c r="C223">
        <f t="shared" si="55"/>
        <v>0.31759656652359536</v>
      </c>
      <c r="D223">
        <f t="shared" si="56"/>
        <v>1</v>
      </c>
      <c r="E223">
        <v>223</v>
      </c>
      <c r="F223">
        <f t="shared" si="57"/>
        <v>222</v>
      </c>
      <c r="G223">
        <f t="shared" si="58"/>
        <v>0.32366919330611699</v>
      </c>
      <c r="H223">
        <f t="shared" si="59"/>
        <v>1.0166461416509101</v>
      </c>
      <c r="I223">
        <v>223</v>
      </c>
      <c r="J223">
        <f t="shared" si="60"/>
        <v>222</v>
      </c>
      <c r="K223">
        <f t="shared" si="61"/>
        <v>1.4533260334376368</v>
      </c>
      <c r="L223">
        <f t="shared" si="62"/>
        <v>1.37205842107021</v>
      </c>
      <c r="M223">
        <v>223</v>
      </c>
      <c r="N223">
        <f t="shared" si="63"/>
        <v>222</v>
      </c>
      <c r="O223">
        <f t="shared" si="64"/>
        <v>0.39008846183714641</v>
      </c>
      <c r="P223">
        <f t="shared" si="65"/>
        <v>0.19871307774181499</v>
      </c>
      <c r="Q223">
        <v>223</v>
      </c>
      <c r="R223">
        <f t="shared" si="66"/>
        <v>222</v>
      </c>
      <c r="S223">
        <f t="shared" si="67"/>
        <v>1.377316780522678</v>
      </c>
      <c r="T223">
        <f t="shared" si="68"/>
        <v>0.163703645432725</v>
      </c>
      <c r="U223">
        <v>223</v>
      </c>
      <c r="V223">
        <f t="shared" si="69"/>
        <v>222</v>
      </c>
      <c r="W223">
        <f t="shared" si="70"/>
        <v>1.4454965494670453</v>
      </c>
      <c r="X223">
        <f t="shared" si="71"/>
        <v>0.350596423833201</v>
      </c>
    </row>
    <row r="224" spans="1:24" x14ac:dyDescent="0.3">
      <c r="A224">
        <v>224</v>
      </c>
      <c r="B224">
        <f t="shared" si="54"/>
        <v>223</v>
      </c>
      <c r="C224">
        <f t="shared" si="55"/>
        <v>0.31902718168811606</v>
      </c>
      <c r="D224">
        <f t="shared" si="56"/>
        <v>2</v>
      </c>
      <c r="E224">
        <v>224</v>
      </c>
      <c r="F224">
        <f t="shared" si="57"/>
        <v>223</v>
      </c>
      <c r="G224">
        <f t="shared" si="58"/>
        <v>0.32505218002528458</v>
      </c>
      <c r="H224">
        <f t="shared" si="59"/>
        <v>1.9833538583490899</v>
      </c>
      <c r="I224">
        <v>224</v>
      </c>
      <c r="J224">
        <f t="shared" si="60"/>
        <v>223</v>
      </c>
      <c r="K224">
        <f t="shared" si="61"/>
        <v>1.4536921037636161</v>
      </c>
      <c r="L224">
        <f t="shared" si="62"/>
        <v>1.62794157892979</v>
      </c>
      <c r="M224">
        <v>224</v>
      </c>
      <c r="N224">
        <f t="shared" si="63"/>
        <v>223</v>
      </c>
      <c r="O224">
        <f t="shared" si="64"/>
        <v>0.39095051311685508</v>
      </c>
      <c r="P224">
        <f t="shared" si="65"/>
        <v>0.80128692225818499</v>
      </c>
      <c r="Q224">
        <v>224</v>
      </c>
      <c r="R224">
        <f t="shared" si="66"/>
        <v>223</v>
      </c>
      <c r="S224">
        <f t="shared" si="67"/>
        <v>1.378279001851912</v>
      </c>
      <c r="T224">
        <f t="shared" si="68"/>
        <v>0.83629635456727502</v>
      </c>
      <c r="U224">
        <v>224</v>
      </c>
      <c r="V224">
        <f t="shared" si="69"/>
        <v>223</v>
      </c>
      <c r="W224">
        <f t="shared" si="70"/>
        <v>1.445924027510441</v>
      </c>
      <c r="X224">
        <f t="shared" si="71"/>
        <v>0.649403576166799</v>
      </c>
    </row>
    <row r="225" spans="1:24" x14ac:dyDescent="0.3">
      <c r="A225">
        <v>225</v>
      </c>
      <c r="B225">
        <f t="shared" si="54"/>
        <v>224</v>
      </c>
      <c r="C225">
        <f t="shared" si="55"/>
        <v>0.32045779685263676</v>
      </c>
      <c r="D225">
        <f t="shared" si="56"/>
        <v>1</v>
      </c>
      <c r="E225">
        <v>225</v>
      </c>
      <c r="F225">
        <f t="shared" si="57"/>
        <v>224</v>
      </c>
      <c r="G225">
        <f t="shared" si="58"/>
        <v>0.32643516674445217</v>
      </c>
      <c r="H225">
        <f t="shared" si="59"/>
        <v>1.0166461416509101</v>
      </c>
      <c r="I225">
        <v>225</v>
      </c>
      <c r="J225">
        <f t="shared" si="60"/>
        <v>224</v>
      </c>
      <c r="K225">
        <f t="shared" si="61"/>
        <v>1.4540581740895957</v>
      </c>
      <c r="L225">
        <f t="shared" si="62"/>
        <v>1.37205842107021</v>
      </c>
      <c r="M225">
        <v>225</v>
      </c>
      <c r="N225">
        <f t="shared" si="63"/>
        <v>224</v>
      </c>
      <c r="O225">
        <f t="shared" si="64"/>
        <v>0.39181256439656376</v>
      </c>
      <c r="P225">
        <f t="shared" si="65"/>
        <v>0.19871307774181499</v>
      </c>
      <c r="Q225">
        <v>225</v>
      </c>
      <c r="R225">
        <f t="shared" si="66"/>
        <v>224</v>
      </c>
      <c r="S225">
        <f t="shared" si="67"/>
        <v>1.3792412231811459</v>
      </c>
      <c r="T225">
        <f t="shared" si="68"/>
        <v>0.163703645432725</v>
      </c>
      <c r="U225">
        <v>225</v>
      </c>
      <c r="V225">
        <f t="shared" si="69"/>
        <v>224</v>
      </c>
      <c r="W225">
        <f t="shared" si="70"/>
        <v>1.4463515055538367</v>
      </c>
      <c r="X225">
        <f t="shared" si="71"/>
        <v>0.350596423833201</v>
      </c>
    </row>
    <row r="226" spans="1:24" x14ac:dyDescent="0.3">
      <c r="A226">
        <v>226</v>
      </c>
      <c r="B226">
        <f t="shared" si="54"/>
        <v>225</v>
      </c>
      <c r="C226">
        <f t="shared" si="55"/>
        <v>0.32188841201715745</v>
      </c>
      <c r="D226">
        <f t="shared" si="56"/>
        <v>2</v>
      </c>
      <c r="E226">
        <v>226</v>
      </c>
      <c r="F226">
        <f t="shared" si="57"/>
        <v>225</v>
      </c>
      <c r="G226">
        <f t="shared" si="58"/>
        <v>0.32781815346361975</v>
      </c>
      <c r="H226">
        <f t="shared" si="59"/>
        <v>1.9833538583490899</v>
      </c>
      <c r="I226">
        <v>226</v>
      </c>
      <c r="J226">
        <f t="shared" si="60"/>
        <v>225</v>
      </c>
      <c r="K226">
        <f t="shared" si="61"/>
        <v>1.4544242444155751</v>
      </c>
      <c r="L226">
        <f t="shared" si="62"/>
        <v>1.62794157892979</v>
      </c>
      <c r="M226">
        <v>226</v>
      </c>
      <c r="N226">
        <f t="shared" si="63"/>
        <v>225</v>
      </c>
      <c r="O226">
        <f t="shared" si="64"/>
        <v>0.39267461567627249</v>
      </c>
      <c r="P226">
        <f t="shared" si="65"/>
        <v>0.80128692225818499</v>
      </c>
      <c r="Q226">
        <v>226</v>
      </c>
      <c r="R226">
        <f t="shared" si="66"/>
        <v>225</v>
      </c>
      <c r="S226">
        <f t="shared" si="67"/>
        <v>1.3802034445103801</v>
      </c>
      <c r="T226">
        <f t="shared" si="68"/>
        <v>0.83629635456727502</v>
      </c>
      <c r="U226">
        <v>226</v>
      </c>
      <c r="V226">
        <f t="shared" si="69"/>
        <v>225</v>
      </c>
      <c r="W226">
        <f t="shared" si="70"/>
        <v>1.4467789835972324</v>
      </c>
      <c r="X226">
        <f t="shared" si="71"/>
        <v>0.649403576166799</v>
      </c>
    </row>
    <row r="227" spans="1:24" x14ac:dyDescent="0.3">
      <c r="A227">
        <v>227</v>
      </c>
      <c r="B227">
        <f t="shared" si="54"/>
        <v>226</v>
      </c>
      <c r="C227">
        <f t="shared" si="55"/>
        <v>0.32331902718167815</v>
      </c>
      <c r="D227">
        <f t="shared" si="56"/>
        <v>1</v>
      </c>
      <c r="E227">
        <v>227</v>
      </c>
      <c r="F227">
        <f t="shared" si="57"/>
        <v>226</v>
      </c>
      <c r="G227">
        <f t="shared" si="58"/>
        <v>0.32920114018278734</v>
      </c>
      <c r="H227">
        <f t="shared" si="59"/>
        <v>1.0166461416509101</v>
      </c>
      <c r="I227">
        <v>227</v>
      </c>
      <c r="J227">
        <f t="shared" si="60"/>
        <v>226</v>
      </c>
      <c r="K227">
        <f t="shared" si="61"/>
        <v>1.4547903147415544</v>
      </c>
      <c r="L227">
        <f t="shared" si="62"/>
        <v>1.37205842107021</v>
      </c>
      <c r="M227">
        <v>227</v>
      </c>
      <c r="N227">
        <f t="shared" si="63"/>
        <v>226</v>
      </c>
      <c r="O227">
        <f t="shared" si="64"/>
        <v>0.39353666695598122</v>
      </c>
      <c r="P227">
        <f t="shared" si="65"/>
        <v>0.19871307774181499</v>
      </c>
      <c r="Q227">
        <v>227</v>
      </c>
      <c r="R227">
        <f t="shared" si="66"/>
        <v>226</v>
      </c>
      <c r="S227">
        <f t="shared" si="67"/>
        <v>1.3811656658396141</v>
      </c>
      <c r="T227">
        <f t="shared" si="68"/>
        <v>0.163703645432725</v>
      </c>
      <c r="U227">
        <v>227</v>
      </c>
      <c r="V227">
        <f t="shared" si="69"/>
        <v>226</v>
      </c>
      <c r="W227">
        <f t="shared" si="70"/>
        <v>1.4472064616406282</v>
      </c>
      <c r="X227">
        <f t="shared" si="71"/>
        <v>0.350596423833201</v>
      </c>
    </row>
    <row r="228" spans="1:24" x14ac:dyDescent="0.3">
      <c r="A228">
        <v>228</v>
      </c>
      <c r="B228">
        <f t="shared" si="54"/>
        <v>227</v>
      </c>
      <c r="C228">
        <f t="shared" si="55"/>
        <v>0.32474964234619885</v>
      </c>
      <c r="D228">
        <f t="shared" si="56"/>
        <v>2</v>
      </c>
      <c r="E228">
        <v>228</v>
      </c>
      <c r="F228">
        <f t="shared" si="57"/>
        <v>227</v>
      </c>
      <c r="G228">
        <f t="shared" si="58"/>
        <v>0.33058412690195493</v>
      </c>
      <c r="H228">
        <f t="shared" si="59"/>
        <v>1.9833538583490899</v>
      </c>
      <c r="I228">
        <v>228</v>
      </c>
      <c r="J228">
        <f t="shared" si="60"/>
        <v>227</v>
      </c>
      <c r="K228">
        <f t="shared" si="61"/>
        <v>1.4551563850675338</v>
      </c>
      <c r="L228">
        <f t="shared" si="62"/>
        <v>1.62794157892979</v>
      </c>
      <c r="M228">
        <v>228</v>
      </c>
      <c r="N228">
        <f t="shared" si="63"/>
        <v>227</v>
      </c>
      <c r="O228">
        <f t="shared" si="64"/>
        <v>0.39439871823568984</v>
      </c>
      <c r="P228">
        <f t="shared" si="65"/>
        <v>0.80128692225818499</v>
      </c>
      <c r="Q228">
        <v>228</v>
      </c>
      <c r="R228">
        <f t="shared" si="66"/>
        <v>227</v>
      </c>
      <c r="S228">
        <f t="shared" si="67"/>
        <v>1.382127887168848</v>
      </c>
      <c r="T228">
        <f t="shared" si="68"/>
        <v>0.83629635456727502</v>
      </c>
      <c r="U228">
        <v>228</v>
      </c>
      <c r="V228">
        <f t="shared" si="69"/>
        <v>227</v>
      </c>
      <c r="W228">
        <f t="shared" si="70"/>
        <v>1.4476339396840239</v>
      </c>
      <c r="X228">
        <f t="shared" si="71"/>
        <v>0.649403576166799</v>
      </c>
    </row>
    <row r="229" spans="1:24" x14ac:dyDescent="0.3">
      <c r="A229">
        <v>229</v>
      </c>
      <c r="B229">
        <f t="shared" si="54"/>
        <v>228</v>
      </c>
      <c r="C229">
        <f t="shared" si="55"/>
        <v>0.32618025751071955</v>
      </c>
      <c r="D229">
        <f t="shared" si="56"/>
        <v>1</v>
      </c>
      <c r="E229">
        <v>229</v>
      </c>
      <c r="F229">
        <f t="shared" si="57"/>
        <v>228</v>
      </c>
      <c r="G229">
        <f t="shared" si="58"/>
        <v>0.33196711362112263</v>
      </c>
      <c r="H229">
        <f t="shared" si="59"/>
        <v>1.0166461416509101</v>
      </c>
      <c r="I229">
        <v>229</v>
      </c>
      <c r="J229">
        <f t="shared" si="60"/>
        <v>228</v>
      </c>
      <c r="K229">
        <f t="shared" si="61"/>
        <v>1.4555224553935133</v>
      </c>
      <c r="L229">
        <f t="shared" si="62"/>
        <v>1.37205842107021</v>
      </c>
      <c r="M229">
        <v>229</v>
      </c>
      <c r="N229">
        <f t="shared" si="63"/>
        <v>228</v>
      </c>
      <c r="O229">
        <f t="shared" si="64"/>
        <v>0.39526076951539857</v>
      </c>
      <c r="P229">
        <f t="shared" si="65"/>
        <v>0.19871307774181499</v>
      </c>
      <c r="Q229">
        <v>229</v>
      </c>
      <c r="R229">
        <f t="shared" si="66"/>
        <v>228</v>
      </c>
      <c r="S229">
        <f t="shared" si="67"/>
        <v>1.383090108498082</v>
      </c>
      <c r="T229">
        <f t="shared" si="68"/>
        <v>0.163703645432725</v>
      </c>
      <c r="U229">
        <v>229</v>
      </c>
      <c r="V229">
        <f t="shared" si="69"/>
        <v>228</v>
      </c>
      <c r="W229">
        <f t="shared" si="70"/>
        <v>1.4480614177274196</v>
      </c>
      <c r="X229">
        <f t="shared" si="71"/>
        <v>0.350596423833201</v>
      </c>
    </row>
    <row r="230" spans="1:24" x14ac:dyDescent="0.3">
      <c r="A230">
        <v>230</v>
      </c>
      <c r="B230">
        <f t="shared" si="54"/>
        <v>229</v>
      </c>
      <c r="C230">
        <f t="shared" si="55"/>
        <v>0.32761087267524025</v>
      </c>
      <c r="D230">
        <f t="shared" si="56"/>
        <v>2</v>
      </c>
      <c r="E230">
        <v>230</v>
      </c>
      <c r="F230">
        <f t="shared" si="57"/>
        <v>229</v>
      </c>
      <c r="G230">
        <f t="shared" si="58"/>
        <v>0.33335010034029022</v>
      </c>
      <c r="H230">
        <f t="shared" si="59"/>
        <v>1.9833538583490899</v>
      </c>
      <c r="I230">
        <v>230</v>
      </c>
      <c r="J230">
        <f t="shared" si="60"/>
        <v>229</v>
      </c>
      <c r="K230">
        <f t="shared" si="61"/>
        <v>1.4558885257194927</v>
      </c>
      <c r="L230">
        <f t="shared" si="62"/>
        <v>1.62794157892979</v>
      </c>
      <c r="M230">
        <v>230</v>
      </c>
      <c r="N230">
        <f t="shared" si="63"/>
        <v>229</v>
      </c>
      <c r="O230">
        <f t="shared" si="64"/>
        <v>0.3961228207951073</v>
      </c>
      <c r="P230">
        <f t="shared" si="65"/>
        <v>0.80128692225818499</v>
      </c>
      <c r="Q230">
        <v>230</v>
      </c>
      <c r="R230">
        <f t="shared" si="66"/>
        <v>229</v>
      </c>
      <c r="S230">
        <f t="shared" si="67"/>
        <v>1.3840523298273162</v>
      </c>
      <c r="T230">
        <f t="shared" si="68"/>
        <v>0.83629635456727502</v>
      </c>
      <c r="U230">
        <v>230</v>
      </c>
      <c r="V230">
        <f t="shared" si="69"/>
        <v>229</v>
      </c>
      <c r="W230">
        <f t="shared" si="70"/>
        <v>1.4484888957708153</v>
      </c>
      <c r="X230">
        <f t="shared" si="71"/>
        <v>0.649403576166799</v>
      </c>
    </row>
    <row r="231" spans="1:24" x14ac:dyDescent="0.3">
      <c r="A231">
        <v>231</v>
      </c>
      <c r="B231">
        <f t="shared" si="54"/>
        <v>230</v>
      </c>
      <c r="C231">
        <f t="shared" si="55"/>
        <v>0.32904148783976095</v>
      </c>
      <c r="D231">
        <f t="shared" si="56"/>
        <v>1</v>
      </c>
      <c r="E231">
        <v>231</v>
      </c>
      <c r="F231">
        <f t="shared" si="57"/>
        <v>230</v>
      </c>
      <c r="G231">
        <f t="shared" si="58"/>
        <v>0.33473308705945781</v>
      </c>
      <c r="H231">
        <f t="shared" si="59"/>
        <v>1.0166461416509101</v>
      </c>
      <c r="I231">
        <v>231</v>
      </c>
      <c r="J231">
        <f t="shared" si="60"/>
        <v>230</v>
      </c>
      <c r="K231">
        <f t="shared" si="61"/>
        <v>1.456254596045472</v>
      </c>
      <c r="L231">
        <f t="shared" si="62"/>
        <v>1.37205842107021</v>
      </c>
      <c r="M231">
        <v>231</v>
      </c>
      <c r="N231">
        <f t="shared" si="63"/>
        <v>230</v>
      </c>
      <c r="O231">
        <f t="shared" si="64"/>
        <v>0.39698487207481598</v>
      </c>
      <c r="P231">
        <f t="shared" si="65"/>
        <v>0.19871307774181499</v>
      </c>
      <c r="Q231">
        <v>231</v>
      </c>
      <c r="R231">
        <f t="shared" si="66"/>
        <v>230</v>
      </c>
      <c r="S231">
        <f t="shared" si="67"/>
        <v>1.3850145511565501</v>
      </c>
      <c r="T231">
        <f t="shared" si="68"/>
        <v>0.163703645432725</v>
      </c>
      <c r="U231">
        <v>231</v>
      </c>
      <c r="V231">
        <f t="shared" si="69"/>
        <v>230</v>
      </c>
      <c r="W231">
        <f t="shared" si="70"/>
        <v>1.448916373814211</v>
      </c>
      <c r="X231">
        <f t="shared" si="71"/>
        <v>0.350596423833201</v>
      </c>
    </row>
    <row r="232" spans="1:24" x14ac:dyDescent="0.3">
      <c r="A232">
        <v>232</v>
      </c>
      <c r="B232">
        <f t="shared" si="54"/>
        <v>231</v>
      </c>
      <c r="C232">
        <f t="shared" si="55"/>
        <v>0.3304721030042817</v>
      </c>
      <c r="D232">
        <f t="shared" si="56"/>
        <v>2</v>
      </c>
      <c r="E232">
        <v>232</v>
      </c>
      <c r="F232">
        <f t="shared" si="57"/>
        <v>231</v>
      </c>
      <c r="G232">
        <f t="shared" si="58"/>
        <v>0.3361160737786254</v>
      </c>
      <c r="H232">
        <f t="shared" si="59"/>
        <v>1.9833538583490899</v>
      </c>
      <c r="I232">
        <v>232</v>
      </c>
      <c r="J232">
        <f t="shared" si="60"/>
        <v>231</v>
      </c>
      <c r="K232">
        <f t="shared" si="61"/>
        <v>1.4566206663714514</v>
      </c>
      <c r="L232">
        <f t="shared" si="62"/>
        <v>1.62794157892979</v>
      </c>
      <c r="M232">
        <v>232</v>
      </c>
      <c r="N232">
        <f t="shared" si="63"/>
        <v>231</v>
      </c>
      <c r="O232">
        <f t="shared" si="64"/>
        <v>0.39784692335452465</v>
      </c>
      <c r="P232">
        <f t="shared" si="65"/>
        <v>0.80128692225818499</v>
      </c>
      <c r="Q232">
        <v>232</v>
      </c>
      <c r="R232">
        <f t="shared" si="66"/>
        <v>231</v>
      </c>
      <c r="S232">
        <f t="shared" si="67"/>
        <v>1.3859767724857841</v>
      </c>
      <c r="T232">
        <f t="shared" si="68"/>
        <v>0.83629635456727502</v>
      </c>
      <c r="U232">
        <v>232</v>
      </c>
      <c r="V232">
        <f t="shared" si="69"/>
        <v>231</v>
      </c>
      <c r="W232">
        <f t="shared" si="70"/>
        <v>1.4493438518576067</v>
      </c>
      <c r="X232">
        <f t="shared" si="71"/>
        <v>0.649403576166799</v>
      </c>
    </row>
    <row r="233" spans="1:24" x14ac:dyDescent="0.3">
      <c r="A233">
        <v>233</v>
      </c>
      <c r="B233">
        <f t="shared" si="54"/>
        <v>232</v>
      </c>
      <c r="C233">
        <f t="shared" si="55"/>
        <v>0.3319027181688024</v>
      </c>
      <c r="D233">
        <f t="shared" si="56"/>
        <v>1</v>
      </c>
      <c r="E233">
        <v>233</v>
      </c>
      <c r="F233">
        <f t="shared" si="57"/>
        <v>232</v>
      </c>
      <c r="G233">
        <f t="shared" si="58"/>
        <v>0.33749906049779299</v>
      </c>
      <c r="H233">
        <f t="shared" si="59"/>
        <v>1.0166461416509101</v>
      </c>
      <c r="I233">
        <v>233</v>
      </c>
      <c r="J233">
        <f t="shared" si="60"/>
        <v>232</v>
      </c>
      <c r="K233">
        <f t="shared" si="61"/>
        <v>1.4569867366974307</v>
      </c>
      <c r="L233">
        <f t="shared" si="62"/>
        <v>1.37205842107021</v>
      </c>
      <c r="M233">
        <v>233</v>
      </c>
      <c r="N233">
        <f t="shared" si="63"/>
        <v>232</v>
      </c>
      <c r="O233">
        <f t="shared" si="64"/>
        <v>0.39870897463423338</v>
      </c>
      <c r="P233">
        <f t="shared" si="65"/>
        <v>0.19871307774181499</v>
      </c>
      <c r="Q233">
        <v>233</v>
      </c>
      <c r="R233">
        <f t="shared" si="66"/>
        <v>232</v>
      </c>
      <c r="S233">
        <f t="shared" si="67"/>
        <v>1.3869389938150181</v>
      </c>
      <c r="T233">
        <f t="shared" si="68"/>
        <v>0.163703645432725</v>
      </c>
      <c r="U233">
        <v>233</v>
      </c>
      <c r="V233">
        <f t="shared" si="69"/>
        <v>232</v>
      </c>
      <c r="W233">
        <f t="shared" si="70"/>
        <v>1.4497713299010024</v>
      </c>
      <c r="X233">
        <f t="shared" si="71"/>
        <v>0.350596423833201</v>
      </c>
    </row>
    <row r="234" spans="1:24" x14ac:dyDescent="0.3">
      <c r="A234">
        <v>234</v>
      </c>
      <c r="B234">
        <f t="shared" si="54"/>
        <v>233</v>
      </c>
      <c r="C234">
        <f t="shared" si="55"/>
        <v>0.3333333333333231</v>
      </c>
      <c r="D234">
        <f t="shared" si="56"/>
        <v>2</v>
      </c>
      <c r="E234">
        <v>234</v>
      </c>
      <c r="F234">
        <f t="shared" si="57"/>
        <v>233</v>
      </c>
      <c r="G234">
        <f t="shared" si="58"/>
        <v>0.33888204721696058</v>
      </c>
      <c r="H234">
        <f t="shared" si="59"/>
        <v>1.9833538583490899</v>
      </c>
      <c r="I234">
        <v>234</v>
      </c>
      <c r="J234">
        <f t="shared" si="60"/>
        <v>233</v>
      </c>
      <c r="K234">
        <f t="shared" si="61"/>
        <v>1.4573528070234103</v>
      </c>
      <c r="L234">
        <f t="shared" si="62"/>
        <v>1.62794157892979</v>
      </c>
      <c r="M234">
        <v>234</v>
      </c>
      <c r="N234">
        <f t="shared" si="63"/>
        <v>233</v>
      </c>
      <c r="O234">
        <f t="shared" si="64"/>
        <v>0.39957102591394211</v>
      </c>
      <c r="P234">
        <f t="shared" si="65"/>
        <v>0.80128692225818499</v>
      </c>
      <c r="Q234">
        <v>234</v>
      </c>
      <c r="R234">
        <f t="shared" si="66"/>
        <v>233</v>
      </c>
      <c r="S234">
        <f t="shared" si="67"/>
        <v>1.387901215144252</v>
      </c>
      <c r="T234">
        <f t="shared" si="68"/>
        <v>0.83629635456727502</v>
      </c>
      <c r="U234">
        <v>234</v>
      </c>
      <c r="V234">
        <f t="shared" si="69"/>
        <v>233</v>
      </c>
      <c r="W234">
        <f t="shared" si="70"/>
        <v>1.4501988079443981</v>
      </c>
      <c r="X234">
        <f t="shared" si="71"/>
        <v>0.649403576166799</v>
      </c>
    </row>
    <row r="235" spans="1:24" x14ac:dyDescent="0.3">
      <c r="A235">
        <v>235</v>
      </c>
      <c r="B235">
        <f t="shared" si="54"/>
        <v>234</v>
      </c>
      <c r="C235">
        <f t="shared" si="55"/>
        <v>0.3347639484978438</v>
      </c>
      <c r="D235">
        <f t="shared" si="56"/>
        <v>1</v>
      </c>
      <c r="E235">
        <v>235</v>
      </c>
      <c r="F235">
        <f t="shared" si="57"/>
        <v>234</v>
      </c>
      <c r="G235">
        <f t="shared" si="58"/>
        <v>0.34026503393612817</v>
      </c>
      <c r="H235">
        <f t="shared" si="59"/>
        <v>1.0166461416509101</v>
      </c>
      <c r="I235">
        <v>235</v>
      </c>
      <c r="J235">
        <f t="shared" si="60"/>
        <v>234</v>
      </c>
      <c r="K235">
        <f t="shared" si="61"/>
        <v>1.4577188773493897</v>
      </c>
      <c r="L235">
        <f t="shared" si="62"/>
        <v>1.37205842107021</v>
      </c>
      <c r="M235">
        <v>235</v>
      </c>
      <c r="N235">
        <f t="shared" si="63"/>
        <v>234</v>
      </c>
      <c r="O235">
        <f t="shared" si="64"/>
        <v>0.40043307719365079</v>
      </c>
      <c r="P235">
        <f t="shared" si="65"/>
        <v>0.19871307774181499</v>
      </c>
      <c r="Q235">
        <v>235</v>
      </c>
      <c r="R235">
        <f t="shared" si="66"/>
        <v>234</v>
      </c>
      <c r="S235">
        <f t="shared" si="67"/>
        <v>1.388863436473486</v>
      </c>
      <c r="T235">
        <f t="shared" si="68"/>
        <v>0.163703645432725</v>
      </c>
      <c r="U235">
        <v>235</v>
      </c>
      <c r="V235">
        <f t="shared" si="69"/>
        <v>234</v>
      </c>
      <c r="W235">
        <f t="shared" si="70"/>
        <v>1.4506262859877939</v>
      </c>
      <c r="X235">
        <f t="shared" si="71"/>
        <v>0.350596423833201</v>
      </c>
    </row>
    <row r="236" spans="1:24" x14ac:dyDescent="0.3">
      <c r="A236">
        <v>236</v>
      </c>
      <c r="B236">
        <f t="shared" si="54"/>
        <v>235</v>
      </c>
      <c r="C236">
        <f t="shared" si="55"/>
        <v>0.3361945636623645</v>
      </c>
      <c r="D236">
        <f t="shared" si="56"/>
        <v>2</v>
      </c>
      <c r="E236">
        <v>236</v>
      </c>
      <c r="F236">
        <f t="shared" si="57"/>
        <v>235</v>
      </c>
      <c r="G236">
        <f t="shared" si="58"/>
        <v>0.34164802065529576</v>
      </c>
      <c r="H236">
        <f t="shared" si="59"/>
        <v>1.9833538583490899</v>
      </c>
      <c r="I236">
        <v>236</v>
      </c>
      <c r="J236">
        <f t="shared" si="60"/>
        <v>235</v>
      </c>
      <c r="K236">
        <f t="shared" si="61"/>
        <v>1.458084947675369</v>
      </c>
      <c r="L236">
        <f t="shared" si="62"/>
        <v>1.62794157892979</v>
      </c>
      <c r="M236">
        <v>236</v>
      </c>
      <c r="N236">
        <f t="shared" si="63"/>
        <v>235</v>
      </c>
      <c r="O236">
        <f t="shared" si="64"/>
        <v>0.40129512847335946</v>
      </c>
      <c r="P236">
        <f t="shared" si="65"/>
        <v>0.80128692225818499</v>
      </c>
      <c r="Q236">
        <v>236</v>
      </c>
      <c r="R236">
        <f t="shared" si="66"/>
        <v>235</v>
      </c>
      <c r="S236">
        <f t="shared" si="67"/>
        <v>1.3898256578027202</v>
      </c>
      <c r="T236">
        <f t="shared" si="68"/>
        <v>0.83629635456727502</v>
      </c>
      <c r="U236">
        <v>236</v>
      </c>
      <c r="V236">
        <f t="shared" si="69"/>
        <v>235</v>
      </c>
      <c r="W236">
        <f t="shared" si="70"/>
        <v>1.4510537640311896</v>
      </c>
      <c r="X236">
        <f t="shared" si="71"/>
        <v>0.649403576166799</v>
      </c>
    </row>
    <row r="237" spans="1:24" x14ac:dyDescent="0.3">
      <c r="A237">
        <v>237</v>
      </c>
      <c r="B237">
        <f t="shared" si="54"/>
        <v>236</v>
      </c>
      <c r="C237">
        <f t="shared" si="55"/>
        <v>0.3376251788268852</v>
      </c>
      <c r="D237">
        <f t="shared" si="56"/>
        <v>1</v>
      </c>
      <c r="E237">
        <v>237</v>
      </c>
      <c r="F237">
        <f t="shared" si="57"/>
        <v>236</v>
      </c>
      <c r="G237">
        <f t="shared" si="58"/>
        <v>0.34303100737446335</v>
      </c>
      <c r="H237">
        <f t="shared" si="59"/>
        <v>1.0166461416509101</v>
      </c>
      <c r="I237">
        <v>237</v>
      </c>
      <c r="J237">
        <f t="shared" si="60"/>
        <v>236</v>
      </c>
      <c r="K237">
        <f t="shared" si="61"/>
        <v>1.4584510180013484</v>
      </c>
      <c r="L237">
        <f t="shared" si="62"/>
        <v>1.37205842107021</v>
      </c>
      <c r="M237">
        <v>237</v>
      </c>
      <c r="N237">
        <f t="shared" si="63"/>
        <v>236</v>
      </c>
      <c r="O237">
        <f t="shared" si="64"/>
        <v>0.40215717975306819</v>
      </c>
      <c r="P237">
        <f t="shared" si="65"/>
        <v>0.19871307774181499</v>
      </c>
      <c r="Q237">
        <v>237</v>
      </c>
      <c r="R237">
        <f t="shared" si="66"/>
        <v>236</v>
      </c>
      <c r="S237">
        <f t="shared" si="67"/>
        <v>1.3907878791319541</v>
      </c>
      <c r="T237">
        <f t="shared" si="68"/>
        <v>0.163703645432725</v>
      </c>
      <c r="U237">
        <v>237</v>
      </c>
      <c r="V237">
        <f t="shared" si="69"/>
        <v>236</v>
      </c>
      <c r="W237">
        <f t="shared" si="70"/>
        <v>1.4514812420745853</v>
      </c>
      <c r="X237">
        <f t="shared" si="71"/>
        <v>0.350596423833201</v>
      </c>
    </row>
    <row r="238" spans="1:24" x14ac:dyDescent="0.3">
      <c r="A238">
        <v>238</v>
      </c>
      <c r="B238">
        <f t="shared" si="54"/>
        <v>237</v>
      </c>
      <c r="C238">
        <f t="shared" si="55"/>
        <v>0.3390557939914059</v>
      </c>
      <c r="D238">
        <f t="shared" si="56"/>
        <v>2</v>
      </c>
      <c r="E238">
        <v>238</v>
      </c>
      <c r="F238">
        <f t="shared" si="57"/>
        <v>237</v>
      </c>
      <c r="G238">
        <f t="shared" si="58"/>
        <v>0.34441399409363094</v>
      </c>
      <c r="H238">
        <f t="shared" si="59"/>
        <v>1.9833538583490899</v>
      </c>
      <c r="I238">
        <v>238</v>
      </c>
      <c r="J238">
        <f t="shared" si="60"/>
        <v>237</v>
      </c>
      <c r="K238">
        <f t="shared" si="61"/>
        <v>1.4588170883273279</v>
      </c>
      <c r="L238">
        <f t="shared" si="62"/>
        <v>1.62794157892979</v>
      </c>
      <c r="M238">
        <v>238</v>
      </c>
      <c r="N238">
        <f t="shared" si="63"/>
        <v>237</v>
      </c>
      <c r="O238">
        <f t="shared" si="64"/>
        <v>0.40301923103277687</v>
      </c>
      <c r="P238">
        <f t="shared" si="65"/>
        <v>0.80128692225818499</v>
      </c>
      <c r="Q238">
        <v>238</v>
      </c>
      <c r="R238">
        <f t="shared" si="66"/>
        <v>237</v>
      </c>
      <c r="S238">
        <f t="shared" si="67"/>
        <v>1.3917501004611881</v>
      </c>
      <c r="T238">
        <f t="shared" si="68"/>
        <v>0.83629635456727502</v>
      </c>
      <c r="U238">
        <v>238</v>
      </c>
      <c r="V238">
        <f t="shared" si="69"/>
        <v>237</v>
      </c>
      <c r="W238">
        <f t="shared" si="70"/>
        <v>1.451908720117981</v>
      </c>
      <c r="X238">
        <f t="shared" si="71"/>
        <v>0.649403576166799</v>
      </c>
    </row>
    <row r="239" spans="1:24" x14ac:dyDescent="0.3">
      <c r="A239">
        <v>239</v>
      </c>
      <c r="B239">
        <f t="shared" si="54"/>
        <v>238</v>
      </c>
      <c r="C239">
        <f t="shared" si="55"/>
        <v>0.34048640915592659</v>
      </c>
      <c r="D239">
        <f t="shared" si="56"/>
        <v>1</v>
      </c>
      <c r="E239">
        <v>239</v>
      </c>
      <c r="F239">
        <f t="shared" si="57"/>
        <v>238</v>
      </c>
      <c r="G239">
        <f t="shared" si="58"/>
        <v>0.34579698081279864</v>
      </c>
      <c r="H239">
        <f t="shared" si="59"/>
        <v>1.0166461416509101</v>
      </c>
      <c r="I239">
        <v>239</v>
      </c>
      <c r="J239">
        <f t="shared" si="60"/>
        <v>238</v>
      </c>
      <c r="K239">
        <f t="shared" si="61"/>
        <v>1.4591831586533073</v>
      </c>
      <c r="L239">
        <f t="shared" si="62"/>
        <v>1.37205842107021</v>
      </c>
      <c r="M239">
        <v>239</v>
      </c>
      <c r="N239">
        <f t="shared" si="63"/>
        <v>238</v>
      </c>
      <c r="O239">
        <f t="shared" si="64"/>
        <v>0.40388128231248555</v>
      </c>
      <c r="P239">
        <f t="shared" si="65"/>
        <v>0.19871307774181499</v>
      </c>
      <c r="Q239">
        <v>239</v>
      </c>
      <c r="R239">
        <f t="shared" si="66"/>
        <v>238</v>
      </c>
      <c r="S239">
        <f t="shared" si="67"/>
        <v>1.392712321790422</v>
      </c>
      <c r="T239">
        <f t="shared" si="68"/>
        <v>0.163703645432725</v>
      </c>
      <c r="U239">
        <v>239</v>
      </c>
      <c r="V239">
        <f t="shared" si="69"/>
        <v>238</v>
      </c>
      <c r="W239">
        <f t="shared" si="70"/>
        <v>1.4523361981613765</v>
      </c>
      <c r="X239">
        <f t="shared" si="71"/>
        <v>0.350596423833201</v>
      </c>
    </row>
    <row r="240" spans="1:24" x14ac:dyDescent="0.3">
      <c r="A240">
        <v>240</v>
      </c>
      <c r="B240">
        <f t="shared" si="54"/>
        <v>239</v>
      </c>
      <c r="C240">
        <f t="shared" si="55"/>
        <v>0.34191702432044729</v>
      </c>
      <c r="D240">
        <f t="shared" si="56"/>
        <v>2</v>
      </c>
      <c r="E240">
        <v>240</v>
      </c>
      <c r="F240">
        <f t="shared" si="57"/>
        <v>239</v>
      </c>
      <c r="G240">
        <f t="shared" si="58"/>
        <v>0.34717996753196623</v>
      </c>
      <c r="H240">
        <f t="shared" si="59"/>
        <v>1.9833538583490899</v>
      </c>
      <c r="I240">
        <v>240</v>
      </c>
      <c r="J240">
        <f t="shared" si="60"/>
        <v>239</v>
      </c>
      <c r="K240">
        <f t="shared" si="61"/>
        <v>1.4595492289792866</v>
      </c>
      <c r="L240">
        <f t="shared" si="62"/>
        <v>1.62794157892979</v>
      </c>
      <c r="M240">
        <v>240</v>
      </c>
      <c r="N240">
        <f t="shared" si="63"/>
        <v>239</v>
      </c>
      <c r="O240">
        <f t="shared" si="64"/>
        <v>0.40474333359219428</v>
      </c>
      <c r="P240">
        <f t="shared" si="65"/>
        <v>0.80128692225818499</v>
      </c>
      <c r="Q240">
        <v>240</v>
      </c>
      <c r="R240">
        <f t="shared" si="66"/>
        <v>239</v>
      </c>
      <c r="S240">
        <f t="shared" si="67"/>
        <v>1.393674543119656</v>
      </c>
      <c r="T240">
        <f t="shared" si="68"/>
        <v>0.83629635456727502</v>
      </c>
      <c r="U240">
        <v>240</v>
      </c>
      <c r="V240">
        <f t="shared" si="69"/>
        <v>239</v>
      </c>
      <c r="W240">
        <f t="shared" si="70"/>
        <v>1.4527636762047722</v>
      </c>
      <c r="X240">
        <f t="shared" si="71"/>
        <v>0.649403576166799</v>
      </c>
    </row>
    <row r="241" spans="1:24" x14ac:dyDescent="0.3">
      <c r="A241">
        <v>241</v>
      </c>
      <c r="B241">
        <f t="shared" si="54"/>
        <v>240</v>
      </c>
      <c r="C241">
        <f t="shared" si="55"/>
        <v>0.34334763948496799</v>
      </c>
      <c r="D241">
        <f t="shared" si="56"/>
        <v>1</v>
      </c>
      <c r="E241">
        <v>241</v>
      </c>
      <c r="F241">
        <f t="shared" si="57"/>
        <v>240</v>
      </c>
      <c r="G241">
        <f t="shared" si="58"/>
        <v>0.34856295425113382</v>
      </c>
      <c r="H241">
        <f t="shared" si="59"/>
        <v>1.0166461416509101</v>
      </c>
      <c r="I241">
        <v>241</v>
      </c>
      <c r="J241">
        <f t="shared" si="60"/>
        <v>240</v>
      </c>
      <c r="K241">
        <f t="shared" si="61"/>
        <v>1.459915299305266</v>
      </c>
      <c r="L241">
        <f t="shared" si="62"/>
        <v>1.37205842107021</v>
      </c>
      <c r="M241">
        <v>241</v>
      </c>
      <c r="N241">
        <f t="shared" si="63"/>
        <v>240</v>
      </c>
      <c r="O241">
        <f t="shared" si="64"/>
        <v>0.40560538487190301</v>
      </c>
      <c r="P241">
        <f t="shared" si="65"/>
        <v>0.19871307774181499</v>
      </c>
      <c r="Q241">
        <v>241</v>
      </c>
      <c r="R241">
        <f t="shared" si="66"/>
        <v>240</v>
      </c>
      <c r="S241">
        <f t="shared" si="67"/>
        <v>1.3946367644488902</v>
      </c>
      <c r="T241">
        <f t="shared" si="68"/>
        <v>0.163703645432725</v>
      </c>
      <c r="U241">
        <v>241</v>
      </c>
      <c r="V241">
        <f t="shared" si="69"/>
        <v>240</v>
      </c>
      <c r="W241">
        <f t="shared" si="70"/>
        <v>1.4531911542481679</v>
      </c>
      <c r="X241">
        <f t="shared" si="71"/>
        <v>0.350596423833201</v>
      </c>
    </row>
    <row r="242" spans="1:24" x14ac:dyDescent="0.3">
      <c r="A242">
        <v>242</v>
      </c>
      <c r="B242">
        <f t="shared" si="54"/>
        <v>241</v>
      </c>
      <c r="C242">
        <f t="shared" si="55"/>
        <v>0.34477825464948869</v>
      </c>
      <c r="D242">
        <f t="shared" si="56"/>
        <v>2</v>
      </c>
      <c r="E242">
        <v>242</v>
      </c>
      <c r="F242">
        <f t="shared" si="57"/>
        <v>241</v>
      </c>
      <c r="G242">
        <f t="shared" si="58"/>
        <v>0.34994594097030141</v>
      </c>
      <c r="H242">
        <f t="shared" si="59"/>
        <v>1.9833538583490899</v>
      </c>
      <c r="I242">
        <v>242</v>
      </c>
      <c r="J242">
        <f t="shared" si="60"/>
        <v>241</v>
      </c>
      <c r="K242">
        <f t="shared" si="61"/>
        <v>1.4602813696312453</v>
      </c>
      <c r="L242">
        <f t="shared" si="62"/>
        <v>1.62794157892979</v>
      </c>
      <c r="M242">
        <v>242</v>
      </c>
      <c r="N242">
        <f t="shared" si="63"/>
        <v>241</v>
      </c>
      <c r="O242">
        <f t="shared" si="64"/>
        <v>0.40646743615161168</v>
      </c>
      <c r="P242">
        <f t="shared" si="65"/>
        <v>0.80128692225818499</v>
      </c>
      <c r="Q242">
        <v>242</v>
      </c>
      <c r="R242">
        <f t="shared" si="66"/>
        <v>241</v>
      </c>
      <c r="S242">
        <f t="shared" si="67"/>
        <v>1.3955989857781241</v>
      </c>
      <c r="T242">
        <f t="shared" si="68"/>
        <v>0.83629635456727502</v>
      </c>
      <c r="U242">
        <v>242</v>
      </c>
      <c r="V242">
        <f t="shared" si="69"/>
        <v>241</v>
      </c>
      <c r="W242">
        <f t="shared" si="70"/>
        <v>1.4536186322915636</v>
      </c>
      <c r="X242">
        <f t="shared" si="71"/>
        <v>0.649403576166799</v>
      </c>
    </row>
    <row r="243" spans="1:24" x14ac:dyDescent="0.3">
      <c r="A243">
        <v>243</v>
      </c>
      <c r="B243">
        <f t="shared" si="54"/>
        <v>242</v>
      </c>
      <c r="C243">
        <f t="shared" si="55"/>
        <v>0.34620886981400939</v>
      </c>
      <c r="D243">
        <f t="shared" si="56"/>
        <v>1</v>
      </c>
      <c r="E243">
        <v>243</v>
      </c>
      <c r="F243">
        <f t="shared" si="57"/>
        <v>242</v>
      </c>
      <c r="G243">
        <f t="shared" si="58"/>
        <v>0.35132892768946899</v>
      </c>
      <c r="H243">
        <f t="shared" si="59"/>
        <v>1.0166461416509101</v>
      </c>
      <c r="I243">
        <v>243</v>
      </c>
      <c r="J243">
        <f t="shared" si="60"/>
        <v>242</v>
      </c>
      <c r="K243">
        <f t="shared" si="61"/>
        <v>1.4606474399572249</v>
      </c>
      <c r="L243">
        <f t="shared" si="62"/>
        <v>1.37205842107021</v>
      </c>
      <c r="M243">
        <v>243</v>
      </c>
      <c r="N243">
        <f t="shared" si="63"/>
        <v>242</v>
      </c>
      <c r="O243">
        <f t="shared" si="64"/>
        <v>0.40732948743132036</v>
      </c>
      <c r="P243">
        <f t="shared" si="65"/>
        <v>0.19871307774181499</v>
      </c>
      <c r="Q243">
        <v>243</v>
      </c>
      <c r="R243">
        <f t="shared" si="66"/>
        <v>242</v>
      </c>
      <c r="S243">
        <f t="shared" si="67"/>
        <v>1.3965612071073581</v>
      </c>
      <c r="T243">
        <f t="shared" si="68"/>
        <v>0.163703645432725</v>
      </c>
      <c r="U243">
        <v>243</v>
      </c>
      <c r="V243">
        <f t="shared" si="69"/>
        <v>242</v>
      </c>
      <c r="W243">
        <f t="shared" si="70"/>
        <v>1.4540461103349593</v>
      </c>
      <c r="X243">
        <f t="shared" si="71"/>
        <v>0.350596423833201</v>
      </c>
    </row>
    <row r="244" spans="1:24" x14ac:dyDescent="0.3">
      <c r="A244">
        <v>244</v>
      </c>
      <c r="B244">
        <f t="shared" si="54"/>
        <v>243</v>
      </c>
      <c r="C244">
        <f t="shared" si="55"/>
        <v>0.34763948497853009</v>
      </c>
      <c r="D244">
        <f t="shared" si="56"/>
        <v>2</v>
      </c>
      <c r="E244">
        <v>244</v>
      </c>
      <c r="F244">
        <f t="shared" si="57"/>
        <v>243</v>
      </c>
      <c r="G244">
        <f t="shared" si="58"/>
        <v>0.35271191440863658</v>
      </c>
      <c r="H244">
        <f t="shared" si="59"/>
        <v>1.9833538583490899</v>
      </c>
      <c r="I244">
        <v>244</v>
      </c>
      <c r="J244">
        <f t="shared" si="60"/>
        <v>243</v>
      </c>
      <c r="K244">
        <f t="shared" si="61"/>
        <v>1.4610135102832043</v>
      </c>
      <c r="L244">
        <f t="shared" si="62"/>
        <v>1.62794157892979</v>
      </c>
      <c r="M244">
        <v>244</v>
      </c>
      <c r="N244">
        <f t="shared" si="63"/>
        <v>243</v>
      </c>
      <c r="O244">
        <f t="shared" si="64"/>
        <v>0.40819153871102909</v>
      </c>
      <c r="P244">
        <f t="shared" si="65"/>
        <v>0.80128692225818499</v>
      </c>
      <c r="Q244">
        <v>244</v>
      </c>
      <c r="R244">
        <f t="shared" si="66"/>
        <v>243</v>
      </c>
      <c r="S244">
        <f t="shared" si="67"/>
        <v>1.3975234284365921</v>
      </c>
      <c r="T244">
        <f t="shared" si="68"/>
        <v>0.83629635456727502</v>
      </c>
      <c r="U244">
        <v>244</v>
      </c>
      <c r="V244">
        <f t="shared" si="69"/>
        <v>243</v>
      </c>
      <c r="W244">
        <f t="shared" si="70"/>
        <v>1.4544735883783551</v>
      </c>
      <c r="X244">
        <f t="shared" si="71"/>
        <v>0.649403576166799</v>
      </c>
    </row>
    <row r="245" spans="1:24" x14ac:dyDescent="0.3">
      <c r="A245">
        <v>245</v>
      </c>
      <c r="B245">
        <f t="shared" si="54"/>
        <v>244</v>
      </c>
      <c r="C245">
        <f t="shared" si="55"/>
        <v>0.34907010014305079</v>
      </c>
      <c r="D245">
        <f t="shared" si="56"/>
        <v>1</v>
      </c>
      <c r="E245">
        <v>245</v>
      </c>
      <c r="F245">
        <f t="shared" si="57"/>
        <v>244</v>
      </c>
      <c r="G245">
        <f t="shared" si="58"/>
        <v>0.35409490112780417</v>
      </c>
      <c r="H245">
        <f t="shared" si="59"/>
        <v>1.0166461416509101</v>
      </c>
      <c r="I245">
        <v>245</v>
      </c>
      <c r="J245">
        <f t="shared" si="60"/>
        <v>244</v>
      </c>
      <c r="K245">
        <f t="shared" si="61"/>
        <v>1.4613795806091836</v>
      </c>
      <c r="L245">
        <f t="shared" si="62"/>
        <v>1.37205842107021</v>
      </c>
      <c r="M245">
        <v>245</v>
      </c>
      <c r="N245">
        <f t="shared" si="63"/>
        <v>244</v>
      </c>
      <c r="O245">
        <f t="shared" si="64"/>
        <v>0.40905358999073776</v>
      </c>
      <c r="P245">
        <f t="shared" si="65"/>
        <v>0.19871307774181499</v>
      </c>
      <c r="Q245">
        <v>245</v>
      </c>
      <c r="R245">
        <f t="shared" si="66"/>
        <v>244</v>
      </c>
      <c r="S245">
        <f t="shared" si="67"/>
        <v>1.398485649765826</v>
      </c>
      <c r="T245">
        <f t="shared" si="68"/>
        <v>0.163703645432725</v>
      </c>
      <c r="U245">
        <v>245</v>
      </c>
      <c r="V245">
        <f t="shared" si="69"/>
        <v>244</v>
      </c>
      <c r="W245">
        <f t="shared" si="70"/>
        <v>1.4549010664217508</v>
      </c>
      <c r="X245">
        <f t="shared" si="71"/>
        <v>0.350596423833201</v>
      </c>
    </row>
    <row r="246" spans="1:24" x14ac:dyDescent="0.3">
      <c r="A246">
        <v>246</v>
      </c>
      <c r="B246">
        <f t="shared" si="54"/>
        <v>245</v>
      </c>
      <c r="C246">
        <f t="shared" si="55"/>
        <v>0.35050071530757149</v>
      </c>
      <c r="D246">
        <f t="shared" si="56"/>
        <v>2</v>
      </c>
      <c r="E246">
        <v>246</v>
      </c>
      <c r="F246">
        <f t="shared" si="57"/>
        <v>245</v>
      </c>
      <c r="G246">
        <f t="shared" si="58"/>
        <v>0.35547788784697176</v>
      </c>
      <c r="H246">
        <f t="shared" si="59"/>
        <v>1.9833538583490899</v>
      </c>
      <c r="I246">
        <v>246</v>
      </c>
      <c r="J246">
        <f t="shared" si="60"/>
        <v>245</v>
      </c>
      <c r="K246">
        <f t="shared" si="61"/>
        <v>1.461745650935163</v>
      </c>
      <c r="L246">
        <f t="shared" si="62"/>
        <v>1.62794157892979</v>
      </c>
      <c r="M246">
        <v>246</v>
      </c>
      <c r="N246">
        <f t="shared" si="63"/>
        <v>245</v>
      </c>
      <c r="O246">
        <f t="shared" si="64"/>
        <v>0.40991564127044644</v>
      </c>
      <c r="P246">
        <f t="shared" si="65"/>
        <v>0.80128692225818499</v>
      </c>
      <c r="Q246">
        <v>246</v>
      </c>
      <c r="R246">
        <f t="shared" si="66"/>
        <v>245</v>
      </c>
      <c r="S246">
        <f t="shared" si="67"/>
        <v>1.39944787109506</v>
      </c>
      <c r="T246">
        <f t="shared" si="68"/>
        <v>0.83629635456727502</v>
      </c>
      <c r="U246">
        <v>246</v>
      </c>
      <c r="V246">
        <f t="shared" si="69"/>
        <v>245</v>
      </c>
      <c r="W246">
        <f t="shared" si="70"/>
        <v>1.4553285444651465</v>
      </c>
      <c r="X246">
        <f t="shared" si="71"/>
        <v>0.649403576166799</v>
      </c>
    </row>
    <row r="247" spans="1:24" x14ac:dyDescent="0.3">
      <c r="A247">
        <v>247</v>
      </c>
      <c r="B247">
        <f t="shared" si="54"/>
        <v>246</v>
      </c>
      <c r="C247">
        <f t="shared" si="55"/>
        <v>0.35193133047209219</v>
      </c>
      <c r="D247">
        <f t="shared" si="56"/>
        <v>1</v>
      </c>
      <c r="E247">
        <v>247</v>
      </c>
      <c r="F247">
        <f t="shared" si="57"/>
        <v>246</v>
      </c>
      <c r="G247">
        <f t="shared" si="58"/>
        <v>0.35686087456613935</v>
      </c>
      <c r="H247">
        <f t="shared" si="59"/>
        <v>1.0166461416509101</v>
      </c>
      <c r="I247">
        <v>247</v>
      </c>
      <c r="J247">
        <f t="shared" si="60"/>
        <v>246</v>
      </c>
      <c r="K247">
        <f t="shared" si="61"/>
        <v>1.4621117212611425</v>
      </c>
      <c r="L247">
        <f t="shared" si="62"/>
        <v>1.37205842107021</v>
      </c>
      <c r="M247">
        <v>247</v>
      </c>
      <c r="N247">
        <f t="shared" si="63"/>
        <v>246</v>
      </c>
      <c r="O247">
        <f t="shared" si="64"/>
        <v>0.41077769255015517</v>
      </c>
      <c r="P247">
        <f t="shared" si="65"/>
        <v>0.19871307774181499</v>
      </c>
      <c r="Q247">
        <v>247</v>
      </c>
      <c r="R247">
        <f t="shared" si="66"/>
        <v>246</v>
      </c>
      <c r="S247">
        <f t="shared" si="67"/>
        <v>1.4004100924242942</v>
      </c>
      <c r="T247">
        <f t="shared" si="68"/>
        <v>0.163703645432725</v>
      </c>
      <c r="U247">
        <v>247</v>
      </c>
      <c r="V247">
        <f t="shared" si="69"/>
        <v>246</v>
      </c>
      <c r="W247">
        <f t="shared" si="70"/>
        <v>1.4557560225085422</v>
      </c>
      <c r="X247">
        <f t="shared" si="71"/>
        <v>0.350596423833201</v>
      </c>
    </row>
    <row r="248" spans="1:24" x14ac:dyDescent="0.3">
      <c r="A248">
        <v>248</v>
      </c>
      <c r="B248">
        <f t="shared" si="54"/>
        <v>247</v>
      </c>
      <c r="C248">
        <f t="shared" si="55"/>
        <v>0.35336194563661288</v>
      </c>
      <c r="D248">
        <f t="shared" si="56"/>
        <v>2</v>
      </c>
      <c r="E248">
        <v>248</v>
      </c>
      <c r="F248">
        <f t="shared" si="57"/>
        <v>247</v>
      </c>
      <c r="G248">
        <f t="shared" si="58"/>
        <v>0.35824386128530694</v>
      </c>
      <c r="H248">
        <f t="shared" si="59"/>
        <v>1.9833538583490899</v>
      </c>
      <c r="I248">
        <v>248</v>
      </c>
      <c r="J248">
        <f t="shared" si="60"/>
        <v>247</v>
      </c>
      <c r="K248">
        <f t="shared" si="61"/>
        <v>1.4624777915871219</v>
      </c>
      <c r="L248">
        <f t="shared" si="62"/>
        <v>1.62794157892979</v>
      </c>
      <c r="M248">
        <v>248</v>
      </c>
      <c r="N248">
        <f t="shared" si="63"/>
        <v>247</v>
      </c>
      <c r="O248">
        <f t="shared" si="64"/>
        <v>0.4116397438298639</v>
      </c>
      <c r="P248">
        <f t="shared" si="65"/>
        <v>0.80128692225818499</v>
      </c>
      <c r="Q248">
        <v>248</v>
      </c>
      <c r="R248">
        <f t="shared" si="66"/>
        <v>247</v>
      </c>
      <c r="S248">
        <f t="shared" si="67"/>
        <v>1.4013723137535281</v>
      </c>
      <c r="T248">
        <f t="shared" si="68"/>
        <v>0.83629635456727502</v>
      </c>
      <c r="U248">
        <v>248</v>
      </c>
      <c r="V248">
        <f t="shared" si="69"/>
        <v>247</v>
      </c>
      <c r="W248">
        <f t="shared" si="70"/>
        <v>1.4561835005519379</v>
      </c>
      <c r="X248">
        <f t="shared" si="71"/>
        <v>0.649403576166799</v>
      </c>
    </row>
    <row r="249" spans="1:24" x14ac:dyDescent="0.3">
      <c r="A249">
        <v>249</v>
      </c>
      <c r="B249">
        <f t="shared" si="54"/>
        <v>248</v>
      </c>
      <c r="C249">
        <f t="shared" si="55"/>
        <v>0.35479256080113358</v>
      </c>
      <c r="D249">
        <f t="shared" si="56"/>
        <v>1</v>
      </c>
      <c r="E249">
        <v>249</v>
      </c>
      <c r="F249">
        <f t="shared" si="57"/>
        <v>248</v>
      </c>
      <c r="G249">
        <f t="shared" si="58"/>
        <v>0.35962684800447453</v>
      </c>
      <c r="H249">
        <f t="shared" si="59"/>
        <v>1.0166461416509101</v>
      </c>
      <c r="I249">
        <v>249</v>
      </c>
      <c r="J249">
        <f t="shared" si="60"/>
        <v>248</v>
      </c>
      <c r="K249">
        <f t="shared" si="61"/>
        <v>1.4628438619131012</v>
      </c>
      <c r="L249">
        <f t="shared" si="62"/>
        <v>1.37205842107021</v>
      </c>
      <c r="M249">
        <v>249</v>
      </c>
      <c r="N249">
        <f t="shared" si="63"/>
        <v>248</v>
      </c>
      <c r="O249">
        <f t="shared" si="64"/>
        <v>0.41250179510957258</v>
      </c>
      <c r="P249">
        <f t="shared" si="65"/>
        <v>0.19871307774181499</v>
      </c>
      <c r="Q249">
        <v>249</v>
      </c>
      <c r="R249">
        <f t="shared" si="66"/>
        <v>248</v>
      </c>
      <c r="S249">
        <f t="shared" si="67"/>
        <v>1.4023345350827621</v>
      </c>
      <c r="T249">
        <f t="shared" si="68"/>
        <v>0.163703645432725</v>
      </c>
      <c r="U249">
        <v>249</v>
      </c>
      <c r="V249">
        <f t="shared" si="69"/>
        <v>248</v>
      </c>
      <c r="W249">
        <f t="shared" si="70"/>
        <v>1.4566109785953336</v>
      </c>
      <c r="X249">
        <f t="shared" si="71"/>
        <v>0.350596423833201</v>
      </c>
    </row>
    <row r="250" spans="1:24" x14ac:dyDescent="0.3">
      <c r="A250">
        <v>250</v>
      </c>
      <c r="B250">
        <f t="shared" si="54"/>
        <v>249</v>
      </c>
      <c r="C250">
        <f t="shared" si="55"/>
        <v>0.35622317596565428</v>
      </c>
      <c r="D250">
        <f t="shared" si="56"/>
        <v>2</v>
      </c>
      <c r="E250">
        <v>250</v>
      </c>
      <c r="F250">
        <f t="shared" si="57"/>
        <v>249</v>
      </c>
      <c r="G250">
        <f t="shared" si="58"/>
        <v>0.36100983472364223</v>
      </c>
      <c r="H250">
        <f t="shared" si="59"/>
        <v>1.9833538583490899</v>
      </c>
      <c r="I250">
        <v>250</v>
      </c>
      <c r="J250">
        <f t="shared" si="60"/>
        <v>249</v>
      </c>
      <c r="K250">
        <f t="shared" si="61"/>
        <v>1.4632099322390806</v>
      </c>
      <c r="L250">
        <f t="shared" si="62"/>
        <v>1.62794157892979</v>
      </c>
      <c r="M250">
        <v>250</v>
      </c>
      <c r="N250">
        <f t="shared" si="63"/>
        <v>249</v>
      </c>
      <c r="O250">
        <f t="shared" si="64"/>
        <v>0.41336384638928125</v>
      </c>
      <c r="P250">
        <f t="shared" si="65"/>
        <v>0.80128692225818499</v>
      </c>
      <c r="Q250">
        <v>250</v>
      </c>
      <c r="R250">
        <f t="shared" si="66"/>
        <v>249</v>
      </c>
      <c r="S250">
        <f t="shared" si="67"/>
        <v>1.403296756411996</v>
      </c>
      <c r="T250">
        <f t="shared" si="68"/>
        <v>0.83629635456727502</v>
      </c>
      <c r="U250">
        <v>250</v>
      </c>
      <c r="V250">
        <f t="shared" si="69"/>
        <v>249</v>
      </c>
      <c r="W250">
        <f t="shared" si="70"/>
        <v>1.4570384566387293</v>
      </c>
      <c r="X250">
        <f t="shared" si="71"/>
        <v>0.649403576166799</v>
      </c>
    </row>
    <row r="251" spans="1:24" x14ac:dyDescent="0.3">
      <c r="A251">
        <v>251</v>
      </c>
      <c r="B251">
        <f t="shared" si="54"/>
        <v>250</v>
      </c>
      <c r="C251">
        <f t="shared" si="55"/>
        <v>0.35765379113017498</v>
      </c>
      <c r="D251">
        <f t="shared" si="56"/>
        <v>1</v>
      </c>
      <c r="E251">
        <v>251</v>
      </c>
      <c r="F251">
        <f t="shared" si="57"/>
        <v>250</v>
      </c>
      <c r="G251">
        <f t="shared" si="58"/>
        <v>0.36239282144280982</v>
      </c>
      <c r="H251">
        <f t="shared" si="59"/>
        <v>1.0166461416509101</v>
      </c>
      <c r="I251">
        <v>251</v>
      </c>
      <c r="J251">
        <f t="shared" si="60"/>
        <v>250</v>
      </c>
      <c r="K251">
        <f t="shared" si="61"/>
        <v>1.4635760025650599</v>
      </c>
      <c r="L251">
        <f t="shared" si="62"/>
        <v>1.37205842107021</v>
      </c>
      <c r="M251">
        <v>251</v>
      </c>
      <c r="N251">
        <f t="shared" si="63"/>
        <v>250</v>
      </c>
      <c r="O251">
        <f t="shared" si="64"/>
        <v>0.41422589766898998</v>
      </c>
      <c r="P251">
        <f t="shared" si="65"/>
        <v>0.19871307774181499</v>
      </c>
      <c r="Q251">
        <v>251</v>
      </c>
      <c r="R251">
        <f t="shared" si="66"/>
        <v>250</v>
      </c>
      <c r="S251">
        <f t="shared" si="67"/>
        <v>1.40425897774123</v>
      </c>
      <c r="T251">
        <f t="shared" si="68"/>
        <v>0.163703645432725</v>
      </c>
      <c r="U251">
        <v>251</v>
      </c>
      <c r="V251">
        <f t="shared" si="69"/>
        <v>250</v>
      </c>
      <c r="W251">
        <f t="shared" si="70"/>
        <v>1.457465934682125</v>
      </c>
      <c r="X251">
        <f t="shared" si="71"/>
        <v>0.350596423833201</v>
      </c>
    </row>
    <row r="252" spans="1:24" x14ac:dyDescent="0.3">
      <c r="A252">
        <v>252</v>
      </c>
      <c r="B252">
        <f t="shared" si="54"/>
        <v>251</v>
      </c>
      <c r="C252">
        <f t="shared" si="55"/>
        <v>0.35908440629469568</v>
      </c>
      <c r="D252">
        <f t="shared" si="56"/>
        <v>2</v>
      </c>
      <c r="E252">
        <v>252</v>
      </c>
      <c r="F252">
        <f t="shared" si="57"/>
        <v>251</v>
      </c>
      <c r="G252">
        <f t="shared" si="58"/>
        <v>0.36377580816197741</v>
      </c>
      <c r="H252">
        <f t="shared" si="59"/>
        <v>1.9833538583490899</v>
      </c>
      <c r="I252">
        <v>252</v>
      </c>
      <c r="J252">
        <f t="shared" si="60"/>
        <v>251</v>
      </c>
      <c r="K252">
        <f t="shared" si="61"/>
        <v>1.4639420728910395</v>
      </c>
      <c r="L252">
        <f t="shared" si="62"/>
        <v>1.62794157892979</v>
      </c>
      <c r="M252">
        <v>252</v>
      </c>
      <c r="N252">
        <f t="shared" si="63"/>
        <v>251</v>
      </c>
      <c r="O252">
        <f t="shared" si="64"/>
        <v>0.41508794894869872</v>
      </c>
      <c r="P252">
        <f t="shared" si="65"/>
        <v>0.80128692225818499</v>
      </c>
      <c r="Q252">
        <v>252</v>
      </c>
      <c r="R252">
        <f t="shared" si="66"/>
        <v>251</v>
      </c>
      <c r="S252">
        <f t="shared" si="67"/>
        <v>1.4052211990704642</v>
      </c>
      <c r="T252">
        <f t="shared" si="68"/>
        <v>0.83629635456727502</v>
      </c>
      <c r="U252">
        <v>252</v>
      </c>
      <c r="V252">
        <f t="shared" si="69"/>
        <v>251</v>
      </c>
      <c r="W252">
        <f t="shared" si="70"/>
        <v>1.4578934127255208</v>
      </c>
      <c r="X252">
        <f t="shared" si="71"/>
        <v>0.649403576166799</v>
      </c>
    </row>
    <row r="253" spans="1:24" x14ac:dyDescent="0.3">
      <c r="A253">
        <v>253</v>
      </c>
      <c r="B253">
        <f t="shared" si="54"/>
        <v>252</v>
      </c>
      <c r="C253">
        <f t="shared" si="55"/>
        <v>0.36051502145921638</v>
      </c>
      <c r="D253">
        <f t="shared" si="56"/>
        <v>1</v>
      </c>
      <c r="E253">
        <v>253</v>
      </c>
      <c r="F253">
        <f t="shared" si="57"/>
        <v>252</v>
      </c>
      <c r="G253">
        <f t="shared" si="58"/>
        <v>0.365158794881145</v>
      </c>
      <c r="H253">
        <f t="shared" si="59"/>
        <v>1.0166461416509101</v>
      </c>
      <c r="I253">
        <v>253</v>
      </c>
      <c r="J253">
        <f t="shared" si="60"/>
        <v>252</v>
      </c>
      <c r="K253">
        <f t="shared" si="61"/>
        <v>1.4643081432170189</v>
      </c>
      <c r="L253">
        <f t="shared" si="62"/>
        <v>1.37205842107021</v>
      </c>
      <c r="M253">
        <v>253</v>
      </c>
      <c r="N253">
        <f t="shared" si="63"/>
        <v>252</v>
      </c>
      <c r="O253">
        <f t="shared" si="64"/>
        <v>0.41595000022840734</v>
      </c>
      <c r="P253">
        <f t="shared" si="65"/>
        <v>0.19871307774181499</v>
      </c>
      <c r="Q253">
        <v>253</v>
      </c>
      <c r="R253">
        <f t="shared" si="66"/>
        <v>252</v>
      </c>
      <c r="S253">
        <f t="shared" si="67"/>
        <v>1.4061834203996981</v>
      </c>
      <c r="T253">
        <f t="shared" si="68"/>
        <v>0.163703645432725</v>
      </c>
      <c r="U253">
        <v>253</v>
      </c>
      <c r="V253">
        <f t="shared" si="69"/>
        <v>252</v>
      </c>
      <c r="W253">
        <f t="shared" si="70"/>
        <v>1.4583208907689165</v>
      </c>
      <c r="X253">
        <f t="shared" si="71"/>
        <v>0.350596423833201</v>
      </c>
    </row>
    <row r="254" spans="1:24" x14ac:dyDescent="0.3">
      <c r="A254">
        <v>254</v>
      </c>
      <c r="B254">
        <f t="shared" si="54"/>
        <v>253</v>
      </c>
      <c r="C254">
        <f t="shared" si="55"/>
        <v>0.36194563662373708</v>
      </c>
      <c r="D254">
        <f t="shared" si="56"/>
        <v>2</v>
      </c>
      <c r="E254">
        <v>254</v>
      </c>
      <c r="F254">
        <f t="shared" si="57"/>
        <v>253</v>
      </c>
      <c r="G254">
        <f t="shared" si="58"/>
        <v>0.36654178160031259</v>
      </c>
      <c r="H254">
        <f t="shared" si="59"/>
        <v>1.9833538583490899</v>
      </c>
      <c r="I254">
        <v>254</v>
      </c>
      <c r="J254">
        <f t="shared" si="60"/>
        <v>253</v>
      </c>
      <c r="K254">
        <f t="shared" si="61"/>
        <v>1.4646742135429982</v>
      </c>
      <c r="L254">
        <f t="shared" si="62"/>
        <v>1.62794157892979</v>
      </c>
      <c r="M254">
        <v>254</v>
      </c>
      <c r="N254">
        <f t="shared" si="63"/>
        <v>253</v>
      </c>
      <c r="O254">
        <f t="shared" si="64"/>
        <v>0.41681205150811607</v>
      </c>
      <c r="P254">
        <f t="shared" si="65"/>
        <v>0.80128692225818499</v>
      </c>
      <c r="Q254">
        <v>254</v>
      </c>
      <c r="R254">
        <f t="shared" si="66"/>
        <v>253</v>
      </c>
      <c r="S254">
        <f t="shared" si="67"/>
        <v>1.4071456417289321</v>
      </c>
      <c r="T254">
        <f t="shared" si="68"/>
        <v>0.83629635456727502</v>
      </c>
      <c r="U254">
        <v>254</v>
      </c>
      <c r="V254">
        <f t="shared" si="69"/>
        <v>253</v>
      </c>
      <c r="W254">
        <f t="shared" si="70"/>
        <v>1.4587483688123122</v>
      </c>
      <c r="X254">
        <f t="shared" si="71"/>
        <v>0.649403576166799</v>
      </c>
    </row>
    <row r="255" spans="1:24" x14ac:dyDescent="0.3">
      <c r="A255">
        <v>255</v>
      </c>
      <c r="B255">
        <f t="shared" si="54"/>
        <v>254</v>
      </c>
      <c r="C255">
        <f t="shared" si="55"/>
        <v>0.36337625178825778</v>
      </c>
      <c r="D255">
        <f t="shared" si="56"/>
        <v>1</v>
      </c>
      <c r="E255">
        <v>255</v>
      </c>
      <c r="F255">
        <f t="shared" si="57"/>
        <v>254</v>
      </c>
      <c r="G255">
        <f t="shared" si="58"/>
        <v>0.36792476831948018</v>
      </c>
      <c r="H255">
        <f t="shared" si="59"/>
        <v>1.0166461416509101</v>
      </c>
      <c r="I255">
        <v>255</v>
      </c>
      <c r="J255">
        <f t="shared" si="60"/>
        <v>254</v>
      </c>
      <c r="K255">
        <f t="shared" si="61"/>
        <v>1.4650402838689776</v>
      </c>
      <c r="L255">
        <f t="shared" si="62"/>
        <v>1.37205842107021</v>
      </c>
      <c r="M255">
        <v>255</v>
      </c>
      <c r="N255">
        <f t="shared" si="63"/>
        <v>254</v>
      </c>
      <c r="O255">
        <f t="shared" si="64"/>
        <v>0.4176741027878248</v>
      </c>
      <c r="P255">
        <f t="shared" si="65"/>
        <v>0.19871307774181499</v>
      </c>
      <c r="Q255">
        <v>255</v>
      </c>
      <c r="R255">
        <f t="shared" si="66"/>
        <v>254</v>
      </c>
      <c r="S255">
        <f t="shared" si="67"/>
        <v>1.408107863058166</v>
      </c>
      <c r="T255">
        <f t="shared" si="68"/>
        <v>0.163703645432725</v>
      </c>
      <c r="U255">
        <v>255</v>
      </c>
      <c r="V255">
        <f t="shared" si="69"/>
        <v>254</v>
      </c>
      <c r="W255">
        <f t="shared" si="70"/>
        <v>1.4591758468557079</v>
      </c>
      <c r="X255">
        <f t="shared" si="71"/>
        <v>0.350596423833201</v>
      </c>
    </row>
    <row r="256" spans="1:24" x14ac:dyDescent="0.3">
      <c r="A256">
        <v>256</v>
      </c>
      <c r="B256">
        <f t="shared" si="54"/>
        <v>255</v>
      </c>
      <c r="C256">
        <f t="shared" si="55"/>
        <v>0.36480686695277847</v>
      </c>
      <c r="D256">
        <f t="shared" si="56"/>
        <v>2</v>
      </c>
      <c r="E256">
        <v>256</v>
      </c>
      <c r="F256">
        <f t="shared" si="57"/>
        <v>255</v>
      </c>
      <c r="G256">
        <f t="shared" si="58"/>
        <v>0.36930775503864777</v>
      </c>
      <c r="H256">
        <f t="shared" si="59"/>
        <v>1.9833538583490899</v>
      </c>
      <c r="I256">
        <v>256</v>
      </c>
      <c r="J256">
        <f t="shared" si="60"/>
        <v>255</v>
      </c>
      <c r="K256">
        <f t="shared" si="61"/>
        <v>1.4654063541949571</v>
      </c>
      <c r="L256">
        <f t="shared" si="62"/>
        <v>1.62794157892979</v>
      </c>
      <c r="M256">
        <v>256</v>
      </c>
      <c r="N256">
        <f t="shared" si="63"/>
        <v>255</v>
      </c>
      <c r="O256">
        <f t="shared" si="64"/>
        <v>0.41853615406753347</v>
      </c>
      <c r="P256">
        <f t="shared" si="65"/>
        <v>0.80128692225818499</v>
      </c>
      <c r="Q256">
        <v>256</v>
      </c>
      <c r="R256">
        <f t="shared" si="66"/>
        <v>255</v>
      </c>
      <c r="S256">
        <f t="shared" si="67"/>
        <v>1.4090700843874</v>
      </c>
      <c r="T256">
        <f t="shared" si="68"/>
        <v>0.83629635456727502</v>
      </c>
      <c r="U256">
        <v>256</v>
      </c>
      <c r="V256">
        <f t="shared" si="69"/>
        <v>255</v>
      </c>
      <c r="W256">
        <f t="shared" si="70"/>
        <v>1.4596033248991036</v>
      </c>
      <c r="X256">
        <f t="shared" si="71"/>
        <v>0.649403576166799</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0.0166461416509098+F257*0.0013829867191676</f>
        <v>0.37069074175781536</v>
      </c>
      <c r="H257">
        <f t="shared" ref="H257:H320" si="77">IF(F257/2-INT(F257/2)&lt;0.1,1.01664614165091,1.98335385834909)</f>
        <v>1.0166461416509101</v>
      </c>
      <c r="I257">
        <v>257</v>
      </c>
      <c r="J257">
        <f t="shared" ref="J257:J320" si="78">(I257-1)</f>
        <v>256</v>
      </c>
      <c r="K257">
        <f t="shared" ref="K257:K320" si="79">1.37205842107021+J257*0.0003660703259794</f>
        <v>1.4657724245209365</v>
      </c>
      <c r="L257">
        <f t="shared" ref="L257:L320" si="80">IF(J257/2-INT(J257/2)&lt;0.1,1.37205842107021,1.62794157892979)</f>
        <v>1.37205842107021</v>
      </c>
      <c r="M257">
        <v>257</v>
      </c>
      <c r="N257">
        <f t="shared" ref="N257:N320" si="81">(M257-1)</f>
        <v>256</v>
      </c>
      <c r="O257">
        <f t="shared" ref="O257:O320" si="82">0.198713077741815+N257*0.0008620512797087</f>
        <v>0.41939820534724215</v>
      </c>
      <c r="P257">
        <f t="shared" ref="P257:P320" si="83">IF(N257/2-INT(N257/2)&lt;0.1,0.198713077741815,0.801286922258185)</f>
        <v>0.19871307774181499</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1.3505964238332+V257*0.0004274780433957</f>
        <v>1.4600308029424993</v>
      </c>
      <c r="X257">
        <f t="shared" ref="X257:X320" si="89">IF(V257/2-INT(V257/2)&lt;0.1,0.350596423833201,0.649403576166799)</f>
        <v>0.350596423833201</v>
      </c>
    </row>
    <row r="258" spans="1:24" x14ac:dyDescent="0.3">
      <c r="A258">
        <v>258</v>
      </c>
      <c r="B258">
        <f t="shared" si="72"/>
        <v>257</v>
      </c>
      <c r="C258">
        <f t="shared" si="73"/>
        <v>0.36766809728181987</v>
      </c>
      <c r="D258">
        <f t="shared" si="74"/>
        <v>2</v>
      </c>
      <c r="E258">
        <v>258</v>
      </c>
      <c r="F258">
        <f t="shared" si="75"/>
        <v>257</v>
      </c>
      <c r="G258">
        <f t="shared" si="76"/>
        <v>0.37207372847698295</v>
      </c>
      <c r="H258">
        <f t="shared" si="77"/>
        <v>1.9833538583490899</v>
      </c>
      <c r="I258">
        <v>258</v>
      </c>
      <c r="J258">
        <f t="shared" si="78"/>
        <v>257</v>
      </c>
      <c r="K258">
        <f t="shared" si="79"/>
        <v>1.4661384948469158</v>
      </c>
      <c r="L258">
        <f t="shared" si="80"/>
        <v>1.62794157892979</v>
      </c>
      <c r="M258">
        <v>258</v>
      </c>
      <c r="N258">
        <f t="shared" si="81"/>
        <v>257</v>
      </c>
      <c r="O258">
        <f t="shared" si="82"/>
        <v>0.42026025662695088</v>
      </c>
      <c r="P258">
        <f t="shared" si="83"/>
        <v>0.80128692225818499</v>
      </c>
      <c r="Q258">
        <v>258</v>
      </c>
      <c r="R258">
        <f t="shared" si="84"/>
        <v>257</v>
      </c>
      <c r="S258">
        <f t="shared" si="85"/>
        <v>1.4109945270458681</v>
      </c>
      <c r="T258">
        <f t="shared" si="86"/>
        <v>0.83629635456727502</v>
      </c>
      <c r="U258">
        <v>258</v>
      </c>
      <c r="V258">
        <f t="shared" si="87"/>
        <v>257</v>
      </c>
      <c r="W258">
        <f t="shared" si="88"/>
        <v>1.4604582809858948</v>
      </c>
      <c r="X258">
        <f t="shared" si="89"/>
        <v>0.649403576166799</v>
      </c>
    </row>
    <row r="259" spans="1:24" x14ac:dyDescent="0.3">
      <c r="A259">
        <v>259</v>
      </c>
      <c r="B259">
        <f t="shared" si="72"/>
        <v>258</v>
      </c>
      <c r="C259">
        <f t="shared" si="73"/>
        <v>0.36909871244634057</v>
      </c>
      <c r="D259">
        <f t="shared" si="74"/>
        <v>1</v>
      </c>
      <c r="E259">
        <v>259</v>
      </c>
      <c r="F259">
        <f t="shared" si="75"/>
        <v>258</v>
      </c>
      <c r="G259">
        <f t="shared" si="76"/>
        <v>0.37345671519615053</v>
      </c>
      <c r="H259">
        <f t="shared" si="77"/>
        <v>1.0166461416509101</v>
      </c>
      <c r="I259">
        <v>259</v>
      </c>
      <c r="J259">
        <f t="shared" si="78"/>
        <v>258</v>
      </c>
      <c r="K259">
        <f t="shared" si="79"/>
        <v>1.4665045651728952</v>
      </c>
      <c r="L259">
        <f t="shared" si="80"/>
        <v>1.37205842107021</v>
      </c>
      <c r="M259">
        <v>259</v>
      </c>
      <c r="N259">
        <f t="shared" si="81"/>
        <v>258</v>
      </c>
      <c r="O259">
        <f t="shared" si="82"/>
        <v>0.42112230790665961</v>
      </c>
      <c r="P259">
        <f t="shared" si="83"/>
        <v>0.19871307774181499</v>
      </c>
      <c r="Q259">
        <v>259</v>
      </c>
      <c r="R259">
        <f t="shared" si="84"/>
        <v>258</v>
      </c>
      <c r="S259">
        <f t="shared" si="85"/>
        <v>1.4119567483751021</v>
      </c>
      <c r="T259">
        <f t="shared" si="86"/>
        <v>0.163703645432725</v>
      </c>
      <c r="U259">
        <v>259</v>
      </c>
      <c r="V259">
        <f t="shared" si="87"/>
        <v>258</v>
      </c>
      <c r="W259">
        <f t="shared" si="88"/>
        <v>1.4608857590292905</v>
      </c>
      <c r="X259">
        <f t="shared" si="89"/>
        <v>0.350596423833201</v>
      </c>
    </row>
    <row r="260" spans="1:24" x14ac:dyDescent="0.3">
      <c r="A260">
        <v>260</v>
      </c>
      <c r="B260">
        <f t="shared" si="72"/>
        <v>259</v>
      </c>
      <c r="C260">
        <f t="shared" si="73"/>
        <v>0.37052932761086127</v>
      </c>
      <c r="D260">
        <f t="shared" si="74"/>
        <v>2</v>
      </c>
      <c r="E260">
        <v>260</v>
      </c>
      <c r="F260">
        <f t="shared" si="75"/>
        <v>259</v>
      </c>
      <c r="G260">
        <f t="shared" si="76"/>
        <v>0.37483970191531824</v>
      </c>
      <c r="H260">
        <f t="shared" si="77"/>
        <v>1.9833538583490899</v>
      </c>
      <c r="I260">
        <v>260</v>
      </c>
      <c r="J260">
        <f t="shared" si="78"/>
        <v>259</v>
      </c>
      <c r="K260">
        <f t="shared" si="79"/>
        <v>1.4668706354988745</v>
      </c>
      <c r="L260">
        <f t="shared" si="80"/>
        <v>1.62794157892979</v>
      </c>
      <c r="M260">
        <v>260</v>
      </c>
      <c r="N260">
        <f t="shared" si="81"/>
        <v>259</v>
      </c>
      <c r="O260">
        <f t="shared" si="82"/>
        <v>0.42198435918636829</v>
      </c>
      <c r="P260">
        <f t="shared" si="83"/>
        <v>0.80128692225818499</v>
      </c>
      <c r="Q260">
        <v>260</v>
      </c>
      <c r="R260">
        <f t="shared" si="84"/>
        <v>259</v>
      </c>
      <c r="S260">
        <f t="shared" si="85"/>
        <v>1.4129189697043361</v>
      </c>
      <c r="T260">
        <f t="shared" si="86"/>
        <v>0.83629635456727502</v>
      </c>
      <c r="U260">
        <v>260</v>
      </c>
      <c r="V260">
        <f t="shared" si="87"/>
        <v>259</v>
      </c>
      <c r="W260">
        <f t="shared" si="88"/>
        <v>1.4613132370726862</v>
      </c>
      <c r="X260">
        <f t="shared" si="89"/>
        <v>0.649403576166799</v>
      </c>
    </row>
    <row r="261" spans="1:24" x14ac:dyDescent="0.3">
      <c r="A261">
        <v>261</v>
      </c>
      <c r="B261">
        <f t="shared" si="72"/>
        <v>260</v>
      </c>
      <c r="C261">
        <f t="shared" si="73"/>
        <v>0.37195994277538197</v>
      </c>
      <c r="D261">
        <f t="shared" si="74"/>
        <v>1</v>
      </c>
      <c r="E261">
        <v>261</v>
      </c>
      <c r="F261">
        <f t="shared" si="75"/>
        <v>260</v>
      </c>
      <c r="G261">
        <f t="shared" si="76"/>
        <v>0.37622268863448582</v>
      </c>
      <c r="H261">
        <f t="shared" si="77"/>
        <v>1.0166461416509101</v>
      </c>
      <c r="I261">
        <v>261</v>
      </c>
      <c r="J261">
        <f t="shared" si="78"/>
        <v>260</v>
      </c>
      <c r="K261">
        <f t="shared" si="79"/>
        <v>1.4672367058248541</v>
      </c>
      <c r="L261">
        <f t="shared" si="80"/>
        <v>1.37205842107021</v>
      </c>
      <c r="M261">
        <v>261</v>
      </c>
      <c r="N261">
        <f t="shared" si="81"/>
        <v>260</v>
      </c>
      <c r="O261">
        <f t="shared" si="82"/>
        <v>0.42284641046607696</v>
      </c>
      <c r="P261">
        <f t="shared" si="83"/>
        <v>0.19871307774181499</v>
      </c>
      <c r="Q261">
        <v>261</v>
      </c>
      <c r="R261">
        <f t="shared" si="84"/>
        <v>260</v>
      </c>
      <c r="S261">
        <f t="shared" si="85"/>
        <v>1.41388119103357</v>
      </c>
      <c r="T261">
        <f t="shared" si="86"/>
        <v>0.163703645432725</v>
      </c>
      <c r="U261">
        <v>261</v>
      </c>
      <c r="V261">
        <f t="shared" si="87"/>
        <v>260</v>
      </c>
      <c r="W261">
        <f t="shared" si="88"/>
        <v>1.4617407151160819</v>
      </c>
      <c r="X261">
        <f t="shared" si="89"/>
        <v>0.350596423833201</v>
      </c>
    </row>
    <row r="262" spans="1:24" x14ac:dyDescent="0.3">
      <c r="A262">
        <v>262</v>
      </c>
      <c r="B262">
        <f t="shared" si="72"/>
        <v>261</v>
      </c>
      <c r="C262">
        <f t="shared" si="73"/>
        <v>0.37339055793990267</v>
      </c>
      <c r="D262">
        <f t="shared" si="74"/>
        <v>2</v>
      </c>
      <c r="E262">
        <v>262</v>
      </c>
      <c r="F262">
        <f t="shared" si="75"/>
        <v>261</v>
      </c>
      <c r="G262">
        <f t="shared" si="76"/>
        <v>0.37760567535365341</v>
      </c>
      <c r="H262">
        <f t="shared" si="77"/>
        <v>1.9833538583490899</v>
      </c>
      <c r="I262">
        <v>262</v>
      </c>
      <c r="J262">
        <f t="shared" si="78"/>
        <v>261</v>
      </c>
      <c r="K262">
        <f t="shared" si="79"/>
        <v>1.4676027761508335</v>
      </c>
      <c r="L262">
        <f t="shared" si="80"/>
        <v>1.62794157892979</v>
      </c>
      <c r="M262">
        <v>262</v>
      </c>
      <c r="N262">
        <f t="shared" si="81"/>
        <v>261</v>
      </c>
      <c r="O262">
        <f t="shared" si="82"/>
        <v>0.42370846174578569</v>
      </c>
      <c r="P262">
        <f t="shared" si="83"/>
        <v>0.80128692225818499</v>
      </c>
      <c r="Q262">
        <v>262</v>
      </c>
      <c r="R262">
        <f t="shared" si="84"/>
        <v>261</v>
      </c>
      <c r="S262">
        <f t="shared" si="85"/>
        <v>1.4148434123628042</v>
      </c>
      <c r="T262">
        <f t="shared" si="86"/>
        <v>0.83629635456727502</v>
      </c>
      <c r="U262">
        <v>262</v>
      </c>
      <c r="V262">
        <f t="shared" si="87"/>
        <v>261</v>
      </c>
      <c r="W262">
        <f t="shared" si="88"/>
        <v>1.4621681931594777</v>
      </c>
      <c r="X262">
        <f t="shared" si="89"/>
        <v>0.649403576166799</v>
      </c>
    </row>
    <row r="263" spans="1:24" x14ac:dyDescent="0.3">
      <c r="A263">
        <v>263</v>
      </c>
      <c r="B263">
        <f t="shared" si="72"/>
        <v>262</v>
      </c>
      <c r="C263">
        <f t="shared" si="73"/>
        <v>0.37482117310442337</v>
      </c>
      <c r="D263">
        <f t="shared" si="74"/>
        <v>1</v>
      </c>
      <c r="E263">
        <v>263</v>
      </c>
      <c r="F263">
        <f t="shared" si="75"/>
        <v>262</v>
      </c>
      <c r="G263">
        <f t="shared" si="76"/>
        <v>0.378988662072821</v>
      </c>
      <c r="H263">
        <f t="shared" si="77"/>
        <v>1.0166461416509101</v>
      </c>
      <c r="I263">
        <v>263</v>
      </c>
      <c r="J263">
        <f t="shared" si="78"/>
        <v>262</v>
      </c>
      <c r="K263">
        <f t="shared" si="79"/>
        <v>1.4679688464768128</v>
      </c>
      <c r="L263">
        <f t="shared" si="80"/>
        <v>1.37205842107021</v>
      </c>
      <c r="M263">
        <v>263</v>
      </c>
      <c r="N263">
        <f t="shared" si="81"/>
        <v>262</v>
      </c>
      <c r="O263">
        <f t="shared" si="82"/>
        <v>0.42457051302549437</v>
      </c>
      <c r="P263">
        <f t="shared" si="83"/>
        <v>0.19871307774181499</v>
      </c>
      <c r="Q263">
        <v>263</v>
      </c>
      <c r="R263">
        <f t="shared" si="84"/>
        <v>262</v>
      </c>
      <c r="S263">
        <f t="shared" si="85"/>
        <v>1.4158056336920382</v>
      </c>
      <c r="T263">
        <f t="shared" si="86"/>
        <v>0.163703645432725</v>
      </c>
      <c r="U263">
        <v>263</v>
      </c>
      <c r="V263">
        <f t="shared" si="87"/>
        <v>262</v>
      </c>
      <c r="W263">
        <f t="shared" si="88"/>
        <v>1.4625956712028734</v>
      </c>
      <c r="X263">
        <f t="shared" si="89"/>
        <v>0.350596423833201</v>
      </c>
    </row>
    <row r="264" spans="1:24" x14ac:dyDescent="0.3">
      <c r="A264">
        <v>264</v>
      </c>
      <c r="B264">
        <f t="shared" si="72"/>
        <v>263</v>
      </c>
      <c r="C264">
        <f t="shared" si="73"/>
        <v>0.37625178826894407</v>
      </c>
      <c r="D264">
        <f t="shared" si="74"/>
        <v>2</v>
      </c>
      <c r="E264">
        <v>264</v>
      </c>
      <c r="F264">
        <f t="shared" si="75"/>
        <v>263</v>
      </c>
      <c r="G264">
        <f t="shared" si="76"/>
        <v>0.38037164879198859</v>
      </c>
      <c r="H264">
        <f t="shared" si="77"/>
        <v>1.9833538583490899</v>
      </c>
      <c r="I264">
        <v>264</v>
      </c>
      <c r="J264">
        <f t="shared" si="78"/>
        <v>263</v>
      </c>
      <c r="K264">
        <f t="shared" si="79"/>
        <v>1.4683349168027922</v>
      </c>
      <c r="L264">
        <f t="shared" si="80"/>
        <v>1.62794157892979</v>
      </c>
      <c r="M264">
        <v>264</v>
      </c>
      <c r="N264">
        <f t="shared" si="81"/>
        <v>263</v>
      </c>
      <c r="O264">
        <f t="shared" si="82"/>
        <v>0.42543256430520304</v>
      </c>
      <c r="P264">
        <f t="shared" si="83"/>
        <v>0.80128692225818499</v>
      </c>
      <c r="Q264">
        <v>264</v>
      </c>
      <c r="R264">
        <f t="shared" si="84"/>
        <v>263</v>
      </c>
      <c r="S264">
        <f t="shared" si="85"/>
        <v>1.4167678550212721</v>
      </c>
      <c r="T264">
        <f t="shared" si="86"/>
        <v>0.83629635456727502</v>
      </c>
      <c r="U264">
        <v>264</v>
      </c>
      <c r="V264">
        <f t="shared" si="87"/>
        <v>263</v>
      </c>
      <c r="W264">
        <f t="shared" si="88"/>
        <v>1.4630231492462691</v>
      </c>
      <c r="X264">
        <f t="shared" si="89"/>
        <v>0.649403576166799</v>
      </c>
    </row>
    <row r="265" spans="1:24" x14ac:dyDescent="0.3">
      <c r="A265">
        <v>265</v>
      </c>
      <c r="B265">
        <f t="shared" si="72"/>
        <v>264</v>
      </c>
      <c r="C265">
        <f t="shared" si="73"/>
        <v>0.37768240343346476</v>
      </c>
      <c r="D265">
        <f t="shared" si="74"/>
        <v>1</v>
      </c>
      <c r="E265">
        <v>265</v>
      </c>
      <c r="F265">
        <f t="shared" si="75"/>
        <v>264</v>
      </c>
      <c r="G265">
        <f t="shared" si="76"/>
        <v>0.38175463551115618</v>
      </c>
      <c r="H265">
        <f t="shared" si="77"/>
        <v>1.0166461416509101</v>
      </c>
      <c r="I265">
        <v>265</v>
      </c>
      <c r="J265">
        <f t="shared" si="78"/>
        <v>264</v>
      </c>
      <c r="K265">
        <f t="shared" si="79"/>
        <v>1.4687009871287717</v>
      </c>
      <c r="L265">
        <f t="shared" si="80"/>
        <v>1.37205842107021</v>
      </c>
      <c r="M265">
        <v>265</v>
      </c>
      <c r="N265">
        <f t="shared" si="81"/>
        <v>264</v>
      </c>
      <c r="O265">
        <f t="shared" si="82"/>
        <v>0.42629461558491177</v>
      </c>
      <c r="P265">
        <f t="shared" si="83"/>
        <v>0.19871307774181499</v>
      </c>
      <c r="Q265">
        <v>265</v>
      </c>
      <c r="R265">
        <f t="shared" si="84"/>
        <v>264</v>
      </c>
      <c r="S265">
        <f t="shared" si="85"/>
        <v>1.4177300763505061</v>
      </c>
      <c r="T265">
        <f t="shared" si="86"/>
        <v>0.163703645432725</v>
      </c>
      <c r="U265">
        <v>265</v>
      </c>
      <c r="V265">
        <f t="shared" si="87"/>
        <v>264</v>
      </c>
      <c r="W265">
        <f t="shared" si="88"/>
        <v>1.4634506272896648</v>
      </c>
      <c r="X265">
        <f t="shared" si="89"/>
        <v>0.350596423833201</v>
      </c>
    </row>
    <row r="266" spans="1:24" x14ac:dyDescent="0.3">
      <c r="A266">
        <v>266</v>
      </c>
      <c r="B266">
        <f t="shared" si="72"/>
        <v>265</v>
      </c>
      <c r="C266">
        <f t="shared" si="73"/>
        <v>0.37911301859798546</v>
      </c>
      <c r="D266">
        <f t="shared" si="74"/>
        <v>2</v>
      </c>
      <c r="E266">
        <v>266</v>
      </c>
      <c r="F266">
        <f t="shared" si="75"/>
        <v>265</v>
      </c>
      <c r="G266">
        <f t="shared" si="76"/>
        <v>0.38313762223032377</v>
      </c>
      <c r="H266">
        <f t="shared" si="77"/>
        <v>1.9833538583490899</v>
      </c>
      <c r="I266">
        <v>266</v>
      </c>
      <c r="J266">
        <f t="shared" si="78"/>
        <v>265</v>
      </c>
      <c r="K266">
        <f t="shared" si="79"/>
        <v>1.4690670574547511</v>
      </c>
      <c r="L266">
        <f t="shared" si="80"/>
        <v>1.62794157892979</v>
      </c>
      <c r="M266">
        <v>266</v>
      </c>
      <c r="N266">
        <f t="shared" si="81"/>
        <v>265</v>
      </c>
      <c r="O266">
        <f t="shared" si="82"/>
        <v>0.4271566668646205</v>
      </c>
      <c r="P266">
        <f t="shared" si="83"/>
        <v>0.80128692225818499</v>
      </c>
      <c r="Q266">
        <v>266</v>
      </c>
      <c r="R266">
        <f t="shared" si="84"/>
        <v>265</v>
      </c>
      <c r="S266">
        <f t="shared" si="85"/>
        <v>1.41869229767974</v>
      </c>
      <c r="T266">
        <f t="shared" si="86"/>
        <v>0.83629635456727502</v>
      </c>
      <c r="U266">
        <v>266</v>
      </c>
      <c r="V266">
        <f t="shared" si="87"/>
        <v>265</v>
      </c>
      <c r="W266">
        <f t="shared" si="88"/>
        <v>1.4638781053330605</v>
      </c>
      <c r="X266">
        <f t="shared" si="89"/>
        <v>0.649403576166799</v>
      </c>
    </row>
    <row r="267" spans="1:24" x14ac:dyDescent="0.3">
      <c r="A267">
        <v>267</v>
      </c>
      <c r="B267">
        <f t="shared" si="72"/>
        <v>266</v>
      </c>
      <c r="C267">
        <f t="shared" si="73"/>
        <v>0.38054363376250616</v>
      </c>
      <c r="D267">
        <f t="shared" si="74"/>
        <v>1</v>
      </c>
      <c r="E267">
        <v>267</v>
      </c>
      <c r="F267">
        <f t="shared" si="75"/>
        <v>266</v>
      </c>
      <c r="G267">
        <f t="shared" si="76"/>
        <v>0.38452060894949136</v>
      </c>
      <c r="H267">
        <f t="shared" si="77"/>
        <v>1.0166461416509101</v>
      </c>
      <c r="I267">
        <v>267</v>
      </c>
      <c r="J267">
        <f t="shared" si="78"/>
        <v>266</v>
      </c>
      <c r="K267">
        <f t="shared" si="79"/>
        <v>1.4694331277807304</v>
      </c>
      <c r="L267">
        <f t="shared" si="80"/>
        <v>1.37205842107021</v>
      </c>
      <c r="M267">
        <v>267</v>
      </c>
      <c r="N267">
        <f t="shared" si="81"/>
        <v>266</v>
      </c>
      <c r="O267">
        <f t="shared" si="82"/>
        <v>0.42801871814432918</v>
      </c>
      <c r="P267">
        <f t="shared" si="83"/>
        <v>0.19871307774181499</v>
      </c>
      <c r="Q267">
        <v>267</v>
      </c>
      <c r="R267">
        <f t="shared" si="84"/>
        <v>266</v>
      </c>
      <c r="S267">
        <f t="shared" si="85"/>
        <v>1.419654519008974</v>
      </c>
      <c r="T267">
        <f t="shared" si="86"/>
        <v>0.163703645432725</v>
      </c>
      <c r="U267">
        <v>267</v>
      </c>
      <c r="V267">
        <f t="shared" si="87"/>
        <v>266</v>
      </c>
      <c r="W267">
        <f t="shared" si="88"/>
        <v>1.4643055833764562</v>
      </c>
      <c r="X267">
        <f t="shared" si="89"/>
        <v>0.350596423833201</v>
      </c>
    </row>
    <row r="268" spans="1:24" x14ac:dyDescent="0.3">
      <c r="A268">
        <v>268</v>
      </c>
      <c r="B268">
        <f t="shared" si="72"/>
        <v>267</v>
      </c>
      <c r="C268">
        <f t="shared" si="73"/>
        <v>0.38197424892702686</v>
      </c>
      <c r="D268">
        <f t="shared" si="74"/>
        <v>2</v>
      </c>
      <c r="E268">
        <v>268</v>
      </c>
      <c r="F268">
        <f t="shared" si="75"/>
        <v>267</v>
      </c>
      <c r="G268">
        <f t="shared" si="76"/>
        <v>0.38590359566865895</v>
      </c>
      <c r="H268">
        <f t="shared" si="77"/>
        <v>1.9833538583490899</v>
      </c>
      <c r="I268">
        <v>268</v>
      </c>
      <c r="J268">
        <f t="shared" si="78"/>
        <v>267</v>
      </c>
      <c r="K268">
        <f t="shared" si="79"/>
        <v>1.4697991981067098</v>
      </c>
      <c r="L268">
        <f t="shared" si="80"/>
        <v>1.62794157892979</v>
      </c>
      <c r="M268">
        <v>268</v>
      </c>
      <c r="N268">
        <f t="shared" si="81"/>
        <v>267</v>
      </c>
      <c r="O268">
        <f t="shared" si="82"/>
        <v>0.42888076942403786</v>
      </c>
      <c r="P268">
        <f t="shared" si="83"/>
        <v>0.80128692225818499</v>
      </c>
      <c r="Q268">
        <v>268</v>
      </c>
      <c r="R268">
        <f t="shared" si="84"/>
        <v>267</v>
      </c>
      <c r="S268">
        <f t="shared" si="85"/>
        <v>1.420616740338208</v>
      </c>
      <c r="T268">
        <f t="shared" si="86"/>
        <v>0.83629635456727502</v>
      </c>
      <c r="U268">
        <v>268</v>
      </c>
      <c r="V268">
        <f t="shared" si="87"/>
        <v>267</v>
      </c>
      <c r="W268">
        <f t="shared" si="88"/>
        <v>1.4647330614198519</v>
      </c>
      <c r="X268">
        <f t="shared" si="89"/>
        <v>0.649403576166799</v>
      </c>
    </row>
    <row r="269" spans="1:24" x14ac:dyDescent="0.3">
      <c r="A269">
        <v>269</v>
      </c>
      <c r="B269">
        <f t="shared" si="72"/>
        <v>268</v>
      </c>
      <c r="C269">
        <f t="shared" si="73"/>
        <v>0.38340486409154756</v>
      </c>
      <c r="D269">
        <f t="shared" si="74"/>
        <v>1</v>
      </c>
      <c r="E269">
        <v>269</v>
      </c>
      <c r="F269">
        <f t="shared" si="75"/>
        <v>268</v>
      </c>
      <c r="G269">
        <f t="shared" si="76"/>
        <v>0.38728658238782654</v>
      </c>
      <c r="H269">
        <f t="shared" si="77"/>
        <v>1.0166461416509101</v>
      </c>
      <c r="I269">
        <v>269</v>
      </c>
      <c r="J269">
        <f t="shared" si="78"/>
        <v>268</v>
      </c>
      <c r="K269">
        <f t="shared" si="79"/>
        <v>1.4701652684326891</v>
      </c>
      <c r="L269">
        <f t="shared" si="80"/>
        <v>1.37205842107021</v>
      </c>
      <c r="M269">
        <v>269</v>
      </c>
      <c r="N269">
        <f t="shared" si="81"/>
        <v>268</v>
      </c>
      <c r="O269">
        <f t="shared" si="82"/>
        <v>0.42974282070374659</v>
      </c>
      <c r="P269">
        <f t="shared" si="83"/>
        <v>0.19871307774181499</v>
      </c>
      <c r="Q269">
        <v>269</v>
      </c>
      <c r="R269">
        <f t="shared" si="84"/>
        <v>268</v>
      </c>
      <c r="S269">
        <f t="shared" si="85"/>
        <v>1.4215789616674421</v>
      </c>
      <c r="T269">
        <f t="shared" si="86"/>
        <v>0.163703645432725</v>
      </c>
      <c r="U269">
        <v>269</v>
      </c>
      <c r="V269">
        <f t="shared" si="87"/>
        <v>268</v>
      </c>
      <c r="W269">
        <f t="shared" si="88"/>
        <v>1.4651605394632476</v>
      </c>
      <c r="X269">
        <f t="shared" si="89"/>
        <v>0.350596423833201</v>
      </c>
    </row>
    <row r="270" spans="1:24" x14ac:dyDescent="0.3">
      <c r="A270">
        <v>270</v>
      </c>
      <c r="B270">
        <f t="shared" si="72"/>
        <v>269</v>
      </c>
      <c r="C270">
        <f t="shared" si="73"/>
        <v>0.38483547925606826</v>
      </c>
      <c r="D270">
        <f t="shared" si="74"/>
        <v>2</v>
      </c>
      <c r="E270">
        <v>270</v>
      </c>
      <c r="F270">
        <f t="shared" si="75"/>
        <v>269</v>
      </c>
      <c r="G270">
        <f t="shared" si="76"/>
        <v>0.38866956910699413</v>
      </c>
      <c r="H270">
        <f t="shared" si="77"/>
        <v>1.9833538583490899</v>
      </c>
      <c r="I270">
        <v>270</v>
      </c>
      <c r="J270">
        <f t="shared" si="78"/>
        <v>269</v>
      </c>
      <c r="K270">
        <f t="shared" si="79"/>
        <v>1.4705313387586687</v>
      </c>
      <c r="L270">
        <f t="shared" si="80"/>
        <v>1.62794157892979</v>
      </c>
      <c r="M270">
        <v>270</v>
      </c>
      <c r="N270">
        <f t="shared" si="81"/>
        <v>269</v>
      </c>
      <c r="O270">
        <f t="shared" si="82"/>
        <v>0.43060487198345526</v>
      </c>
      <c r="P270">
        <f t="shared" si="83"/>
        <v>0.80128692225818499</v>
      </c>
      <c r="Q270">
        <v>270</v>
      </c>
      <c r="R270">
        <f t="shared" si="84"/>
        <v>269</v>
      </c>
      <c r="S270">
        <f t="shared" si="85"/>
        <v>1.4225411829966761</v>
      </c>
      <c r="T270">
        <f t="shared" si="86"/>
        <v>0.83629635456727502</v>
      </c>
      <c r="U270">
        <v>270</v>
      </c>
      <c r="V270">
        <f t="shared" si="87"/>
        <v>269</v>
      </c>
      <c r="W270">
        <f t="shared" si="88"/>
        <v>1.4655880175066434</v>
      </c>
      <c r="X270">
        <f t="shared" si="89"/>
        <v>0.649403576166799</v>
      </c>
    </row>
    <row r="271" spans="1:24" x14ac:dyDescent="0.3">
      <c r="A271">
        <v>271</v>
      </c>
      <c r="B271">
        <f t="shared" si="72"/>
        <v>270</v>
      </c>
      <c r="C271">
        <f t="shared" si="73"/>
        <v>0.38626609442058896</v>
      </c>
      <c r="D271">
        <f t="shared" si="74"/>
        <v>1</v>
      </c>
      <c r="E271">
        <v>271</v>
      </c>
      <c r="F271">
        <f t="shared" si="75"/>
        <v>270</v>
      </c>
      <c r="G271">
        <f t="shared" si="76"/>
        <v>0.39005255582616183</v>
      </c>
      <c r="H271">
        <f t="shared" si="77"/>
        <v>1.0166461416509101</v>
      </c>
      <c r="I271">
        <v>271</v>
      </c>
      <c r="J271">
        <f t="shared" si="78"/>
        <v>270</v>
      </c>
      <c r="K271">
        <f t="shared" si="79"/>
        <v>1.4708974090846481</v>
      </c>
      <c r="L271">
        <f t="shared" si="80"/>
        <v>1.37205842107021</v>
      </c>
      <c r="M271">
        <v>271</v>
      </c>
      <c r="N271">
        <f t="shared" si="81"/>
        <v>270</v>
      </c>
      <c r="O271">
        <f t="shared" si="82"/>
        <v>0.43146692326316394</v>
      </c>
      <c r="P271">
        <f t="shared" si="83"/>
        <v>0.19871307774181499</v>
      </c>
      <c r="Q271">
        <v>271</v>
      </c>
      <c r="R271">
        <f t="shared" si="84"/>
        <v>270</v>
      </c>
      <c r="S271">
        <f t="shared" si="85"/>
        <v>1.42350340432591</v>
      </c>
      <c r="T271">
        <f t="shared" si="86"/>
        <v>0.163703645432725</v>
      </c>
      <c r="U271">
        <v>271</v>
      </c>
      <c r="V271">
        <f t="shared" si="87"/>
        <v>270</v>
      </c>
      <c r="W271">
        <f t="shared" si="88"/>
        <v>1.4660154955500391</v>
      </c>
      <c r="X271">
        <f t="shared" si="89"/>
        <v>0.350596423833201</v>
      </c>
    </row>
    <row r="272" spans="1:24" x14ac:dyDescent="0.3">
      <c r="A272">
        <v>272</v>
      </c>
      <c r="B272">
        <f t="shared" si="72"/>
        <v>271</v>
      </c>
      <c r="C272">
        <f t="shared" si="73"/>
        <v>0.38769670958510966</v>
      </c>
      <c r="D272">
        <f t="shared" si="74"/>
        <v>2</v>
      </c>
      <c r="E272">
        <v>272</v>
      </c>
      <c r="F272">
        <f t="shared" si="75"/>
        <v>271</v>
      </c>
      <c r="G272">
        <f t="shared" si="76"/>
        <v>0.39143554254532942</v>
      </c>
      <c r="H272">
        <f t="shared" si="77"/>
        <v>1.9833538583490899</v>
      </c>
      <c r="I272">
        <v>272</v>
      </c>
      <c r="J272">
        <f t="shared" si="78"/>
        <v>271</v>
      </c>
      <c r="K272">
        <f t="shared" si="79"/>
        <v>1.4712634794106274</v>
      </c>
      <c r="L272">
        <f t="shared" si="80"/>
        <v>1.62794157892979</v>
      </c>
      <c r="M272">
        <v>272</v>
      </c>
      <c r="N272">
        <f t="shared" si="81"/>
        <v>271</v>
      </c>
      <c r="O272">
        <f t="shared" si="82"/>
        <v>0.43232897454287267</v>
      </c>
      <c r="P272">
        <f t="shared" si="83"/>
        <v>0.80128692225818499</v>
      </c>
      <c r="Q272">
        <v>272</v>
      </c>
      <c r="R272">
        <f t="shared" si="84"/>
        <v>271</v>
      </c>
      <c r="S272">
        <f t="shared" si="85"/>
        <v>1.424465625655144</v>
      </c>
      <c r="T272">
        <f t="shared" si="86"/>
        <v>0.83629635456727502</v>
      </c>
      <c r="U272">
        <v>272</v>
      </c>
      <c r="V272">
        <f t="shared" si="87"/>
        <v>271</v>
      </c>
      <c r="W272">
        <f t="shared" si="88"/>
        <v>1.4664429735934348</v>
      </c>
      <c r="X272">
        <f t="shared" si="89"/>
        <v>0.649403576166799</v>
      </c>
    </row>
    <row r="273" spans="1:24" x14ac:dyDescent="0.3">
      <c r="A273">
        <v>273</v>
      </c>
      <c r="B273">
        <f t="shared" si="72"/>
        <v>272</v>
      </c>
      <c r="C273">
        <f t="shared" si="73"/>
        <v>0.38912732474963035</v>
      </c>
      <c r="D273">
        <f t="shared" si="74"/>
        <v>1</v>
      </c>
      <c r="E273">
        <v>273</v>
      </c>
      <c r="F273">
        <f t="shared" si="75"/>
        <v>272</v>
      </c>
      <c r="G273">
        <f t="shared" si="76"/>
        <v>0.39281852926449701</v>
      </c>
      <c r="H273">
        <f t="shared" si="77"/>
        <v>1.0166461416509101</v>
      </c>
      <c r="I273">
        <v>273</v>
      </c>
      <c r="J273">
        <f t="shared" si="78"/>
        <v>272</v>
      </c>
      <c r="K273">
        <f t="shared" si="79"/>
        <v>1.4716295497366068</v>
      </c>
      <c r="L273">
        <f t="shared" si="80"/>
        <v>1.37205842107021</v>
      </c>
      <c r="M273">
        <v>273</v>
      </c>
      <c r="N273">
        <f t="shared" si="81"/>
        <v>272</v>
      </c>
      <c r="O273">
        <f t="shared" si="82"/>
        <v>0.4331910258225814</v>
      </c>
      <c r="P273">
        <f t="shared" si="83"/>
        <v>0.19871307774181499</v>
      </c>
      <c r="Q273">
        <v>273</v>
      </c>
      <c r="R273">
        <f t="shared" si="84"/>
        <v>272</v>
      </c>
      <c r="S273">
        <f t="shared" si="85"/>
        <v>1.4254278469843782</v>
      </c>
      <c r="T273">
        <f t="shared" si="86"/>
        <v>0.163703645432725</v>
      </c>
      <c r="U273">
        <v>273</v>
      </c>
      <c r="V273">
        <f t="shared" si="87"/>
        <v>272</v>
      </c>
      <c r="W273">
        <f t="shared" si="88"/>
        <v>1.4668704516368305</v>
      </c>
      <c r="X273">
        <f t="shared" si="89"/>
        <v>0.350596423833201</v>
      </c>
    </row>
    <row r="274" spans="1:24" x14ac:dyDescent="0.3">
      <c r="A274">
        <v>274</v>
      </c>
      <c r="B274">
        <f t="shared" si="72"/>
        <v>273</v>
      </c>
      <c r="C274">
        <f t="shared" si="73"/>
        <v>0.39055793991415105</v>
      </c>
      <c r="D274">
        <f t="shared" si="74"/>
        <v>2</v>
      </c>
      <c r="E274">
        <v>274</v>
      </c>
      <c r="F274">
        <f t="shared" si="75"/>
        <v>273</v>
      </c>
      <c r="G274">
        <f t="shared" si="76"/>
        <v>0.3942015159836646</v>
      </c>
      <c r="H274">
        <f t="shared" si="77"/>
        <v>1.9833538583490899</v>
      </c>
      <c r="I274">
        <v>274</v>
      </c>
      <c r="J274">
        <f t="shared" si="78"/>
        <v>273</v>
      </c>
      <c r="K274">
        <f t="shared" si="79"/>
        <v>1.4719956200625863</v>
      </c>
      <c r="L274">
        <f t="shared" si="80"/>
        <v>1.62794157892979</v>
      </c>
      <c r="M274">
        <v>274</v>
      </c>
      <c r="N274">
        <f t="shared" si="81"/>
        <v>273</v>
      </c>
      <c r="O274">
        <f t="shared" si="82"/>
        <v>0.43405307710229007</v>
      </c>
      <c r="P274">
        <f t="shared" si="83"/>
        <v>0.80128692225818499</v>
      </c>
      <c r="Q274">
        <v>274</v>
      </c>
      <c r="R274">
        <f t="shared" si="84"/>
        <v>273</v>
      </c>
      <c r="S274">
        <f t="shared" si="85"/>
        <v>1.4263900683136121</v>
      </c>
      <c r="T274">
        <f t="shared" si="86"/>
        <v>0.83629635456727502</v>
      </c>
      <c r="U274">
        <v>274</v>
      </c>
      <c r="V274">
        <f t="shared" si="87"/>
        <v>273</v>
      </c>
      <c r="W274">
        <f t="shared" si="88"/>
        <v>1.4672979296802262</v>
      </c>
      <c r="X274">
        <f t="shared" si="89"/>
        <v>0.649403576166799</v>
      </c>
    </row>
    <row r="275" spans="1:24" x14ac:dyDescent="0.3">
      <c r="A275">
        <v>275</v>
      </c>
      <c r="B275">
        <f t="shared" si="72"/>
        <v>274</v>
      </c>
      <c r="C275">
        <f t="shared" si="73"/>
        <v>0.39198855507867175</v>
      </c>
      <c r="D275">
        <f t="shared" si="74"/>
        <v>1</v>
      </c>
      <c r="E275">
        <v>275</v>
      </c>
      <c r="F275">
        <f t="shared" si="75"/>
        <v>274</v>
      </c>
      <c r="G275">
        <f t="shared" si="76"/>
        <v>0.39558450270283219</v>
      </c>
      <c r="H275">
        <f t="shared" si="77"/>
        <v>1.0166461416509101</v>
      </c>
      <c r="I275">
        <v>275</v>
      </c>
      <c r="J275">
        <f t="shared" si="78"/>
        <v>274</v>
      </c>
      <c r="K275">
        <f t="shared" si="79"/>
        <v>1.4723616903885657</v>
      </c>
      <c r="L275">
        <f t="shared" si="80"/>
        <v>1.37205842107021</v>
      </c>
      <c r="M275">
        <v>275</v>
      </c>
      <c r="N275">
        <f t="shared" si="81"/>
        <v>274</v>
      </c>
      <c r="O275">
        <f t="shared" si="82"/>
        <v>0.43491512838199875</v>
      </c>
      <c r="P275">
        <f t="shared" si="83"/>
        <v>0.19871307774181499</v>
      </c>
      <c r="Q275">
        <v>275</v>
      </c>
      <c r="R275">
        <f t="shared" si="84"/>
        <v>274</v>
      </c>
      <c r="S275">
        <f t="shared" si="85"/>
        <v>1.4273522896428461</v>
      </c>
      <c r="T275">
        <f t="shared" si="86"/>
        <v>0.163703645432725</v>
      </c>
      <c r="U275">
        <v>275</v>
      </c>
      <c r="V275">
        <f t="shared" si="87"/>
        <v>274</v>
      </c>
      <c r="W275">
        <f t="shared" si="88"/>
        <v>1.4677254077236217</v>
      </c>
      <c r="X275">
        <f t="shared" si="89"/>
        <v>0.350596423833201</v>
      </c>
    </row>
    <row r="276" spans="1:24" x14ac:dyDescent="0.3">
      <c r="A276">
        <v>276</v>
      </c>
      <c r="B276">
        <f t="shared" si="72"/>
        <v>275</v>
      </c>
      <c r="C276">
        <f t="shared" si="73"/>
        <v>0.39341917024319245</v>
      </c>
      <c r="D276">
        <f t="shared" si="74"/>
        <v>2</v>
      </c>
      <c r="E276">
        <v>276</v>
      </c>
      <c r="F276">
        <f t="shared" si="75"/>
        <v>275</v>
      </c>
      <c r="G276">
        <f t="shared" si="76"/>
        <v>0.39696748942199978</v>
      </c>
      <c r="H276">
        <f t="shared" si="77"/>
        <v>1.9833538583490899</v>
      </c>
      <c r="I276">
        <v>276</v>
      </c>
      <c r="J276">
        <f t="shared" si="78"/>
        <v>275</v>
      </c>
      <c r="K276">
        <f t="shared" si="79"/>
        <v>1.472727760714545</v>
      </c>
      <c r="L276">
        <f t="shared" si="80"/>
        <v>1.62794157892979</v>
      </c>
      <c r="M276">
        <v>276</v>
      </c>
      <c r="N276">
        <f t="shared" si="81"/>
        <v>275</v>
      </c>
      <c r="O276">
        <f t="shared" si="82"/>
        <v>0.43577717966170748</v>
      </c>
      <c r="P276">
        <f t="shared" si="83"/>
        <v>0.80128692225818499</v>
      </c>
      <c r="Q276">
        <v>276</v>
      </c>
      <c r="R276">
        <f t="shared" si="84"/>
        <v>275</v>
      </c>
      <c r="S276">
        <f t="shared" si="85"/>
        <v>1.4283145109720801</v>
      </c>
      <c r="T276">
        <f t="shared" si="86"/>
        <v>0.83629635456727502</v>
      </c>
      <c r="U276">
        <v>276</v>
      </c>
      <c r="V276">
        <f t="shared" si="87"/>
        <v>275</v>
      </c>
      <c r="W276">
        <f t="shared" si="88"/>
        <v>1.4681528857670174</v>
      </c>
      <c r="X276">
        <f t="shared" si="89"/>
        <v>0.649403576166799</v>
      </c>
    </row>
    <row r="277" spans="1:24" x14ac:dyDescent="0.3">
      <c r="A277">
        <v>277</v>
      </c>
      <c r="B277">
        <f t="shared" si="72"/>
        <v>276</v>
      </c>
      <c r="C277">
        <f t="shared" si="73"/>
        <v>0.39484978540771315</v>
      </c>
      <c r="D277">
        <f t="shared" si="74"/>
        <v>1</v>
      </c>
      <c r="E277">
        <v>277</v>
      </c>
      <c r="F277">
        <f t="shared" si="75"/>
        <v>276</v>
      </c>
      <c r="G277">
        <f t="shared" si="76"/>
        <v>0.39835047614116736</v>
      </c>
      <c r="H277">
        <f t="shared" si="77"/>
        <v>1.0166461416509101</v>
      </c>
      <c r="I277">
        <v>277</v>
      </c>
      <c r="J277">
        <f t="shared" si="78"/>
        <v>276</v>
      </c>
      <c r="K277">
        <f t="shared" si="79"/>
        <v>1.4730938310405244</v>
      </c>
      <c r="L277">
        <f t="shared" si="80"/>
        <v>1.37205842107021</v>
      </c>
      <c r="M277">
        <v>277</v>
      </c>
      <c r="N277">
        <f t="shared" si="81"/>
        <v>276</v>
      </c>
      <c r="O277">
        <f t="shared" si="82"/>
        <v>0.43663923094141621</v>
      </c>
      <c r="P277">
        <f t="shared" si="83"/>
        <v>0.19871307774181499</v>
      </c>
      <c r="Q277">
        <v>277</v>
      </c>
      <c r="R277">
        <f t="shared" si="84"/>
        <v>276</v>
      </c>
      <c r="S277">
        <f t="shared" si="85"/>
        <v>1.429276732301314</v>
      </c>
      <c r="T277">
        <f t="shared" si="86"/>
        <v>0.163703645432725</v>
      </c>
      <c r="U277">
        <v>277</v>
      </c>
      <c r="V277">
        <f t="shared" si="87"/>
        <v>276</v>
      </c>
      <c r="W277">
        <f t="shared" si="88"/>
        <v>1.4685803638104131</v>
      </c>
      <c r="X277">
        <f t="shared" si="89"/>
        <v>0.350596423833201</v>
      </c>
    </row>
    <row r="278" spans="1:24" x14ac:dyDescent="0.3">
      <c r="A278">
        <v>278</v>
      </c>
      <c r="B278">
        <f t="shared" si="72"/>
        <v>277</v>
      </c>
      <c r="C278">
        <f t="shared" si="73"/>
        <v>0.39628040057223385</v>
      </c>
      <c r="D278">
        <f t="shared" si="74"/>
        <v>2</v>
      </c>
      <c r="E278">
        <v>278</v>
      </c>
      <c r="F278">
        <f t="shared" si="75"/>
        <v>277</v>
      </c>
      <c r="G278">
        <f t="shared" si="76"/>
        <v>0.39973346286033495</v>
      </c>
      <c r="H278">
        <f t="shared" si="77"/>
        <v>1.9833538583490899</v>
      </c>
      <c r="I278">
        <v>278</v>
      </c>
      <c r="J278">
        <f t="shared" si="78"/>
        <v>277</v>
      </c>
      <c r="K278">
        <f t="shared" si="79"/>
        <v>1.4734599013665037</v>
      </c>
      <c r="L278">
        <f t="shared" si="80"/>
        <v>1.62794157892979</v>
      </c>
      <c r="M278">
        <v>278</v>
      </c>
      <c r="N278">
        <f t="shared" si="81"/>
        <v>277</v>
      </c>
      <c r="O278">
        <f t="shared" si="82"/>
        <v>0.43750128222112489</v>
      </c>
      <c r="P278">
        <f t="shared" si="83"/>
        <v>0.80128692225818499</v>
      </c>
      <c r="Q278">
        <v>278</v>
      </c>
      <c r="R278">
        <f t="shared" si="84"/>
        <v>277</v>
      </c>
      <c r="S278">
        <f t="shared" si="85"/>
        <v>1.430238953630548</v>
      </c>
      <c r="T278">
        <f t="shared" si="86"/>
        <v>0.83629635456727502</v>
      </c>
      <c r="U278">
        <v>278</v>
      </c>
      <c r="V278">
        <f t="shared" si="87"/>
        <v>277</v>
      </c>
      <c r="W278">
        <f t="shared" si="88"/>
        <v>1.4690078418538088</v>
      </c>
      <c r="X278">
        <f t="shared" si="89"/>
        <v>0.649403576166799</v>
      </c>
    </row>
    <row r="279" spans="1:24" x14ac:dyDescent="0.3">
      <c r="A279">
        <v>279</v>
      </c>
      <c r="B279">
        <f t="shared" si="72"/>
        <v>278</v>
      </c>
      <c r="C279">
        <f t="shared" si="73"/>
        <v>0.39771101573675455</v>
      </c>
      <c r="D279">
        <f t="shared" si="74"/>
        <v>1</v>
      </c>
      <c r="E279">
        <v>279</v>
      </c>
      <c r="F279">
        <f t="shared" si="75"/>
        <v>278</v>
      </c>
      <c r="G279">
        <f t="shared" si="76"/>
        <v>0.40111644957950254</v>
      </c>
      <c r="H279">
        <f t="shared" si="77"/>
        <v>1.0166461416509101</v>
      </c>
      <c r="I279">
        <v>279</v>
      </c>
      <c r="J279">
        <f t="shared" si="78"/>
        <v>278</v>
      </c>
      <c r="K279">
        <f t="shared" si="79"/>
        <v>1.4738259716924833</v>
      </c>
      <c r="L279">
        <f t="shared" si="80"/>
        <v>1.37205842107021</v>
      </c>
      <c r="M279">
        <v>279</v>
      </c>
      <c r="N279">
        <f t="shared" si="81"/>
        <v>278</v>
      </c>
      <c r="O279">
        <f t="shared" si="82"/>
        <v>0.43836333350083356</v>
      </c>
      <c r="P279">
        <f t="shared" si="83"/>
        <v>0.19871307774181499</v>
      </c>
      <c r="Q279">
        <v>279</v>
      </c>
      <c r="R279">
        <f t="shared" si="84"/>
        <v>278</v>
      </c>
      <c r="S279">
        <f t="shared" si="85"/>
        <v>1.4312011749597819</v>
      </c>
      <c r="T279">
        <f t="shared" si="86"/>
        <v>0.163703645432725</v>
      </c>
      <c r="U279">
        <v>279</v>
      </c>
      <c r="V279">
        <f t="shared" si="87"/>
        <v>278</v>
      </c>
      <c r="W279">
        <f t="shared" si="88"/>
        <v>1.4694353198972046</v>
      </c>
      <c r="X279">
        <f t="shared" si="89"/>
        <v>0.350596423833201</v>
      </c>
    </row>
    <row r="280" spans="1:24" x14ac:dyDescent="0.3">
      <c r="A280">
        <v>280</v>
      </c>
      <c r="B280">
        <f t="shared" si="72"/>
        <v>279</v>
      </c>
      <c r="C280">
        <f t="shared" si="73"/>
        <v>0.39914163090127525</v>
      </c>
      <c r="D280">
        <f t="shared" si="74"/>
        <v>2</v>
      </c>
      <c r="E280">
        <v>280</v>
      </c>
      <c r="F280">
        <f t="shared" si="75"/>
        <v>279</v>
      </c>
      <c r="G280">
        <f t="shared" si="76"/>
        <v>0.40249943629867013</v>
      </c>
      <c r="H280">
        <f t="shared" si="77"/>
        <v>1.9833538583490899</v>
      </c>
      <c r="I280">
        <v>280</v>
      </c>
      <c r="J280">
        <f t="shared" si="78"/>
        <v>279</v>
      </c>
      <c r="K280">
        <f t="shared" si="79"/>
        <v>1.4741920420184627</v>
      </c>
      <c r="L280">
        <f t="shared" si="80"/>
        <v>1.62794157892979</v>
      </c>
      <c r="M280">
        <v>280</v>
      </c>
      <c r="N280">
        <f t="shared" si="81"/>
        <v>279</v>
      </c>
      <c r="O280">
        <f t="shared" si="82"/>
        <v>0.43922538478054229</v>
      </c>
      <c r="P280">
        <f t="shared" si="83"/>
        <v>0.80128692225818499</v>
      </c>
      <c r="Q280">
        <v>280</v>
      </c>
      <c r="R280">
        <f t="shared" si="84"/>
        <v>279</v>
      </c>
      <c r="S280">
        <f t="shared" si="85"/>
        <v>1.4321633962890161</v>
      </c>
      <c r="T280">
        <f t="shared" si="86"/>
        <v>0.83629635456727502</v>
      </c>
      <c r="U280">
        <v>280</v>
      </c>
      <c r="V280">
        <f t="shared" si="87"/>
        <v>279</v>
      </c>
      <c r="W280">
        <f t="shared" si="88"/>
        <v>1.4698627979406003</v>
      </c>
      <c r="X280">
        <f t="shared" si="89"/>
        <v>0.649403576166799</v>
      </c>
    </row>
    <row r="281" spans="1:24" x14ac:dyDescent="0.3">
      <c r="A281">
        <v>281</v>
      </c>
      <c r="B281">
        <f t="shared" si="72"/>
        <v>280</v>
      </c>
      <c r="C281">
        <f t="shared" si="73"/>
        <v>0.40057224606579594</v>
      </c>
      <c r="D281">
        <f t="shared" si="74"/>
        <v>1</v>
      </c>
      <c r="E281">
        <v>281</v>
      </c>
      <c r="F281">
        <f t="shared" si="75"/>
        <v>280</v>
      </c>
      <c r="G281">
        <f t="shared" si="76"/>
        <v>0.40388242301783783</v>
      </c>
      <c r="H281">
        <f t="shared" si="77"/>
        <v>1.0166461416509101</v>
      </c>
      <c r="I281">
        <v>281</v>
      </c>
      <c r="J281">
        <f t="shared" si="78"/>
        <v>280</v>
      </c>
      <c r="K281">
        <f t="shared" si="79"/>
        <v>1.474558112344442</v>
      </c>
      <c r="L281">
        <f t="shared" si="80"/>
        <v>1.37205842107021</v>
      </c>
      <c r="M281">
        <v>281</v>
      </c>
      <c r="N281">
        <f t="shared" si="81"/>
        <v>280</v>
      </c>
      <c r="O281">
        <f t="shared" si="82"/>
        <v>0.44008743606025097</v>
      </c>
      <c r="P281">
        <f t="shared" si="83"/>
        <v>0.19871307774181499</v>
      </c>
      <c r="Q281">
        <v>281</v>
      </c>
      <c r="R281">
        <f t="shared" si="84"/>
        <v>280</v>
      </c>
      <c r="S281">
        <f t="shared" si="85"/>
        <v>1.4331256176182501</v>
      </c>
      <c r="T281">
        <f t="shared" si="86"/>
        <v>0.163703645432725</v>
      </c>
      <c r="U281">
        <v>281</v>
      </c>
      <c r="V281">
        <f t="shared" si="87"/>
        <v>280</v>
      </c>
      <c r="W281">
        <f t="shared" si="88"/>
        <v>1.470290275983996</v>
      </c>
      <c r="X281">
        <f t="shared" si="89"/>
        <v>0.350596423833201</v>
      </c>
    </row>
    <row r="282" spans="1:24" x14ac:dyDescent="0.3">
      <c r="A282">
        <v>282</v>
      </c>
      <c r="B282">
        <f t="shared" si="72"/>
        <v>281</v>
      </c>
      <c r="C282">
        <f t="shared" si="73"/>
        <v>0.40200286123031664</v>
      </c>
      <c r="D282">
        <f t="shared" si="74"/>
        <v>2</v>
      </c>
      <c r="E282">
        <v>282</v>
      </c>
      <c r="F282">
        <f t="shared" si="75"/>
        <v>281</v>
      </c>
      <c r="G282">
        <f t="shared" si="76"/>
        <v>0.40526540973700542</v>
      </c>
      <c r="H282">
        <f t="shared" si="77"/>
        <v>1.9833538583490899</v>
      </c>
      <c r="I282">
        <v>282</v>
      </c>
      <c r="J282">
        <f t="shared" si="78"/>
        <v>281</v>
      </c>
      <c r="K282">
        <f t="shared" si="79"/>
        <v>1.4749241826704214</v>
      </c>
      <c r="L282">
        <f t="shared" si="80"/>
        <v>1.62794157892979</v>
      </c>
      <c r="M282">
        <v>282</v>
      </c>
      <c r="N282">
        <f t="shared" si="81"/>
        <v>281</v>
      </c>
      <c r="O282">
        <f t="shared" si="82"/>
        <v>0.44094948733995964</v>
      </c>
      <c r="P282">
        <f t="shared" si="83"/>
        <v>0.80128692225818499</v>
      </c>
      <c r="Q282">
        <v>282</v>
      </c>
      <c r="R282">
        <f t="shared" si="84"/>
        <v>281</v>
      </c>
      <c r="S282">
        <f t="shared" si="85"/>
        <v>1.434087838947484</v>
      </c>
      <c r="T282">
        <f t="shared" si="86"/>
        <v>0.83629635456727502</v>
      </c>
      <c r="U282">
        <v>282</v>
      </c>
      <c r="V282">
        <f t="shared" si="87"/>
        <v>281</v>
      </c>
      <c r="W282">
        <f t="shared" si="88"/>
        <v>1.4707177540273917</v>
      </c>
      <c r="X282">
        <f t="shared" si="89"/>
        <v>0.649403576166799</v>
      </c>
    </row>
    <row r="283" spans="1:24" x14ac:dyDescent="0.3">
      <c r="A283">
        <v>283</v>
      </c>
      <c r="B283">
        <f t="shared" si="72"/>
        <v>282</v>
      </c>
      <c r="C283">
        <f t="shared" si="73"/>
        <v>0.4034334763948374</v>
      </c>
      <c r="D283">
        <f t="shared" si="74"/>
        <v>1</v>
      </c>
      <c r="E283">
        <v>283</v>
      </c>
      <c r="F283">
        <f t="shared" si="75"/>
        <v>282</v>
      </c>
      <c r="G283">
        <f t="shared" si="76"/>
        <v>0.40664839645617301</v>
      </c>
      <c r="H283">
        <f t="shared" si="77"/>
        <v>1.0166461416509101</v>
      </c>
      <c r="I283">
        <v>283</v>
      </c>
      <c r="J283">
        <f t="shared" si="78"/>
        <v>282</v>
      </c>
      <c r="K283">
        <f t="shared" si="79"/>
        <v>1.4752902529964009</v>
      </c>
      <c r="L283">
        <f t="shared" si="80"/>
        <v>1.37205842107021</v>
      </c>
      <c r="M283">
        <v>283</v>
      </c>
      <c r="N283">
        <f t="shared" si="81"/>
        <v>282</v>
      </c>
      <c r="O283">
        <f t="shared" si="82"/>
        <v>0.44181153861966838</v>
      </c>
      <c r="P283">
        <f t="shared" si="83"/>
        <v>0.19871307774181499</v>
      </c>
      <c r="Q283">
        <v>283</v>
      </c>
      <c r="R283">
        <f t="shared" si="84"/>
        <v>282</v>
      </c>
      <c r="S283">
        <f t="shared" si="85"/>
        <v>1.435050060276718</v>
      </c>
      <c r="T283">
        <f t="shared" si="86"/>
        <v>0.163703645432725</v>
      </c>
      <c r="U283">
        <v>283</v>
      </c>
      <c r="V283">
        <f t="shared" si="87"/>
        <v>282</v>
      </c>
      <c r="W283">
        <f t="shared" si="88"/>
        <v>1.4711452320707874</v>
      </c>
      <c r="X283">
        <f t="shared" si="89"/>
        <v>0.350596423833201</v>
      </c>
    </row>
    <row r="284" spans="1:24" x14ac:dyDescent="0.3">
      <c r="A284">
        <v>284</v>
      </c>
      <c r="B284">
        <f t="shared" si="72"/>
        <v>283</v>
      </c>
      <c r="C284">
        <f t="shared" si="73"/>
        <v>0.4048640915593581</v>
      </c>
      <c r="D284">
        <f t="shared" si="74"/>
        <v>2</v>
      </c>
      <c r="E284">
        <v>284</v>
      </c>
      <c r="F284">
        <f t="shared" si="75"/>
        <v>283</v>
      </c>
      <c r="G284">
        <f t="shared" si="76"/>
        <v>0.4080313831753406</v>
      </c>
      <c r="H284">
        <f t="shared" si="77"/>
        <v>1.9833538583490899</v>
      </c>
      <c r="I284">
        <v>284</v>
      </c>
      <c r="J284">
        <f t="shared" si="78"/>
        <v>283</v>
      </c>
      <c r="K284">
        <f t="shared" si="79"/>
        <v>1.4756563233223803</v>
      </c>
      <c r="L284">
        <f t="shared" si="80"/>
        <v>1.62794157892979</v>
      </c>
      <c r="M284">
        <v>284</v>
      </c>
      <c r="N284">
        <f t="shared" si="81"/>
        <v>283</v>
      </c>
      <c r="O284">
        <f t="shared" si="82"/>
        <v>0.44267358989937711</v>
      </c>
      <c r="P284">
        <f t="shared" si="83"/>
        <v>0.80128692225818499</v>
      </c>
      <c r="Q284">
        <v>284</v>
      </c>
      <c r="R284">
        <f t="shared" si="84"/>
        <v>283</v>
      </c>
      <c r="S284">
        <f t="shared" si="85"/>
        <v>1.4360122816059522</v>
      </c>
      <c r="T284">
        <f t="shared" si="86"/>
        <v>0.83629635456727502</v>
      </c>
      <c r="U284">
        <v>284</v>
      </c>
      <c r="V284">
        <f t="shared" si="87"/>
        <v>283</v>
      </c>
      <c r="W284">
        <f t="shared" si="88"/>
        <v>1.4715727101141831</v>
      </c>
      <c r="X284">
        <f t="shared" si="89"/>
        <v>0.649403576166799</v>
      </c>
    </row>
    <row r="285" spans="1:24" x14ac:dyDescent="0.3">
      <c r="A285">
        <v>285</v>
      </c>
      <c r="B285">
        <f t="shared" si="72"/>
        <v>284</v>
      </c>
      <c r="C285">
        <f t="shared" si="73"/>
        <v>0.4062947067238788</v>
      </c>
      <c r="D285">
        <f t="shared" si="74"/>
        <v>1</v>
      </c>
      <c r="E285">
        <v>285</v>
      </c>
      <c r="F285">
        <f t="shared" si="75"/>
        <v>284</v>
      </c>
      <c r="G285">
        <f t="shared" si="76"/>
        <v>0.40941436989450819</v>
      </c>
      <c r="H285">
        <f t="shared" si="77"/>
        <v>1.0166461416509101</v>
      </c>
      <c r="I285">
        <v>285</v>
      </c>
      <c r="J285">
        <f t="shared" si="78"/>
        <v>284</v>
      </c>
      <c r="K285">
        <f t="shared" si="79"/>
        <v>1.4760223936483596</v>
      </c>
      <c r="L285">
        <f t="shared" si="80"/>
        <v>1.37205842107021</v>
      </c>
      <c r="M285">
        <v>285</v>
      </c>
      <c r="N285">
        <f t="shared" si="81"/>
        <v>284</v>
      </c>
      <c r="O285">
        <f t="shared" si="82"/>
        <v>0.44353564117908578</v>
      </c>
      <c r="P285">
        <f t="shared" si="83"/>
        <v>0.19871307774181499</v>
      </c>
      <c r="Q285">
        <v>285</v>
      </c>
      <c r="R285">
        <f t="shared" si="84"/>
        <v>284</v>
      </c>
      <c r="S285">
        <f t="shared" si="85"/>
        <v>1.4369745029351861</v>
      </c>
      <c r="T285">
        <f t="shared" si="86"/>
        <v>0.163703645432725</v>
      </c>
      <c r="U285">
        <v>285</v>
      </c>
      <c r="V285">
        <f t="shared" si="87"/>
        <v>284</v>
      </c>
      <c r="W285">
        <f t="shared" si="88"/>
        <v>1.4720001881575788</v>
      </c>
      <c r="X285">
        <f t="shared" si="89"/>
        <v>0.350596423833201</v>
      </c>
    </row>
    <row r="286" spans="1:24" x14ac:dyDescent="0.3">
      <c r="A286">
        <v>286</v>
      </c>
      <c r="B286">
        <f t="shared" si="72"/>
        <v>285</v>
      </c>
      <c r="C286">
        <f t="shared" si="73"/>
        <v>0.40772532188839949</v>
      </c>
      <c r="D286">
        <f t="shared" si="74"/>
        <v>2</v>
      </c>
      <c r="E286">
        <v>286</v>
      </c>
      <c r="F286">
        <f t="shared" si="75"/>
        <v>285</v>
      </c>
      <c r="G286">
        <f t="shared" si="76"/>
        <v>0.41079735661367578</v>
      </c>
      <c r="H286">
        <f t="shared" si="77"/>
        <v>1.9833538583490899</v>
      </c>
      <c r="I286">
        <v>286</v>
      </c>
      <c r="J286">
        <f t="shared" si="78"/>
        <v>285</v>
      </c>
      <c r="K286">
        <f t="shared" si="79"/>
        <v>1.476388463974339</v>
      </c>
      <c r="L286">
        <f t="shared" si="80"/>
        <v>1.62794157892979</v>
      </c>
      <c r="M286">
        <v>286</v>
      </c>
      <c r="N286">
        <f t="shared" si="81"/>
        <v>285</v>
      </c>
      <c r="O286">
        <f t="shared" si="82"/>
        <v>0.44439769245879446</v>
      </c>
      <c r="P286">
        <f t="shared" si="83"/>
        <v>0.80128692225818499</v>
      </c>
      <c r="Q286">
        <v>286</v>
      </c>
      <c r="R286">
        <f t="shared" si="84"/>
        <v>285</v>
      </c>
      <c r="S286">
        <f t="shared" si="85"/>
        <v>1.4379367242644201</v>
      </c>
      <c r="T286">
        <f t="shared" si="86"/>
        <v>0.83629635456727502</v>
      </c>
      <c r="U286">
        <v>286</v>
      </c>
      <c r="V286">
        <f t="shared" si="87"/>
        <v>285</v>
      </c>
      <c r="W286">
        <f t="shared" si="88"/>
        <v>1.4724276662009745</v>
      </c>
      <c r="X286">
        <f t="shared" si="89"/>
        <v>0.649403576166799</v>
      </c>
    </row>
    <row r="287" spans="1:24" x14ac:dyDescent="0.3">
      <c r="A287">
        <v>287</v>
      </c>
      <c r="B287">
        <f t="shared" si="72"/>
        <v>286</v>
      </c>
      <c r="C287">
        <f t="shared" si="73"/>
        <v>0.40915593705292019</v>
      </c>
      <c r="D287">
        <f t="shared" si="74"/>
        <v>1</v>
      </c>
      <c r="E287">
        <v>287</v>
      </c>
      <c r="F287">
        <f t="shared" si="75"/>
        <v>286</v>
      </c>
      <c r="G287">
        <f t="shared" si="76"/>
        <v>0.41218034333284337</v>
      </c>
      <c r="H287">
        <f t="shared" si="77"/>
        <v>1.0166461416509101</v>
      </c>
      <c r="I287">
        <v>287</v>
      </c>
      <c r="J287">
        <f t="shared" si="78"/>
        <v>286</v>
      </c>
      <c r="K287">
        <f t="shared" si="79"/>
        <v>1.4767545343003183</v>
      </c>
      <c r="L287">
        <f t="shared" si="80"/>
        <v>1.37205842107021</v>
      </c>
      <c r="M287">
        <v>287</v>
      </c>
      <c r="N287">
        <f t="shared" si="81"/>
        <v>286</v>
      </c>
      <c r="O287">
        <f t="shared" si="82"/>
        <v>0.44525974373850319</v>
      </c>
      <c r="P287">
        <f t="shared" si="83"/>
        <v>0.19871307774181499</v>
      </c>
      <c r="Q287">
        <v>287</v>
      </c>
      <c r="R287">
        <f t="shared" si="84"/>
        <v>286</v>
      </c>
      <c r="S287">
        <f t="shared" si="85"/>
        <v>1.4388989455936541</v>
      </c>
      <c r="T287">
        <f t="shared" si="86"/>
        <v>0.163703645432725</v>
      </c>
      <c r="U287">
        <v>287</v>
      </c>
      <c r="V287">
        <f t="shared" si="87"/>
        <v>286</v>
      </c>
      <c r="W287">
        <f t="shared" si="88"/>
        <v>1.4728551442443703</v>
      </c>
      <c r="X287">
        <f t="shared" si="89"/>
        <v>0.350596423833201</v>
      </c>
    </row>
    <row r="288" spans="1:24" x14ac:dyDescent="0.3">
      <c r="A288">
        <v>288</v>
      </c>
      <c r="B288">
        <f t="shared" si="72"/>
        <v>287</v>
      </c>
      <c r="C288">
        <f t="shared" si="73"/>
        <v>0.41058655221744089</v>
      </c>
      <c r="D288">
        <f t="shared" si="74"/>
        <v>2</v>
      </c>
      <c r="E288">
        <v>288</v>
      </c>
      <c r="F288">
        <f t="shared" si="75"/>
        <v>287</v>
      </c>
      <c r="G288">
        <f t="shared" si="76"/>
        <v>0.41356333005201096</v>
      </c>
      <c r="H288">
        <f t="shared" si="77"/>
        <v>1.9833538583490899</v>
      </c>
      <c r="I288">
        <v>288</v>
      </c>
      <c r="J288">
        <f t="shared" si="78"/>
        <v>287</v>
      </c>
      <c r="K288">
        <f t="shared" si="79"/>
        <v>1.4771206046262979</v>
      </c>
      <c r="L288">
        <f t="shared" si="80"/>
        <v>1.62794157892979</v>
      </c>
      <c r="M288">
        <v>288</v>
      </c>
      <c r="N288">
        <f t="shared" si="81"/>
        <v>287</v>
      </c>
      <c r="O288">
        <f t="shared" si="82"/>
        <v>0.44612179501821186</v>
      </c>
      <c r="P288">
        <f t="shared" si="83"/>
        <v>0.80128692225818499</v>
      </c>
      <c r="Q288">
        <v>288</v>
      </c>
      <c r="R288">
        <f t="shared" si="84"/>
        <v>287</v>
      </c>
      <c r="S288">
        <f t="shared" si="85"/>
        <v>1.439861166922888</v>
      </c>
      <c r="T288">
        <f t="shared" si="86"/>
        <v>0.83629635456727502</v>
      </c>
      <c r="U288">
        <v>288</v>
      </c>
      <c r="V288">
        <f t="shared" si="87"/>
        <v>287</v>
      </c>
      <c r="W288">
        <f t="shared" si="88"/>
        <v>1.473282622287766</v>
      </c>
      <c r="X288">
        <f t="shared" si="89"/>
        <v>0.649403576166799</v>
      </c>
    </row>
    <row r="289" spans="1:24" x14ac:dyDescent="0.3">
      <c r="A289">
        <v>289</v>
      </c>
      <c r="B289">
        <f t="shared" si="72"/>
        <v>288</v>
      </c>
      <c r="C289">
        <f t="shared" si="73"/>
        <v>0.41201716738196159</v>
      </c>
      <c r="D289">
        <f t="shared" si="74"/>
        <v>1</v>
      </c>
      <c r="E289">
        <v>289</v>
      </c>
      <c r="F289">
        <f t="shared" si="75"/>
        <v>288</v>
      </c>
      <c r="G289">
        <f t="shared" si="76"/>
        <v>0.41494631677117855</v>
      </c>
      <c r="H289">
        <f t="shared" si="77"/>
        <v>1.0166461416509101</v>
      </c>
      <c r="I289">
        <v>289</v>
      </c>
      <c r="J289">
        <f t="shared" si="78"/>
        <v>288</v>
      </c>
      <c r="K289">
        <f t="shared" si="79"/>
        <v>1.4774866749522773</v>
      </c>
      <c r="L289">
        <f t="shared" si="80"/>
        <v>1.37205842107021</v>
      </c>
      <c r="M289">
        <v>289</v>
      </c>
      <c r="N289">
        <f t="shared" si="81"/>
        <v>288</v>
      </c>
      <c r="O289">
        <f t="shared" si="82"/>
        <v>0.44698384629792054</v>
      </c>
      <c r="P289">
        <f t="shared" si="83"/>
        <v>0.19871307774181499</v>
      </c>
      <c r="Q289">
        <v>289</v>
      </c>
      <c r="R289">
        <f t="shared" si="84"/>
        <v>288</v>
      </c>
      <c r="S289">
        <f t="shared" si="85"/>
        <v>1.440823388252122</v>
      </c>
      <c r="T289">
        <f t="shared" si="86"/>
        <v>0.163703645432725</v>
      </c>
      <c r="U289">
        <v>289</v>
      </c>
      <c r="V289">
        <f t="shared" si="87"/>
        <v>288</v>
      </c>
      <c r="W289">
        <f t="shared" si="88"/>
        <v>1.4737101003311617</v>
      </c>
      <c r="X289">
        <f t="shared" si="89"/>
        <v>0.350596423833201</v>
      </c>
    </row>
    <row r="290" spans="1:24" x14ac:dyDescent="0.3">
      <c r="A290">
        <v>290</v>
      </c>
      <c r="B290">
        <f t="shared" si="72"/>
        <v>289</v>
      </c>
      <c r="C290">
        <f t="shared" si="73"/>
        <v>0.41344778254648229</v>
      </c>
      <c r="D290">
        <f t="shared" si="74"/>
        <v>2</v>
      </c>
      <c r="E290">
        <v>290</v>
      </c>
      <c r="F290">
        <f t="shared" si="75"/>
        <v>289</v>
      </c>
      <c r="G290">
        <f t="shared" si="76"/>
        <v>0.41632930349034614</v>
      </c>
      <c r="H290">
        <f t="shared" si="77"/>
        <v>1.9833538583490899</v>
      </c>
      <c r="I290">
        <v>290</v>
      </c>
      <c r="J290">
        <f t="shared" si="78"/>
        <v>289</v>
      </c>
      <c r="K290">
        <f t="shared" si="79"/>
        <v>1.4778527452782566</v>
      </c>
      <c r="L290">
        <f t="shared" si="80"/>
        <v>1.62794157892979</v>
      </c>
      <c r="M290">
        <v>290</v>
      </c>
      <c r="N290">
        <f t="shared" si="81"/>
        <v>289</v>
      </c>
      <c r="O290">
        <f t="shared" si="82"/>
        <v>0.44784589757762927</v>
      </c>
      <c r="P290">
        <f t="shared" si="83"/>
        <v>0.80128692225818499</v>
      </c>
      <c r="Q290">
        <v>290</v>
      </c>
      <c r="R290">
        <f t="shared" si="84"/>
        <v>289</v>
      </c>
      <c r="S290">
        <f t="shared" si="85"/>
        <v>1.4417856095813559</v>
      </c>
      <c r="T290">
        <f t="shared" si="86"/>
        <v>0.83629635456727502</v>
      </c>
      <c r="U290">
        <v>290</v>
      </c>
      <c r="V290">
        <f t="shared" si="87"/>
        <v>289</v>
      </c>
      <c r="W290">
        <f t="shared" si="88"/>
        <v>1.4741375783745574</v>
      </c>
      <c r="X290">
        <f t="shared" si="89"/>
        <v>0.649403576166799</v>
      </c>
    </row>
    <row r="291" spans="1:24" x14ac:dyDescent="0.3">
      <c r="A291">
        <v>291</v>
      </c>
      <c r="B291">
        <f t="shared" si="72"/>
        <v>290</v>
      </c>
      <c r="C291">
        <f t="shared" si="73"/>
        <v>0.41487839771100299</v>
      </c>
      <c r="D291">
        <f t="shared" si="74"/>
        <v>1</v>
      </c>
      <c r="E291">
        <v>291</v>
      </c>
      <c r="F291">
        <f t="shared" si="75"/>
        <v>290</v>
      </c>
      <c r="G291">
        <f t="shared" si="76"/>
        <v>0.41771229020951384</v>
      </c>
      <c r="H291">
        <f t="shared" si="77"/>
        <v>1.0166461416509101</v>
      </c>
      <c r="I291">
        <v>291</v>
      </c>
      <c r="J291">
        <f t="shared" si="78"/>
        <v>290</v>
      </c>
      <c r="K291">
        <f t="shared" si="79"/>
        <v>1.478218815604236</v>
      </c>
      <c r="L291">
        <f t="shared" si="80"/>
        <v>1.37205842107021</v>
      </c>
      <c r="M291">
        <v>291</v>
      </c>
      <c r="N291">
        <f t="shared" si="81"/>
        <v>290</v>
      </c>
      <c r="O291">
        <f t="shared" si="82"/>
        <v>0.448707948857338</v>
      </c>
      <c r="P291">
        <f t="shared" si="83"/>
        <v>0.19871307774181499</v>
      </c>
      <c r="Q291">
        <v>291</v>
      </c>
      <c r="R291">
        <f t="shared" si="84"/>
        <v>290</v>
      </c>
      <c r="S291">
        <f t="shared" si="85"/>
        <v>1.4427478309105901</v>
      </c>
      <c r="T291">
        <f t="shared" si="86"/>
        <v>0.163703645432725</v>
      </c>
      <c r="U291">
        <v>291</v>
      </c>
      <c r="V291">
        <f t="shared" si="87"/>
        <v>290</v>
      </c>
      <c r="W291">
        <f t="shared" si="88"/>
        <v>1.4745650564179531</v>
      </c>
      <c r="X291">
        <f t="shared" si="89"/>
        <v>0.350596423833201</v>
      </c>
    </row>
    <row r="292" spans="1:24" x14ac:dyDescent="0.3">
      <c r="A292">
        <v>292</v>
      </c>
      <c r="B292">
        <f t="shared" si="72"/>
        <v>291</v>
      </c>
      <c r="C292">
        <f t="shared" si="73"/>
        <v>0.41630901287552369</v>
      </c>
      <c r="D292">
        <f t="shared" si="74"/>
        <v>2</v>
      </c>
      <c r="E292">
        <v>292</v>
      </c>
      <c r="F292">
        <f t="shared" si="75"/>
        <v>291</v>
      </c>
      <c r="G292">
        <f t="shared" si="76"/>
        <v>0.41909527692868143</v>
      </c>
      <c r="H292">
        <f t="shared" si="77"/>
        <v>1.9833538583490899</v>
      </c>
      <c r="I292">
        <v>292</v>
      </c>
      <c r="J292">
        <f t="shared" si="78"/>
        <v>291</v>
      </c>
      <c r="K292">
        <f t="shared" si="79"/>
        <v>1.4785848859302155</v>
      </c>
      <c r="L292">
        <f t="shared" si="80"/>
        <v>1.62794157892979</v>
      </c>
      <c r="M292">
        <v>292</v>
      </c>
      <c r="N292">
        <f t="shared" si="81"/>
        <v>291</v>
      </c>
      <c r="O292">
        <f t="shared" si="82"/>
        <v>0.44957000013704662</v>
      </c>
      <c r="P292">
        <f t="shared" si="83"/>
        <v>0.80128692225818499</v>
      </c>
      <c r="Q292">
        <v>292</v>
      </c>
      <c r="R292">
        <f t="shared" si="84"/>
        <v>291</v>
      </c>
      <c r="S292">
        <f t="shared" si="85"/>
        <v>1.4437100522398241</v>
      </c>
      <c r="T292">
        <f t="shared" si="86"/>
        <v>0.83629635456727502</v>
      </c>
      <c r="U292">
        <v>292</v>
      </c>
      <c r="V292">
        <f t="shared" si="87"/>
        <v>291</v>
      </c>
      <c r="W292">
        <f t="shared" si="88"/>
        <v>1.4749925344613488</v>
      </c>
      <c r="X292">
        <f t="shared" si="89"/>
        <v>0.649403576166799</v>
      </c>
    </row>
    <row r="293" spans="1:24" x14ac:dyDescent="0.3">
      <c r="A293">
        <v>293</v>
      </c>
      <c r="B293">
        <f t="shared" si="72"/>
        <v>292</v>
      </c>
      <c r="C293">
        <f t="shared" si="73"/>
        <v>0.41773962804004439</v>
      </c>
      <c r="D293">
        <f t="shared" si="74"/>
        <v>1</v>
      </c>
      <c r="E293">
        <v>293</v>
      </c>
      <c r="F293">
        <f t="shared" si="75"/>
        <v>292</v>
      </c>
      <c r="G293">
        <f t="shared" si="76"/>
        <v>0.42047826364784902</v>
      </c>
      <c r="H293">
        <f t="shared" si="77"/>
        <v>1.0166461416509101</v>
      </c>
      <c r="I293">
        <v>293</v>
      </c>
      <c r="J293">
        <f t="shared" si="78"/>
        <v>292</v>
      </c>
      <c r="K293">
        <f t="shared" si="79"/>
        <v>1.4789509562561949</v>
      </c>
      <c r="L293">
        <f t="shared" si="80"/>
        <v>1.37205842107021</v>
      </c>
      <c r="M293">
        <v>293</v>
      </c>
      <c r="N293">
        <f t="shared" si="81"/>
        <v>292</v>
      </c>
      <c r="O293">
        <f t="shared" si="82"/>
        <v>0.45043205141675535</v>
      </c>
      <c r="P293">
        <f t="shared" si="83"/>
        <v>0.19871307774181499</v>
      </c>
      <c r="Q293">
        <v>293</v>
      </c>
      <c r="R293">
        <f t="shared" si="84"/>
        <v>292</v>
      </c>
      <c r="S293">
        <f t="shared" si="85"/>
        <v>1.444672273569058</v>
      </c>
      <c r="T293">
        <f t="shared" si="86"/>
        <v>0.163703645432725</v>
      </c>
      <c r="U293">
        <v>293</v>
      </c>
      <c r="V293">
        <f t="shared" si="87"/>
        <v>292</v>
      </c>
      <c r="W293">
        <f t="shared" si="88"/>
        <v>1.4754200125047443</v>
      </c>
      <c r="X293">
        <f t="shared" si="89"/>
        <v>0.350596423833201</v>
      </c>
    </row>
    <row r="294" spans="1:24" x14ac:dyDescent="0.3">
      <c r="A294">
        <v>294</v>
      </c>
      <c r="B294">
        <f t="shared" si="72"/>
        <v>293</v>
      </c>
      <c r="C294">
        <f t="shared" si="73"/>
        <v>0.41917024320456509</v>
      </c>
      <c r="D294">
        <f t="shared" si="74"/>
        <v>2</v>
      </c>
      <c r="E294">
        <v>294</v>
      </c>
      <c r="F294">
        <f t="shared" si="75"/>
        <v>293</v>
      </c>
      <c r="G294">
        <f t="shared" si="76"/>
        <v>0.4218612503670166</v>
      </c>
      <c r="H294">
        <f t="shared" si="77"/>
        <v>1.9833538583490899</v>
      </c>
      <c r="I294">
        <v>294</v>
      </c>
      <c r="J294">
        <f t="shared" si="78"/>
        <v>293</v>
      </c>
      <c r="K294">
        <f t="shared" si="79"/>
        <v>1.4793170265821742</v>
      </c>
      <c r="L294">
        <f t="shared" si="80"/>
        <v>1.62794157892979</v>
      </c>
      <c r="M294">
        <v>294</v>
      </c>
      <c r="N294">
        <f t="shared" si="81"/>
        <v>293</v>
      </c>
      <c r="O294">
        <f t="shared" si="82"/>
        <v>0.45129410269646408</v>
      </c>
      <c r="P294">
        <f t="shared" si="83"/>
        <v>0.80128692225818499</v>
      </c>
      <c r="Q294">
        <v>294</v>
      </c>
      <c r="R294">
        <f t="shared" si="84"/>
        <v>293</v>
      </c>
      <c r="S294">
        <f t="shared" si="85"/>
        <v>1.445634494898292</v>
      </c>
      <c r="T294">
        <f t="shared" si="86"/>
        <v>0.83629635456727502</v>
      </c>
      <c r="U294">
        <v>294</v>
      </c>
      <c r="V294">
        <f t="shared" si="87"/>
        <v>293</v>
      </c>
      <c r="W294">
        <f t="shared" si="88"/>
        <v>1.47584749054814</v>
      </c>
      <c r="X294">
        <f t="shared" si="89"/>
        <v>0.649403576166799</v>
      </c>
    </row>
    <row r="295" spans="1:24" x14ac:dyDescent="0.3">
      <c r="A295">
        <v>295</v>
      </c>
      <c r="B295">
        <f t="shared" si="72"/>
        <v>294</v>
      </c>
      <c r="C295">
        <f t="shared" si="73"/>
        <v>0.42060085836908578</v>
      </c>
      <c r="D295">
        <f t="shared" si="74"/>
        <v>1</v>
      </c>
      <c r="E295">
        <v>295</v>
      </c>
      <c r="F295">
        <f t="shared" si="75"/>
        <v>294</v>
      </c>
      <c r="G295">
        <f t="shared" si="76"/>
        <v>0.42324423708618419</v>
      </c>
      <c r="H295">
        <f t="shared" si="77"/>
        <v>1.0166461416509101</v>
      </c>
      <c r="I295">
        <v>295</v>
      </c>
      <c r="J295">
        <f t="shared" si="78"/>
        <v>294</v>
      </c>
      <c r="K295">
        <f t="shared" si="79"/>
        <v>1.4796830969081536</v>
      </c>
      <c r="L295">
        <f t="shared" si="80"/>
        <v>1.37205842107021</v>
      </c>
      <c r="M295">
        <v>295</v>
      </c>
      <c r="N295">
        <f t="shared" si="81"/>
        <v>294</v>
      </c>
      <c r="O295">
        <f t="shared" si="82"/>
        <v>0.45215615397617281</v>
      </c>
      <c r="P295">
        <f t="shared" si="83"/>
        <v>0.19871307774181499</v>
      </c>
      <c r="Q295">
        <v>295</v>
      </c>
      <c r="R295">
        <f t="shared" si="84"/>
        <v>294</v>
      </c>
      <c r="S295">
        <f t="shared" si="85"/>
        <v>1.4465967162275262</v>
      </c>
      <c r="T295">
        <f t="shared" si="86"/>
        <v>0.163703645432725</v>
      </c>
      <c r="U295">
        <v>295</v>
      </c>
      <c r="V295">
        <f t="shared" si="87"/>
        <v>294</v>
      </c>
      <c r="W295">
        <f t="shared" si="88"/>
        <v>1.4762749685915357</v>
      </c>
      <c r="X295">
        <f t="shared" si="89"/>
        <v>0.350596423833201</v>
      </c>
    </row>
    <row r="296" spans="1:24" x14ac:dyDescent="0.3">
      <c r="A296">
        <v>296</v>
      </c>
      <c r="B296">
        <f t="shared" si="72"/>
        <v>295</v>
      </c>
      <c r="C296">
        <f t="shared" si="73"/>
        <v>0.42203147353360648</v>
      </c>
      <c r="D296">
        <f t="shared" si="74"/>
        <v>2</v>
      </c>
      <c r="E296">
        <v>296</v>
      </c>
      <c r="F296">
        <f t="shared" si="75"/>
        <v>295</v>
      </c>
      <c r="G296">
        <f t="shared" si="76"/>
        <v>0.42462722380535178</v>
      </c>
      <c r="H296">
        <f t="shared" si="77"/>
        <v>1.9833538583490899</v>
      </c>
      <c r="I296">
        <v>296</v>
      </c>
      <c r="J296">
        <f t="shared" si="78"/>
        <v>295</v>
      </c>
      <c r="K296">
        <f t="shared" si="79"/>
        <v>1.4800491672341329</v>
      </c>
      <c r="L296">
        <f t="shared" si="80"/>
        <v>1.62794157892979</v>
      </c>
      <c r="M296">
        <v>296</v>
      </c>
      <c r="N296">
        <f t="shared" si="81"/>
        <v>295</v>
      </c>
      <c r="O296">
        <f t="shared" si="82"/>
        <v>0.45301820525588143</v>
      </c>
      <c r="P296">
        <f t="shared" si="83"/>
        <v>0.80128692225818499</v>
      </c>
      <c r="Q296">
        <v>296</v>
      </c>
      <c r="R296">
        <f t="shared" si="84"/>
        <v>295</v>
      </c>
      <c r="S296">
        <f t="shared" si="85"/>
        <v>1.4475589375567601</v>
      </c>
      <c r="T296">
        <f t="shared" si="86"/>
        <v>0.83629635456727502</v>
      </c>
      <c r="U296">
        <v>296</v>
      </c>
      <c r="V296">
        <f t="shared" si="87"/>
        <v>295</v>
      </c>
      <c r="W296">
        <f t="shared" si="88"/>
        <v>1.4767024466349314</v>
      </c>
      <c r="X296">
        <f t="shared" si="89"/>
        <v>0.649403576166799</v>
      </c>
    </row>
    <row r="297" spans="1:24" x14ac:dyDescent="0.3">
      <c r="A297">
        <v>297</v>
      </c>
      <c r="B297">
        <f t="shared" si="72"/>
        <v>296</v>
      </c>
      <c r="C297">
        <f t="shared" si="73"/>
        <v>0.42346208869812718</v>
      </c>
      <c r="D297">
        <f t="shared" si="74"/>
        <v>1</v>
      </c>
      <c r="E297">
        <v>297</v>
      </c>
      <c r="F297">
        <f t="shared" si="75"/>
        <v>296</v>
      </c>
      <c r="G297">
        <f t="shared" si="76"/>
        <v>0.42601021052451937</v>
      </c>
      <c r="H297">
        <f t="shared" si="77"/>
        <v>1.0166461416509101</v>
      </c>
      <c r="I297">
        <v>297</v>
      </c>
      <c r="J297">
        <f t="shared" si="78"/>
        <v>296</v>
      </c>
      <c r="K297">
        <f t="shared" si="79"/>
        <v>1.4804152375601125</v>
      </c>
      <c r="L297">
        <f t="shared" si="80"/>
        <v>1.37205842107021</v>
      </c>
      <c r="M297">
        <v>297</v>
      </c>
      <c r="N297">
        <f t="shared" si="81"/>
        <v>296</v>
      </c>
      <c r="O297">
        <f t="shared" si="82"/>
        <v>0.45388025653559017</v>
      </c>
      <c r="P297">
        <f t="shared" si="83"/>
        <v>0.19871307774181499</v>
      </c>
      <c r="Q297">
        <v>297</v>
      </c>
      <c r="R297">
        <f t="shared" si="84"/>
        <v>296</v>
      </c>
      <c r="S297">
        <f t="shared" si="85"/>
        <v>1.4485211588859941</v>
      </c>
      <c r="T297">
        <f t="shared" si="86"/>
        <v>0.163703645432725</v>
      </c>
      <c r="U297">
        <v>297</v>
      </c>
      <c r="V297">
        <f t="shared" si="87"/>
        <v>296</v>
      </c>
      <c r="W297">
        <f t="shared" si="88"/>
        <v>1.4771299246783272</v>
      </c>
      <c r="X297">
        <f t="shared" si="89"/>
        <v>0.350596423833201</v>
      </c>
    </row>
    <row r="298" spans="1:24" x14ac:dyDescent="0.3">
      <c r="A298">
        <v>298</v>
      </c>
      <c r="B298">
        <f t="shared" si="72"/>
        <v>297</v>
      </c>
      <c r="C298">
        <f t="shared" si="73"/>
        <v>0.42489270386264788</v>
      </c>
      <c r="D298">
        <f t="shared" si="74"/>
        <v>2</v>
      </c>
      <c r="E298">
        <v>298</v>
      </c>
      <c r="F298">
        <f t="shared" si="75"/>
        <v>297</v>
      </c>
      <c r="G298">
        <f t="shared" si="76"/>
        <v>0.42739319724368696</v>
      </c>
      <c r="H298">
        <f t="shared" si="77"/>
        <v>1.9833538583490899</v>
      </c>
      <c r="I298">
        <v>298</v>
      </c>
      <c r="J298">
        <f t="shared" si="78"/>
        <v>297</v>
      </c>
      <c r="K298">
        <f t="shared" si="79"/>
        <v>1.4807813078860919</v>
      </c>
      <c r="L298">
        <f t="shared" si="80"/>
        <v>1.62794157892979</v>
      </c>
      <c r="M298">
        <v>298</v>
      </c>
      <c r="N298">
        <f t="shared" si="81"/>
        <v>297</v>
      </c>
      <c r="O298">
        <f t="shared" si="82"/>
        <v>0.4547423078152989</v>
      </c>
      <c r="P298">
        <f t="shared" si="83"/>
        <v>0.80128692225818499</v>
      </c>
      <c r="Q298">
        <v>298</v>
      </c>
      <c r="R298">
        <f t="shared" si="84"/>
        <v>297</v>
      </c>
      <c r="S298">
        <f t="shared" si="85"/>
        <v>1.449483380215228</v>
      </c>
      <c r="T298">
        <f t="shared" si="86"/>
        <v>0.83629635456727502</v>
      </c>
      <c r="U298">
        <v>298</v>
      </c>
      <c r="V298">
        <f t="shared" si="87"/>
        <v>297</v>
      </c>
      <c r="W298">
        <f t="shared" si="88"/>
        <v>1.4775574027217229</v>
      </c>
      <c r="X298">
        <f t="shared" si="89"/>
        <v>0.649403576166799</v>
      </c>
    </row>
    <row r="299" spans="1:24" x14ac:dyDescent="0.3">
      <c r="A299">
        <v>299</v>
      </c>
      <c r="B299">
        <f t="shared" si="72"/>
        <v>298</v>
      </c>
      <c r="C299">
        <f t="shared" si="73"/>
        <v>0.42632331902716858</v>
      </c>
      <c r="D299">
        <f t="shared" si="74"/>
        <v>1</v>
      </c>
      <c r="E299">
        <v>299</v>
      </c>
      <c r="F299">
        <f t="shared" si="75"/>
        <v>298</v>
      </c>
      <c r="G299">
        <f t="shared" si="76"/>
        <v>0.42877618396285455</v>
      </c>
      <c r="H299">
        <f t="shared" si="77"/>
        <v>1.0166461416509101</v>
      </c>
      <c r="I299">
        <v>299</v>
      </c>
      <c r="J299">
        <f t="shared" si="78"/>
        <v>298</v>
      </c>
      <c r="K299">
        <f t="shared" si="79"/>
        <v>1.4811473782120712</v>
      </c>
      <c r="L299">
        <f t="shared" si="80"/>
        <v>1.37205842107021</v>
      </c>
      <c r="M299">
        <v>299</v>
      </c>
      <c r="N299">
        <f t="shared" si="81"/>
        <v>298</v>
      </c>
      <c r="O299">
        <f t="shared" si="82"/>
        <v>0.45560435909500763</v>
      </c>
      <c r="P299">
        <f t="shared" si="83"/>
        <v>0.19871307774181499</v>
      </c>
      <c r="Q299">
        <v>299</v>
      </c>
      <c r="R299">
        <f t="shared" si="84"/>
        <v>298</v>
      </c>
      <c r="S299">
        <f t="shared" si="85"/>
        <v>1.450445601544462</v>
      </c>
      <c r="T299">
        <f t="shared" si="86"/>
        <v>0.163703645432725</v>
      </c>
      <c r="U299">
        <v>299</v>
      </c>
      <c r="V299">
        <f t="shared" si="87"/>
        <v>298</v>
      </c>
      <c r="W299">
        <f t="shared" si="88"/>
        <v>1.4779848807651186</v>
      </c>
      <c r="X299">
        <f t="shared" si="89"/>
        <v>0.350596423833201</v>
      </c>
    </row>
    <row r="300" spans="1:24" x14ac:dyDescent="0.3">
      <c r="A300">
        <v>300</v>
      </c>
      <c r="B300">
        <f t="shared" si="72"/>
        <v>299</v>
      </c>
      <c r="C300">
        <f t="shared" si="73"/>
        <v>0.42775393419168928</v>
      </c>
      <c r="D300">
        <f t="shared" si="74"/>
        <v>2</v>
      </c>
      <c r="E300">
        <v>300</v>
      </c>
      <c r="F300">
        <f t="shared" si="75"/>
        <v>299</v>
      </c>
      <c r="G300">
        <f t="shared" si="76"/>
        <v>0.43015917068202214</v>
      </c>
      <c r="H300">
        <f t="shared" si="77"/>
        <v>1.9833538583490899</v>
      </c>
      <c r="I300">
        <v>300</v>
      </c>
      <c r="J300">
        <f t="shared" si="78"/>
        <v>299</v>
      </c>
      <c r="K300">
        <f t="shared" si="79"/>
        <v>1.4815134485380506</v>
      </c>
      <c r="L300">
        <f t="shared" si="80"/>
        <v>1.62794157892979</v>
      </c>
      <c r="M300">
        <v>300</v>
      </c>
      <c r="N300">
        <f t="shared" si="81"/>
        <v>299</v>
      </c>
      <c r="O300">
        <f t="shared" si="82"/>
        <v>0.45646641037471625</v>
      </c>
      <c r="P300">
        <f t="shared" si="83"/>
        <v>0.80128692225818499</v>
      </c>
      <c r="Q300">
        <v>300</v>
      </c>
      <c r="R300">
        <f t="shared" si="84"/>
        <v>299</v>
      </c>
      <c r="S300">
        <f t="shared" si="85"/>
        <v>1.451407822873696</v>
      </c>
      <c r="T300">
        <f t="shared" si="86"/>
        <v>0.83629635456727502</v>
      </c>
      <c r="U300">
        <v>300</v>
      </c>
      <c r="V300">
        <f t="shared" si="87"/>
        <v>299</v>
      </c>
      <c r="W300">
        <f t="shared" si="88"/>
        <v>1.4784123588085143</v>
      </c>
      <c r="X300">
        <f t="shared" si="89"/>
        <v>0.649403576166799</v>
      </c>
    </row>
    <row r="301" spans="1:24" x14ac:dyDescent="0.3">
      <c r="A301">
        <v>301</v>
      </c>
      <c r="B301">
        <f t="shared" si="72"/>
        <v>300</v>
      </c>
      <c r="C301">
        <f t="shared" si="73"/>
        <v>0.42918454935620998</v>
      </c>
      <c r="D301">
        <f t="shared" si="74"/>
        <v>1</v>
      </c>
      <c r="E301">
        <v>301</v>
      </c>
      <c r="F301">
        <f t="shared" si="75"/>
        <v>300</v>
      </c>
      <c r="G301">
        <f t="shared" si="76"/>
        <v>0.43154215740118973</v>
      </c>
      <c r="H301">
        <f t="shared" si="77"/>
        <v>1.0166461416509101</v>
      </c>
      <c r="I301">
        <v>301</v>
      </c>
      <c r="J301">
        <f t="shared" si="78"/>
        <v>300</v>
      </c>
      <c r="K301">
        <f t="shared" si="79"/>
        <v>1.4818795188640301</v>
      </c>
      <c r="L301">
        <f t="shared" si="80"/>
        <v>1.37205842107021</v>
      </c>
      <c r="M301">
        <v>301</v>
      </c>
      <c r="N301">
        <f t="shared" si="81"/>
        <v>300</v>
      </c>
      <c r="O301">
        <f t="shared" si="82"/>
        <v>0.45732846165442498</v>
      </c>
      <c r="P301">
        <f t="shared" si="83"/>
        <v>0.19871307774181499</v>
      </c>
      <c r="Q301">
        <v>301</v>
      </c>
      <c r="R301">
        <f t="shared" si="84"/>
        <v>300</v>
      </c>
      <c r="S301">
        <f t="shared" si="85"/>
        <v>1.4523700442029301</v>
      </c>
      <c r="T301">
        <f t="shared" si="86"/>
        <v>0.163703645432725</v>
      </c>
      <c r="U301">
        <v>301</v>
      </c>
      <c r="V301">
        <f t="shared" si="87"/>
        <v>300</v>
      </c>
      <c r="W301">
        <f t="shared" si="88"/>
        <v>1.47883983685191</v>
      </c>
      <c r="X301">
        <f t="shared" si="89"/>
        <v>0.350596423833201</v>
      </c>
    </row>
    <row r="302" spans="1:24" x14ac:dyDescent="0.3">
      <c r="A302">
        <v>302</v>
      </c>
      <c r="B302">
        <f t="shared" si="72"/>
        <v>301</v>
      </c>
      <c r="C302">
        <f t="shared" si="73"/>
        <v>0.43061516452073068</v>
      </c>
      <c r="D302">
        <f t="shared" si="74"/>
        <v>2</v>
      </c>
      <c r="E302">
        <v>302</v>
      </c>
      <c r="F302">
        <f t="shared" si="75"/>
        <v>301</v>
      </c>
      <c r="G302">
        <f t="shared" si="76"/>
        <v>0.43292514412035743</v>
      </c>
      <c r="H302">
        <f t="shared" si="77"/>
        <v>1.9833538583490899</v>
      </c>
      <c r="I302">
        <v>302</v>
      </c>
      <c r="J302">
        <f t="shared" si="78"/>
        <v>301</v>
      </c>
      <c r="K302">
        <f t="shared" si="79"/>
        <v>1.4822455891900095</v>
      </c>
      <c r="L302">
        <f t="shared" si="80"/>
        <v>1.62794157892979</v>
      </c>
      <c r="M302">
        <v>302</v>
      </c>
      <c r="N302">
        <f t="shared" si="81"/>
        <v>301</v>
      </c>
      <c r="O302">
        <f t="shared" si="82"/>
        <v>0.45819051293413371</v>
      </c>
      <c r="P302">
        <f t="shared" si="83"/>
        <v>0.80128692225818499</v>
      </c>
      <c r="Q302">
        <v>302</v>
      </c>
      <c r="R302">
        <f t="shared" si="84"/>
        <v>301</v>
      </c>
      <c r="S302">
        <f t="shared" si="85"/>
        <v>1.4533322655321641</v>
      </c>
      <c r="T302">
        <f t="shared" si="86"/>
        <v>0.83629635456727502</v>
      </c>
      <c r="U302">
        <v>302</v>
      </c>
      <c r="V302">
        <f t="shared" si="87"/>
        <v>301</v>
      </c>
      <c r="W302">
        <f t="shared" si="88"/>
        <v>1.4792673148953057</v>
      </c>
      <c r="X302">
        <f t="shared" si="89"/>
        <v>0.649403576166799</v>
      </c>
    </row>
    <row r="303" spans="1:24" x14ac:dyDescent="0.3">
      <c r="A303">
        <v>303</v>
      </c>
      <c r="B303">
        <f t="shared" si="72"/>
        <v>302</v>
      </c>
      <c r="C303">
        <f t="shared" si="73"/>
        <v>0.43204577968525137</v>
      </c>
      <c r="D303">
        <f t="shared" si="74"/>
        <v>1</v>
      </c>
      <c r="E303">
        <v>303</v>
      </c>
      <c r="F303">
        <f t="shared" si="75"/>
        <v>302</v>
      </c>
      <c r="G303">
        <f t="shared" si="76"/>
        <v>0.43430813083952502</v>
      </c>
      <c r="H303">
        <f t="shared" si="77"/>
        <v>1.0166461416509101</v>
      </c>
      <c r="I303">
        <v>303</v>
      </c>
      <c r="J303">
        <f t="shared" si="78"/>
        <v>302</v>
      </c>
      <c r="K303">
        <f t="shared" si="79"/>
        <v>1.4826116595159888</v>
      </c>
      <c r="L303">
        <f t="shared" si="80"/>
        <v>1.37205842107021</v>
      </c>
      <c r="M303">
        <v>303</v>
      </c>
      <c r="N303">
        <f t="shared" si="81"/>
        <v>302</v>
      </c>
      <c r="O303">
        <f t="shared" si="82"/>
        <v>0.45905256421384233</v>
      </c>
      <c r="P303">
        <f t="shared" si="83"/>
        <v>0.19871307774181499</v>
      </c>
      <c r="Q303">
        <v>303</v>
      </c>
      <c r="R303">
        <f t="shared" si="84"/>
        <v>302</v>
      </c>
      <c r="S303">
        <f t="shared" si="85"/>
        <v>1.4542944868613981</v>
      </c>
      <c r="T303">
        <f t="shared" si="86"/>
        <v>0.163703645432725</v>
      </c>
      <c r="U303">
        <v>303</v>
      </c>
      <c r="V303">
        <f t="shared" si="87"/>
        <v>302</v>
      </c>
      <c r="W303">
        <f t="shared" si="88"/>
        <v>1.4796947929387014</v>
      </c>
      <c r="X303">
        <f t="shared" si="89"/>
        <v>0.350596423833201</v>
      </c>
    </row>
    <row r="304" spans="1:24" x14ac:dyDescent="0.3">
      <c r="A304">
        <v>304</v>
      </c>
      <c r="B304">
        <f t="shared" si="72"/>
        <v>303</v>
      </c>
      <c r="C304">
        <f t="shared" si="73"/>
        <v>0.43347639484977207</v>
      </c>
      <c r="D304">
        <f t="shared" si="74"/>
        <v>2</v>
      </c>
      <c r="E304">
        <v>304</v>
      </c>
      <c r="F304">
        <f t="shared" si="75"/>
        <v>303</v>
      </c>
      <c r="G304">
        <f t="shared" si="76"/>
        <v>0.43569111755869261</v>
      </c>
      <c r="H304">
        <f t="shared" si="77"/>
        <v>1.9833538583490899</v>
      </c>
      <c r="I304">
        <v>304</v>
      </c>
      <c r="J304">
        <f t="shared" si="78"/>
        <v>303</v>
      </c>
      <c r="K304">
        <f t="shared" si="79"/>
        <v>1.4829777298419682</v>
      </c>
      <c r="L304">
        <f t="shared" si="80"/>
        <v>1.62794157892979</v>
      </c>
      <c r="M304">
        <v>304</v>
      </c>
      <c r="N304">
        <f t="shared" si="81"/>
        <v>303</v>
      </c>
      <c r="O304">
        <f t="shared" si="82"/>
        <v>0.45991461549355106</v>
      </c>
      <c r="P304">
        <f t="shared" si="83"/>
        <v>0.80128692225818499</v>
      </c>
      <c r="Q304">
        <v>304</v>
      </c>
      <c r="R304">
        <f t="shared" si="84"/>
        <v>303</v>
      </c>
      <c r="S304">
        <f t="shared" si="85"/>
        <v>1.455256708190632</v>
      </c>
      <c r="T304">
        <f t="shared" si="86"/>
        <v>0.83629635456727502</v>
      </c>
      <c r="U304">
        <v>304</v>
      </c>
      <c r="V304">
        <f t="shared" si="87"/>
        <v>303</v>
      </c>
      <c r="W304">
        <f t="shared" si="88"/>
        <v>1.4801222709820971</v>
      </c>
      <c r="X304">
        <f t="shared" si="89"/>
        <v>0.649403576166799</v>
      </c>
    </row>
    <row r="305" spans="1:24" x14ac:dyDescent="0.3">
      <c r="A305">
        <v>305</v>
      </c>
      <c r="B305">
        <f t="shared" si="72"/>
        <v>304</v>
      </c>
      <c r="C305">
        <f t="shared" si="73"/>
        <v>0.43490701001429277</v>
      </c>
      <c r="D305">
        <f t="shared" si="74"/>
        <v>1</v>
      </c>
      <c r="E305">
        <v>305</v>
      </c>
      <c r="F305">
        <f t="shared" si="75"/>
        <v>304</v>
      </c>
      <c r="G305">
        <f t="shared" si="76"/>
        <v>0.4370741042778602</v>
      </c>
      <c r="H305">
        <f t="shared" si="77"/>
        <v>1.0166461416509101</v>
      </c>
      <c r="I305">
        <v>305</v>
      </c>
      <c r="J305">
        <f t="shared" si="78"/>
        <v>304</v>
      </c>
      <c r="K305">
        <f t="shared" si="79"/>
        <v>1.4833438001679475</v>
      </c>
      <c r="L305">
        <f t="shared" si="80"/>
        <v>1.37205842107021</v>
      </c>
      <c r="M305">
        <v>305</v>
      </c>
      <c r="N305">
        <f t="shared" si="81"/>
        <v>304</v>
      </c>
      <c r="O305">
        <f t="shared" si="82"/>
        <v>0.46077666677325979</v>
      </c>
      <c r="P305">
        <f t="shared" si="83"/>
        <v>0.19871307774181499</v>
      </c>
      <c r="Q305">
        <v>305</v>
      </c>
      <c r="R305">
        <f t="shared" si="84"/>
        <v>304</v>
      </c>
      <c r="S305">
        <f t="shared" si="85"/>
        <v>1.4562189295198662</v>
      </c>
      <c r="T305">
        <f t="shared" si="86"/>
        <v>0.163703645432725</v>
      </c>
      <c r="U305">
        <v>305</v>
      </c>
      <c r="V305">
        <f t="shared" si="87"/>
        <v>304</v>
      </c>
      <c r="W305">
        <f t="shared" si="88"/>
        <v>1.4805497490254929</v>
      </c>
      <c r="X305">
        <f t="shared" si="89"/>
        <v>0.350596423833201</v>
      </c>
    </row>
    <row r="306" spans="1:24" x14ac:dyDescent="0.3">
      <c r="A306">
        <v>306</v>
      </c>
      <c r="B306">
        <f t="shared" si="72"/>
        <v>305</v>
      </c>
      <c r="C306">
        <f t="shared" si="73"/>
        <v>0.43633762517881347</v>
      </c>
      <c r="D306">
        <f t="shared" si="74"/>
        <v>2</v>
      </c>
      <c r="E306">
        <v>306</v>
      </c>
      <c r="F306">
        <f t="shared" si="75"/>
        <v>305</v>
      </c>
      <c r="G306">
        <f t="shared" si="76"/>
        <v>0.43845709099702779</v>
      </c>
      <c r="H306">
        <f t="shared" si="77"/>
        <v>1.9833538583490899</v>
      </c>
      <c r="I306">
        <v>306</v>
      </c>
      <c r="J306">
        <f t="shared" si="78"/>
        <v>305</v>
      </c>
      <c r="K306">
        <f t="shared" si="79"/>
        <v>1.4837098704939271</v>
      </c>
      <c r="L306">
        <f t="shared" si="80"/>
        <v>1.62794157892979</v>
      </c>
      <c r="M306">
        <v>306</v>
      </c>
      <c r="N306">
        <f t="shared" si="81"/>
        <v>305</v>
      </c>
      <c r="O306">
        <f t="shared" si="82"/>
        <v>0.46163871805296852</v>
      </c>
      <c r="P306">
        <f t="shared" si="83"/>
        <v>0.80128692225818499</v>
      </c>
      <c r="Q306">
        <v>306</v>
      </c>
      <c r="R306">
        <f t="shared" si="84"/>
        <v>305</v>
      </c>
      <c r="S306">
        <f t="shared" si="85"/>
        <v>1.4571811508491002</v>
      </c>
      <c r="T306">
        <f t="shared" si="86"/>
        <v>0.83629635456727502</v>
      </c>
      <c r="U306">
        <v>306</v>
      </c>
      <c r="V306">
        <f t="shared" si="87"/>
        <v>305</v>
      </c>
      <c r="W306">
        <f t="shared" si="88"/>
        <v>1.4809772270688886</v>
      </c>
      <c r="X306">
        <f t="shared" si="89"/>
        <v>0.649403576166799</v>
      </c>
    </row>
    <row r="307" spans="1:24" x14ac:dyDescent="0.3">
      <c r="A307">
        <v>307</v>
      </c>
      <c r="B307">
        <f t="shared" si="72"/>
        <v>306</v>
      </c>
      <c r="C307">
        <f t="shared" si="73"/>
        <v>0.43776824034333417</v>
      </c>
      <c r="D307">
        <f t="shared" si="74"/>
        <v>1</v>
      </c>
      <c r="E307">
        <v>307</v>
      </c>
      <c r="F307">
        <f t="shared" si="75"/>
        <v>306</v>
      </c>
      <c r="G307">
        <f t="shared" si="76"/>
        <v>0.43984007771619538</v>
      </c>
      <c r="H307">
        <f t="shared" si="77"/>
        <v>1.0166461416509101</v>
      </c>
      <c r="I307">
        <v>307</v>
      </c>
      <c r="J307">
        <f t="shared" si="78"/>
        <v>306</v>
      </c>
      <c r="K307">
        <f t="shared" si="79"/>
        <v>1.4840759408199065</v>
      </c>
      <c r="L307">
        <f t="shared" si="80"/>
        <v>1.37205842107021</v>
      </c>
      <c r="M307">
        <v>307</v>
      </c>
      <c r="N307">
        <f t="shared" si="81"/>
        <v>306</v>
      </c>
      <c r="O307">
        <f t="shared" si="82"/>
        <v>0.46250076933267714</v>
      </c>
      <c r="P307">
        <f t="shared" si="83"/>
        <v>0.19871307774181499</v>
      </c>
      <c r="Q307">
        <v>307</v>
      </c>
      <c r="R307">
        <f t="shared" si="84"/>
        <v>306</v>
      </c>
      <c r="S307">
        <f t="shared" si="85"/>
        <v>1.4581433721783341</v>
      </c>
      <c r="T307">
        <f t="shared" si="86"/>
        <v>0.163703645432725</v>
      </c>
      <c r="U307">
        <v>307</v>
      </c>
      <c r="V307">
        <f t="shared" si="87"/>
        <v>306</v>
      </c>
      <c r="W307">
        <f t="shared" si="88"/>
        <v>1.4814047051122843</v>
      </c>
      <c r="X307">
        <f t="shared" si="89"/>
        <v>0.350596423833201</v>
      </c>
    </row>
    <row r="308" spans="1:24" x14ac:dyDescent="0.3">
      <c r="A308">
        <v>308</v>
      </c>
      <c r="B308">
        <f t="shared" si="72"/>
        <v>307</v>
      </c>
      <c r="C308">
        <f t="shared" si="73"/>
        <v>0.43919885550785487</v>
      </c>
      <c r="D308">
        <f t="shared" si="74"/>
        <v>2</v>
      </c>
      <c r="E308">
        <v>308</v>
      </c>
      <c r="F308">
        <f t="shared" si="75"/>
        <v>307</v>
      </c>
      <c r="G308">
        <f t="shared" si="76"/>
        <v>0.44122306443536297</v>
      </c>
      <c r="H308">
        <f t="shared" si="77"/>
        <v>1.9833538583490899</v>
      </c>
      <c r="I308">
        <v>308</v>
      </c>
      <c r="J308">
        <f t="shared" si="78"/>
        <v>307</v>
      </c>
      <c r="K308">
        <f t="shared" si="79"/>
        <v>1.4844420111458858</v>
      </c>
      <c r="L308">
        <f t="shared" si="80"/>
        <v>1.62794157892979</v>
      </c>
      <c r="M308">
        <v>308</v>
      </c>
      <c r="N308">
        <f t="shared" si="81"/>
        <v>307</v>
      </c>
      <c r="O308">
        <f t="shared" si="82"/>
        <v>0.46336282061238587</v>
      </c>
      <c r="P308">
        <f t="shared" si="83"/>
        <v>0.80128692225818499</v>
      </c>
      <c r="Q308">
        <v>308</v>
      </c>
      <c r="R308">
        <f t="shared" si="84"/>
        <v>307</v>
      </c>
      <c r="S308">
        <f t="shared" si="85"/>
        <v>1.4591055935075681</v>
      </c>
      <c r="T308">
        <f t="shared" si="86"/>
        <v>0.83629635456727502</v>
      </c>
      <c r="U308">
        <v>308</v>
      </c>
      <c r="V308">
        <f t="shared" si="87"/>
        <v>307</v>
      </c>
      <c r="W308">
        <f t="shared" si="88"/>
        <v>1.48183218315568</v>
      </c>
      <c r="X308">
        <f t="shared" si="89"/>
        <v>0.649403576166799</v>
      </c>
    </row>
    <row r="309" spans="1:24" x14ac:dyDescent="0.3">
      <c r="A309">
        <v>309</v>
      </c>
      <c r="B309">
        <f t="shared" si="72"/>
        <v>308</v>
      </c>
      <c r="C309">
        <f t="shared" si="73"/>
        <v>0.44062947067237557</v>
      </c>
      <c r="D309">
        <f t="shared" si="74"/>
        <v>1</v>
      </c>
      <c r="E309">
        <v>309</v>
      </c>
      <c r="F309">
        <f t="shared" si="75"/>
        <v>308</v>
      </c>
      <c r="G309">
        <f t="shared" si="76"/>
        <v>0.44260605115453056</v>
      </c>
      <c r="H309">
        <f t="shared" si="77"/>
        <v>1.0166461416509101</v>
      </c>
      <c r="I309">
        <v>309</v>
      </c>
      <c r="J309">
        <f t="shared" si="78"/>
        <v>308</v>
      </c>
      <c r="K309">
        <f t="shared" si="79"/>
        <v>1.4848080814718652</v>
      </c>
      <c r="L309">
        <f t="shared" si="80"/>
        <v>1.37205842107021</v>
      </c>
      <c r="M309">
        <v>309</v>
      </c>
      <c r="N309">
        <f t="shared" si="81"/>
        <v>308</v>
      </c>
      <c r="O309">
        <f t="shared" si="82"/>
        <v>0.4642248718920946</v>
      </c>
      <c r="P309">
        <f t="shared" si="83"/>
        <v>0.19871307774181499</v>
      </c>
      <c r="Q309">
        <v>309</v>
      </c>
      <c r="R309">
        <f t="shared" si="84"/>
        <v>308</v>
      </c>
      <c r="S309">
        <f t="shared" si="85"/>
        <v>1.460067814836802</v>
      </c>
      <c r="T309">
        <f t="shared" si="86"/>
        <v>0.163703645432725</v>
      </c>
      <c r="U309">
        <v>309</v>
      </c>
      <c r="V309">
        <f t="shared" si="87"/>
        <v>308</v>
      </c>
      <c r="W309">
        <f t="shared" si="88"/>
        <v>1.4822596611990755</v>
      </c>
      <c r="X309">
        <f t="shared" si="89"/>
        <v>0.350596423833201</v>
      </c>
    </row>
    <row r="310" spans="1:24" x14ac:dyDescent="0.3">
      <c r="A310">
        <v>310</v>
      </c>
      <c r="B310">
        <f t="shared" si="72"/>
        <v>309</v>
      </c>
      <c r="C310">
        <f t="shared" si="73"/>
        <v>0.44206008583689627</v>
      </c>
      <c r="D310">
        <f t="shared" si="74"/>
        <v>2</v>
      </c>
      <c r="E310">
        <v>310</v>
      </c>
      <c r="F310">
        <f t="shared" si="75"/>
        <v>309</v>
      </c>
      <c r="G310">
        <f t="shared" si="76"/>
        <v>0.44398903787369814</v>
      </c>
      <c r="H310">
        <f t="shared" si="77"/>
        <v>1.9833538583490899</v>
      </c>
      <c r="I310">
        <v>310</v>
      </c>
      <c r="J310">
        <f t="shared" si="78"/>
        <v>309</v>
      </c>
      <c r="K310">
        <f t="shared" si="79"/>
        <v>1.4851741517978447</v>
      </c>
      <c r="L310">
        <f t="shared" si="80"/>
        <v>1.62794157892979</v>
      </c>
      <c r="M310">
        <v>310</v>
      </c>
      <c r="N310">
        <f t="shared" si="81"/>
        <v>309</v>
      </c>
      <c r="O310">
        <f t="shared" si="82"/>
        <v>0.46508692317180322</v>
      </c>
      <c r="P310">
        <f t="shared" si="83"/>
        <v>0.80128692225818499</v>
      </c>
      <c r="Q310">
        <v>310</v>
      </c>
      <c r="R310">
        <f t="shared" si="84"/>
        <v>309</v>
      </c>
      <c r="S310">
        <f t="shared" si="85"/>
        <v>1.461030036166036</v>
      </c>
      <c r="T310">
        <f t="shared" si="86"/>
        <v>0.83629635456727502</v>
      </c>
      <c r="U310">
        <v>310</v>
      </c>
      <c r="V310">
        <f t="shared" si="87"/>
        <v>309</v>
      </c>
      <c r="W310">
        <f t="shared" si="88"/>
        <v>1.4826871392424712</v>
      </c>
      <c r="X310">
        <f t="shared" si="89"/>
        <v>0.649403576166799</v>
      </c>
    </row>
    <row r="311" spans="1:24" x14ac:dyDescent="0.3">
      <c r="A311">
        <v>311</v>
      </c>
      <c r="B311">
        <f t="shared" si="72"/>
        <v>310</v>
      </c>
      <c r="C311">
        <f t="shared" si="73"/>
        <v>0.44349070100141696</v>
      </c>
      <c r="D311">
        <f t="shared" si="74"/>
        <v>1</v>
      </c>
      <c r="E311">
        <v>311</v>
      </c>
      <c r="F311">
        <f t="shared" si="75"/>
        <v>310</v>
      </c>
      <c r="G311">
        <f t="shared" si="76"/>
        <v>0.44537202459286573</v>
      </c>
      <c r="H311">
        <f t="shared" si="77"/>
        <v>1.0166461416509101</v>
      </c>
      <c r="I311">
        <v>311</v>
      </c>
      <c r="J311">
        <f t="shared" si="78"/>
        <v>310</v>
      </c>
      <c r="K311">
        <f t="shared" si="79"/>
        <v>1.4855402221238241</v>
      </c>
      <c r="L311">
        <f t="shared" si="80"/>
        <v>1.37205842107021</v>
      </c>
      <c r="M311">
        <v>311</v>
      </c>
      <c r="N311">
        <f t="shared" si="81"/>
        <v>310</v>
      </c>
      <c r="O311">
        <f t="shared" si="82"/>
        <v>0.46594897445151195</v>
      </c>
      <c r="P311">
        <f t="shared" si="83"/>
        <v>0.19871307774181499</v>
      </c>
      <c r="Q311">
        <v>311</v>
      </c>
      <c r="R311">
        <f t="shared" si="84"/>
        <v>310</v>
      </c>
      <c r="S311">
        <f t="shared" si="85"/>
        <v>1.46199225749527</v>
      </c>
      <c r="T311">
        <f t="shared" si="86"/>
        <v>0.163703645432725</v>
      </c>
      <c r="U311">
        <v>311</v>
      </c>
      <c r="V311">
        <f t="shared" si="87"/>
        <v>310</v>
      </c>
      <c r="W311">
        <f t="shared" si="88"/>
        <v>1.4831146172858669</v>
      </c>
      <c r="X311">
        <f t="shared" si="89"/>
        <v>0.350596423833201</v>
      </c>
    </row>
    <row r="312" spans="1:24" x14ac:dyDescent="0.3">
      <c r="A312">
        <v>312</v>
      </c>
      <c r="B312">
        <f t="shared" si="72"/>
        <v>311</v>
      </c>
      <c r="C312">
        <f t="shared" si="73"/>
        <v>0.44492131616593766</v>
      </c>
      <c r="D312">
        <f t="shared" si="74"/>
        <v>2</v>
      </c>
      <c r="E312">
        <v>312</v>
      </c>
      <c r="F312">
        <f t="shared" si="75"/>
        <v>311</v>
      </c>
      <c r="G312">
        <f t="shared" si="76"/>
        <v>0.44675501131203343</v>
      </c>
      <c r="H312">
        <f t="shared" si="77"/>
        <v>1.9833538583490899</v>
      </c>
      <c r="I312">
        <v>312</v>
      </c>
      <c r="J312">
        <f t="shared" si="78"/>
        <v>311</v>
      </c>
      <c r="K312">
        <f t="shared" si="79"/>
        <v>1.4859062924498034</v>
      </c>
      <c r="L312">
        <f t="shared" si="80"/>
        <v>1.62794157892979</v>
      </c>
      <c r="M312">
        <v>312</v>
      </c>
      <c r="N312">
        <f t="shared" si="81"/>
        <v>311</v>
      </c>
      <c r="O312">
        <f t="shared" si="82"/>
        <v>0.46681102573122069</v>
      </c>
      <c r="P312">
        <f t="shared" si="83"/>
        <v>0.80128692225818499</v>
      </c>
      <c r="Q312">
        <v>312</v>
      </c>
      <c r="R312">
        <f t="shared" si="84"/>
        <v>311</v>
      </c>
      <c r="S312">
        <f t="shared" si="85"/>
        <v>1.4629544788245041</v>
      </c>
      <c r="T312">
        <f t="shared" si="86"/>
        <v>0.83629635456727502</v>
      </c>
      <c r="U312">
        <v>312</v>
      </c>
      <c r="V312">
        <f t="shared" si="87"/>
        <v>311</v>
      </c>
      <c r="W312">
        <f t="shared" si="88"/>
        <v>1.4835420953292626</v>
      </c>
      <c r="X312">
        <f t="shared" si="89"/>
        <v>0.649403576166799</v>
      </c>
    </row>
    <row r="313" spans="1:24" x14ac:dyDescent="0.3">
      <c r="A313">
        <v>313</v>
      </c>
      <c r="B313">
        <f t="shared" si="72"/>
        <v>312</v>
      </c>
      <c r="C313">
        <f t="shared" si="73"/>
        <v>0.44635193133045836</v>
      </c>
      <c r="D313">
        <f t="shared" si="74"/>
        <v>1</v>
      </c>
      <c r="E313">
        <v>313</v>
      </c>
      <c r="F313">
        <f t="shared" si="75"/>
        <v>312</v>
      </c>
      <c r="G313">
        <f t="shared" si="76"/>
        <v>0.44813799803120102</v>
      </c>
      <c r="H313">
        <f t="shared" si="77"/>
        <v>1.0166461416509101</v>
      </c>
      <c r="I313">
        <v>313</v>
      </c>
      <c r="J313">
        <f t="shared" si="78"/>
        <v>312</v>
      </c>
      <c r="K313">
        <f t="shared" si="79"/>
        <v>1.4862723627757828</v>
      </c>
      <c r="L313">
        <f t="shared" si="80"/>
        <v>1.37205842107021</v>
      </c>
      <c r="M313">
        <v>313</v>
      </c>
      <c r="N313">
        <f t="shared" si="81"/>
        <v>312</v>
      </c>
      <c r="O313">
        <f t="shared" si="82"/>
        <v>0.46767307701092942</v>
      </c>
      <c r="P313">
        <f t="shared" si="83"/>
        <v>0.19871307774181499</v>
      </c>
      <c r="Q313">
        <v>313</v>
      </c>
      <c r="R313">
        <f t="shared" si="84"/>
        <v>312</v>
      </c>
      <c r="S313">
        <f t="shared" si="85"/>
        <v>1.4639167001537381</v>
      </c>
      <c r="T313">
        <f t="shared" si="86"/>
        <v>0.163703645432725</v>
      </c>
      <c r="U313">
        <v>313</v>
      </c>
      <c r="V313">
        <f t="shared" si="87"/>
        <v>312</v>
      </c>
      <c r="W313">
        <f t="shared" si="88"/>
        <v>1.4839695733726583</v>
      </c>
      <c r="X313">
        <f t="shared" si="89"/>
        <v>0.350596423833201</v>
      </c>
    </row>
    <row r="314" spans="1:24" x14ac:dyDescent="0.3">
      <c r="A314">
        <v>314</v>
      </c>
      <c r="B314">
        <f t="shared" si="72"/>
        <v>313</v>
      </c>
      <c r="C314">
        <f t="shared" si="73"/>
        <v>0.44778254649497906</v>
      </c>
      <c r="D314">
        <f t="shared" si="74"/>
        <v>2</v>
      </c>
      <c r="E314">
        <v>314</v>
      </c>
      <c r="F314">
        <f t="shared" si="75"/>
        <v>313</v>
      </c>
      <c r="G314">
        <f t="shared" si="76"/>
        <v>0.44952098475036861</v>
      </c>
      <c r="H314">
        <f t="shared" si="77"/>
        <v>1.9833538583490899</v>
      </c>
      <c r="I314">
        <v>314</v>
      </c>
      <c r="J314">
        <f t="shared" si="78"/>
        <v>313</v>
      </c>
      <c r="K314">
        <f t="shared" si="79"/>
        <v>1.4866384331017621</v>
      </c>
      <c r="L314">
        <f t="shared" si="80"/>
        <v>1.62794157892979</v>
      </c>
      <c r="M314">
        <v>314</v>
      </c>
      <c r="N314">
        <f t="shared" si="81"/>
        <v>313</v>
      </c>
      <c r="O314">
        <f t="shared" si="82"/>
        <v>0.46853512829063804</v>
      </c>
      <c r="P314">
        <f t="shared" si="83"/>
        <v>0.80128692225818499</v>
      </c>
      <c r="Q314">
        <v>314</v>
      </c>
      <c r="R314">
        <f t="shared" si="84"/>
        <v>313</v>
      </c>
      <c r="S314">
        <f t="shared" si="85"/>
        <v>1.4648789214829721</v>
      </c>
      <c r="T314">
        <f t="shared" si="86"/>
        <v>0.83629635456727502</v>
      </c>
      <c r="U314">
        <v>314</v>
      </c>
      <c r="V314">
        <f t="shared" si="87"/>
        <v>313</v>
      </c>
      <c r="W314">
        <f t="shared" si="88"/>
        <v>1.484397051416054</v>
      </c>
      <c r="X314">
        <f t="shared" si="89"/>
        <v>0.649403576166799</v>
      </c>
    </row>
    <row r="315" spans="1:24" x14ac:dyDescent="0.3">
      <c r="A315">
        <v>315</v>
      </c>
      <c r="B315">
        <f t="shared" si="72"/>
        <v>314</v>
      </c>
      <c r="C315">
        <f t="shared" si="73"/>
        <v>0.44921316165949976</v>
      </c>
      <c r="D315">
        <f t="shared" si="74"/>
        <v>1</v>
      </c>
      <c r="E315">
        <v>315</v>
      </c>
      <c r="F315">
        <f t="shared" si="75"/>
        <v>314</v>
      </c>
      <c r="G315">
        <f t="shared" si="76"/>
        <v>0.4509039714695362</v>
      </c>
      <c r="H315">
        <f t="shared" si="77"/>
        <v>1.0166461416509101</v>
      </c>
      <c r="I315">
        <v>315</v>
      </c>
      <c r="J315">
        <f t="shared" si="78"/>
        <v>314</v>
      </c>
      <c r="K315">
        <f t="shared" si="79"/>
        <v>1.4870045034277417</v>
      </c>
      <c r="L315">
        <f t="shared" si="80"/>
        <v>1.37205842107021</v>
      </c>
      <c r="M315">
        <v>315</v>
      </c>
      <c r="N315">
        <f t="shared" si="81"/>
        <v>314</v>
      </c>
      <c r="O315">
        <f t="shared" si="82"/>
        <v>0.46939717957034677</v>
      </c>
      <c r="P315">
        <f t="shared" si="83"/>
        <v>0.19871307774181499</v>
      </c>
      <c r="Q315">
        <v>315</v>
      </c>
      <c r="R315">
        <f t="shared" si="84"/>
        <v>314</v>
      </c>
      <c r="S315">
        <f t="shared" si="85"/>
        <v>1.465841142812206</v>
      </c>
      <c r="T315">
        <f t="shared" si="86"/>
        <v>0.163703645432725</v>
      </c>
      <c r="U315">
        <v>315</v>
      </c>
      <c r="V315">
        <f t="shared" si="87"/>
        <v>314</v>
      </c>
      <c r="W315">
        <f t="shared" si="88"/>
        <v>1.4848245294594498</v>
      </c>
      <c r="X315">
        <f t="shared" si="89"/>
        <v>0.350596423833201</v>
      </c>
    </row>
    <row r="316" spans="1:24" x14ac:dyDescent="0.3">
      <c r="A316">
        <v>316</v>
      </c>
      <c r="B316">
        <f t="shared" si="72"/>
        <v>315</v>
      </c>
      <c r="C316">
        <f t="shared" si="73"/>
        <v>0.45064377682402046</v>
      </c>
      <c r="D316">
        <f t="shared" si="74"/>
        <v>2</v>
      </c>
      <c r="E316">
        <v>316</v>
      </c>
      <c r="F316">
        <f t="shared" si="75"/>
        <v>315</v>
      </c>
      <c r="G316">
        <f t="shared" si="76"/>
        <v>0.45228695818870379</v>
      </c>
      <c r="H316">
        <f t="shared" si="77"/>
        <v>1.9833538583490899</v>
      </c>
      <c r="I316">
        <v>316</v>
      </c>
      <c r="J316">
        <f t="shared" si="78"/>
        <v>315</v>
      </c>
      <c r="K316">
        <f t="shared" si="79"/>
        <v>1.4873705737537211</v>
      </c>
      <c r="L316">
        <f t="shared" si="80"/>
        <v>1.62794157892979</v>
      </c>
      <c r="M316">
        <v>316</v>
      </c>
      <c r="N316">
        <f t="shared" si="81"/>
        <v>315</v>
      </c>
      <c r="O316">
        <f t="shared" si="82"/>
        <v>0.4702592308500555</v>
      </c>
      <c r="P316">
        <f t="shared" si="83"/>
        <v>0.80128692225818499</v>
      </c>
      <c r="Q316">
        <v>316</v>
      </c>
      <c r="R316">
        <f t="shared" si="84"/>
        <v>315</v>
      </c>
      <c r="S316">
        <f t="shared" si="85"/>
        <v>1.4668033641414402</v>
      </c>
      <c r="T316">
        <f t="shared" si="86"/>
        <v>0.83629635456727502</v>
      </c>
      <c r="U316">
        <v>316</v>
      </c>
      <c r="V316">
        <f t="shared" si="87"/>
        <v>315</v>
      </c>
      <c r="W316">
        <f t="shared" si="88"/>
        <v>1.4852520075028455</v>
      </c>
      <c r="X316">
        <f t="shared" si="89"/>
        <v>0.649403576166799</v>
      </c>
    </row>
    <row r="317" spans="1:24" x14ac:dyDescent="0.3">
      <c r="A317">
        <v>317</v>
      </c>
      <c r="B317">
        <f t="shared" si="72"/>
        <v>316</v>
      </c>
      <c r="C317">
        <f t="shared" si="73"/>
        <v>0.45207439198854116</v>
      </c>
      <c r="D317">
        <f t="shared" si="74"/>
        <v>1</v>
      </c>
      <c r="E317">
        <v>317</v>
      </c>
      <c r="F317">
        <f t="shared" si="75"/>
        <v>316</v>
      </c>
      <c r="G317">
        <f t="shared" si="76"/>
        <v>0.45366994490787138</v>
      </c>
      <c r="H317">
        <f t="shared" si="77"/>
        <v>1.0166461416509101</v>
      </c>
      <c r="I317">
        <v>317</v>
      </c>
      <c r="J317">
        <f t="shared" si="78"/>
        <v>316</v>
      </c>
      <c r="K317">
        <f t="shared" si="79"/>
        <v>1.4877366440797004</v>
      </c>
      <c r="L317">
        <f t="shared" si="80"/>
        <v>1.37205842107021</v>
      </c>
      <c r="M317">
        <v>317</v>
      </c>
      <c r="N317">
        <f t="shared" si="81"/>
        <v>316</v>
      </c>
      <c r="O317">
        <f t="shared" si="82"/>
        <v>0.47112128212976412</v>
      </c>
      <c r="P317">
        <f t="shared" si="83"/>
        <v>0.19871307774181499</v>
      </c>
      <c r="Q317">
        <v>317</v>
      </c>
      <c r="R317">
        <f t="shared" si="84"/>
        <v>316</v>
      </c>
      <c r="S317">
        <f t="shared" si="85"/>
        <v>1.4677655854706742</v>
      </c>
      <c r="T317">
        <f t="shared" si="86"/>
        <v>0.163703645432725</v>
      </c>
      <c r="U317">
        <v>317</v>
      </c>
      <c r="V317">
        <f t="shared" si="87"/>
        <v>316</v>
      </c>
      <c r="W317">
        <f t="shared" si="88"/>
        <v>1.4856794855462412</v>
      </c>
      <c r="X317">
        <f t="shared" si="89"/>
        <v>0.350596423833201</v>
      </c>
    </row>
    <row r="318" spans="1:24" x14ac:dyDescent="0.3">
      <c r="A318">
        <v>318</v>
      </c>
      <c r="B318">
        <f t="shared" si="72"/>
        <v>317</v>
      </c>
      <c r="C318">
        <f t="shared" si="73"/>
        <v>0.45350500715306186</v>
      </c>
      <c r="D318">
        <f t="shared" si="74"/>
        <v>2</v>
      </c>
      <c r="E318">
        <v>318</v>
      </c>
      <c r="F318">
        <f t="shared" si="75"/>
        <v>317</v>
      </c>
      <c r="G318">
        <f t="shared" si="76"/>
        <v>0.45505293162703897</v>
      </c>
      <c r="H318">
        <f t="shared" si="77"/>
        <v>1.9833538583490899</v>
      </c>
      <c r="I318">
        <v>318</v>
      </c>
      <c r="J318">
        <f t="shared" si="78"/>
        <v>317</v>
      </c>
      <c r="K318">
        <f t="shared" si="79"/>
        <v>1.4881027144056798</v>
      </c>
      <c r="L318">
        <f t="shared" si="80"/>
        <v>1.62794157892979</v>
      </c>
      <c r="M318">
        <v>318</v>
      </c>
      <c r="N318">
        <f t="shared" si="81"/>
        <v>317</v>
      </c>
      <c r="O318">
        <f t="shared" si="82"/>
        <v>0.47198333340947285</v>
      </c>
      <c r="P318">
        <f t="shared" si="83"/>
        <v>0.80128692225818499</v>
      </c>
      <c r="Q318">
        <v>318</v>
      </c>
      <c r="R318">
        <f t="shared" si="84"/>
        <v>317</v>
      </c>
      <c r="S318">
        <f t="shared" si="85"/>
        <v>1.4687278067999081</v>
      </c>
      <c r="T318">
        <f t="shared" si="86"/>
        <v>0.83629635456727502</v>
      </c>
      <c r="U318">
        <v>318</v>
      </c>
      <c r="V318">
        <f t="shared" si="87"/>
        <v>317</v>
      </c>
      <c r="W318">
        <f t="shared" si="88"/>
        <v>1.4861069635896369</v>
      </c>
      <c r="X318">
        <f t="shared" si="89"/>
        <v>0.649403576166799</v>
      </c>
    </row>
    <row r="319" spans="1:24" x14ac:dyDescent="0.3">
      <c r="A319">
        <v>319</v>
      </c>
      <c r="B319">
        <f t="shared" si="72"/>
        <v>318</v>
      </c>
      <c r="C319">
        <f t="shared" si="73"/>
        <v>0.45493562231758256</v>
      </c>
      <c r="D319">
        <f t="shared" si="74"/>
        <v>1</v>
      </c>
      <c r="E319">
        <v>319</v>
      </c>
      <c r="F319">
        <f t="shared" si="75"/>
        <v>318</v>
      </c>
      <c r="G319">
        <f t="shared" si="76"/>
        <v>0.45643591834620656</v>
      </c>
      <c r="H319">
        <f t="shared" si="77"/>
        <v>1.0166461416509101</v>
      </c>
      <c r="I319">
        <v>319</v>
      </c>
      <c r="J319">
        <f t="shared" si="78"/>
        <v>318</v>
      </c>
      <c r="K319">
        <f t="shared" si="79"/>
        <v>1.4884687847316593</v>
      </c>
      <c r="L319">
        <f t="shared" si="80"/>
        <v>1.37205842107021</v>
      </c>
      <c r="M319">
        <v>319</v>
      </c>
      <c r="N319">
        <f t="shared" si="81"/>
        <v>318</v>
      </c>
      <c r="O319">
        <f t="shared" si="82"/>
        <v>0.47284538468918158</v>
      </c>
      <c r="P319">
        <f t="shared" si="83"/>
        <v>0.19871307774181499</v>
      </c>
      <c r="Q319">
        <v>319</v>
      </c>
      <c r="R319">
        <f t="shared" si="84"/>
        <v>318</v>
      </c>
      <c r="S319">
        <f t="shared" si="85"/>
        <v>1.4696900281291421</v>
      </c>
      <c r="T319">
        <f t="shared" si="86"/>
        <v>0.163703645432725</v>
      </c>
      <c r="U319">
        <v>319</v>
      </c>
      <c r="V319">
        <f t="shared" si="87"/>
        <v>318</v>
      </c>
      <c r="W319">
        <f t="shared" si="88"/>
        <v>1.4865344416330326</v>
      </c>
      <c r="X319">
        <f t="shared" si="89"/>
        <v>0.350596423833201</v>
      </c>
    </row>
    <row r="320" spans="1:24" x14ac:dyDescent="0.3">
      <c r="A320">
        <v>320</v>
      </c>
      <c r="B320">
        <f t="shared" si="72"/>
        <v>319</v>
      </c>
      <c r="C320">
        <f t="shared" si="73"/>
        <v>0.45636623748210325</v>
      </c>
      <c r="D320">
        <f t="shared" si="74"/>
        <v>2</v>
      </c>
      <c r="E320">
        <v>320</v>
      </c>
      <c r="F320">
        <f t="shared" si="75"/>
        <v>319</v>
      </c>
      <c r="G320">
        <f t="shared" si="76"/>
        <v>0.45781890506537415</v>
      </c>
      <c r="H320">
        <f t="shared" si="77"/>
        <v>1.9833538583490899</v>
      </c>
      <c r="I320">
        <v>320</v>
      </c>
      <c r="J320">
        <f t="shared" si="78"/>
        <v>319</v>
      </c>
      <c r="K320">
        <f t="shared" si="79"/>
        <v>1.4888348550576387</v>
      </c>
      <c r="L320">
        <f t="shared" si="80"/>
        <v>1.62794157892979</v>
      </c>
      <c r="M320">
        <v>320</v>
      </c>
      <c r="N320">
        <f t="shared" si="81"/>
        <v>319</v>
      </c>
      <c r="O320">
        <f t="shared" si="82"/>
        <v>0.47370743596889031</v>
      </c>
      <c r="P320">
        <f t="shared" si="83"/>
        <v>0.80128692225818499</v>
      </c>
      <c r="Q320">
        <v>320</v>
      </c>
      <c r="R320">
        <f t="shared" si="84"/>
        <v>319</v>
      </c>
      <c r="S320">
        <f t="shared" si="85"/>
        <v>1.470652249458376</v>
      </c>
      <c r="T320">
        <f t="shared" si="86"/>
        <v>0.83629635456727502</v>
      </c>
      <c r="U320">
        <v>320</v>
      </c>
      <c r="V320">
        <f t="shared" si="87"/>
        <v>319</v>
      </c>
      <c r="W320">
        <f t="shared" si="88"/>
        <v>1.4869619196764283</v>
      </c>
      <c r="X320">
        <f t="shared" si="89"/>
        <v>0.649403576166799</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0.0166461416509098+F321*0.0013829867191676</f>
        <v>0.45920189178454174</v>
      </c>
      <c r="H321">
        <f t="shared" ref="H321:H384" si="95">IF(F321/2-INT(F321/2)&lt;0.1,1.01664614165091,1.98335385834909)</f>
        <v>1.0166461416509101</v>
      </c>
      <c r="I321">
        <v>321</v>
      </c>
      <c r="J321">
        <f t="shared" ref="J321:J384" si="96">(I321-1)</f>
        <v>320</v>
      </c>
      <c r="K321">
        <f t="shared" ref="K321:K384" si="97">1.37205842107021+J321*0.0003660703259794</f>
        <v>1.489200925383618</v>
      </c>
      <c r="L321">
        <f t="shared" ref="L321:L384" si="98">IF(J321/2-INT(J321/2)&lt;0.1,1.37205842107021,1.62794157892979)</f>
        <v>1.37205842107021</v>
      </c>
      <c r="M321">
        <v>321</v>
      </c>
      <c r="N321">
        <f t="shared" ref="N321:N384" si="99">(M321-1)</f>
        <v>320</v>
      </c>
      <c r="O321">
        <f t="shared" ref="O321:O384" si="100">0.198713077741815+N321*0.0008620512797087</f>
        <v>0.47456948724859893</v>
      </c>
      <c r="P321">
        <f t="shared" ref="P321:P384" si="101">IF(N321/2-INT(N321/2)&lt;0.1,0.198713077741815,0.801286922258185)</f>
        <v>0.19871307774181499</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1.3505964238332+V321*0.0004274780433957</f>
        <v>1.487389397719824</v>
      </c>
      <c r="X321">
        <f t="shared" ref="X321:X384" si="107">IF(V321/2-INT(V321/2)&lt;0.1,0.350596423833201,0.649403576166799)</f>
        <v>0.350596423833201</v>
      </c>
    </row>
    <row r="322" spans="1:24" x14ac:dyDescent="0.3">
      <c r="A322">
        <v>322</v>
      </c>
      <c r="B322">
        <f t="shared" si="90"/>
        <v>321</v>
      </c>
      <c r="C322">
        <f t="shared" si="91"/>
        <v>0.45922746781114465</v>
      </c>
      <c r="D322">
        <f t="shared" si="92"/>
        <v>2</v>
      </c>
      <c r="E322">
        <v>322</v>
      </c>
      <c r="F322">
        <f t="shared" si="93"/>
        <v>321</v>
      </c>
      <c r="G322">
        <f t="shared" si="94"/>
        <v>0.46058487850370933</v>
      </c>
      <c r="H322">
        <f t="shared" si="95"/>
        <v>1.9833538583490899</v>
      </c>
      <c r="I322">
        <v>322</v>
      </c>
      <c r="J322">
        <f t="shared" si="96"/>
        <v>321</v>
      </c>
      <c r="K322">
        <f t="shared" si="97"/>
        <v>1.4895669957095974</v>
      </c>
      <c r="L322">
        <f t="shared" si="98"/>
        <v>1.62794157892979</v>
      </c>
      <c r="M322">
        <v>322</v>
      </c>
      <c r="N322">
        <f t="shared" si="99"/>
        <v>321</v>
      </c>
      <c r="O322">
        <f t="shared" si="100"/>
        <v>0.47543153852830766</v>
      </c>
      <c r="P322">
        <f t="shared" si="101"/>
        <v>0.80128692225818499</v>
      </c>
      <c r="Q322">
        <v>322</v>
      </c>
      <c r="R322">
        <f t="shared" si="102"/>
        <v>321</v>
      </c>
      <c r="S322">
        <f t="shared" si="103"/>
        <v>1.4725766921168439</v>
      </c>
      <c r="T322">
        <f t="shared" si="104"/>
        <v>0.83629635456727502</v>
      </c>
      <c r="U322">
        <v>322</v>
      </c>
      <c r="V322">
        <f t="shared" si="105"/>
        <v>321</v>
      </c>
      <c r="W322">
        <f t="shared" si="106"/>
        <v>1.4878168757632197</v>
      </c>
      <c r="X322">
        <f t="shared" si="107"/>
        <v>0.649403576166799</v>
      </c>
    </row>
    <row r="323" spans="1:24" x14ac:dyDescent="0.3">
      <c r="A323">
        <v>323</v>
      </c>
      <c r="B323">
        <f t="shared" si="90"/>
        <v>322</v>
      </c>
      <c r="C323">
        <f t="shared" si="91"/>
        <v>0.46065808297566535</v>
      </c>
      <c r="D323">
        <f t="shared" si="92"/>
        <v>1</v>
      </c>
      <c r="E323">
        <v>323</v>
      </c>
      <c r="F323">
        <f t="shared" si="93"/>
        <v>322</v>
      </c>
      <c r="G323">
        <f t="shared" si="94"/>
        <v>0.46196786522287703</v>
      </c>
      <c r="H323">
        <f t="shared" si="95"/>
        <v>1.0166461416509101</v>
      </c>
      <c r="I323">
        <v>323</v>
      </c>
      <c r="J323">
        <f t="shared" si="96"/>
        <v>322</v>
      </c>
      <c r="K323">
        <f t="shared" si="97"/>
        <v>1.4899330660355767</v>
      </c>
      <c r="L323">
        <f t="shared" si="98"/>
        <v>1.37205842107021</v>
      </c>
      <c r="M323">
        <v>323</v>
      </c>
      <c r="N323">
        <f t="shared" si="99"/>
        <v>322</v>
      </c>
      <c r="O323">
        <f t="shared" si="100"/>
        <v>0.47629358980801639</v>
      </c>
      <c r="P323">
        <f t="shared" si="101"/>
        <v>0.19871307774181499</v>
      </c>
      <c r="Q323">
        <v>323</v>
      </c>
      <c r="R323">
        <f t="shared" si="102"/>
        <v>322</v>
      </c>
      <c r="S323">
        <f t="shared" si="103"/>
        <v>1.4735389134460781</v>
      </c>
      <c r="T323">
        <f t="shared" si="104"/>
        <v>0.163703645432725</v>
      </c>
      <c r="U323">
        <v>323</v>
      </c>
      <c r="V323">
        <f t="shared" si="105"/>
        <v>322</v>
      </c>
      <c r="W323">
        <f t="shared" si="106"/>
        <v>1.4882443538066155</v>
      </c>
      <c r="X323">
        <f t="shared" si="107"/>
        <v>0.350596423833201</v>
      </c>
    </row>
    <row r="324" spans="1:24" x14ac:dyDescent="0.3">
      <c r="A324">
        <v>324</v>
      </c>
      <c r="B324">
        <f t="shared" si="90"/>
        <v>323</v>
      </c>
      <c r="C324">
        <f t="shared" si="91"/>
        <v>0.46208869814018605</v>
      </c>
      <c r="D324">
        <f t="shared" si="92"/>
        <v>2</v>
      </c>
      <c r="E324">
        <v>324</v>
      </c>
      <c r="F324">
        <f t="shared" si="93"/>
        <v>323</v>
      </c>
      <c r="G324">
        <f t="shared" si="94"/>
        <v>0.46335085194204462</v>
      </c>
      <c r="H324">
        <f t="shared" si="95"/>
        <v>1.9833538583490899</v>
      </c>
      <c r="I324">
        <v>324</v>
      </c>
      <c r="J324">
        <f t="shared" si="96"/>
        <v>323</v>
      </c>
      <c r="K324">
        <f t="shared" si="97"/>
        <v>1.4902991363615563</v>
      </c>
      <c r="L324">
        <f t="shared" si="98"/>
        <v>1.62794157892979</v>
      </c>
      <c r="M324">
        <v>324</v>
      </c>
      <c r="N324">
        <f t="shared" si="99"/>
        <v>323</v>
      </c>
      <c r="O324">
        <f t="shared" si="100"/>
        <v>0.47715564108772512</v>
      </c>
      <c r="P324">
        <f t="shared" si="101"/>
        <v>0.80128692225818499</v>
      </c>
      <c r="Q324">
        <v>324</v>
      </c>
      <c r="R324">
        <f t="shared" si="102"/>
        <v>323</v>
      </c>
      <c r="S324">
        <f t="shared" si="103"/>
        <v>1.4745011347753121</v>
      </c>
      <c r="T324">
        <f t="shared" si="104"/>
        <v>0.83629635456727502</v>
      </c>
      <c r="U324">
        <v>324</v>
      </c>
      <c r="V324">
        <f t="shared" si="105"/>
        <v>323</v>
      </c>
      <c r="W324">
        <f t="shared" si="106"/>
        <v>1.4886718318500112</v>
      </c>
      <c r="X324">
        <f t="shared" si="107"/>
        <v>0.649403576166799</v>
      </c>
    </row>
    <row r="325" spans="1:24" x14ac:dyDescent="0.3">
      <c r="A325">
        <v>325</v>
      </c>
      <c r="B325">
        <f t="shared" si="90"/>
        <v>324</v>
      </c>
      <c r="C325">
        <f t="shared" si="91"/>
        <v>0.46351931330470675</v>
      </c>
      <c r="D325">
        <f t="shared" si="92"/>
        <v>1</v>
      </c>
      <c r="E325">
        <v>325</v>
      </c>
      <c r="F325">
        <f t="shared" si="93"/>
        <v>324</v>
      </c>
      <c r="G325">
        <f t="shared" si="94"/>
        <v>0.46473383866121221</v>
      </c>
      <c r="H325">
        <f t="shared" si="95"/>
        <v>1.0166461416509101</v>
      </c>
      <c r="I325">
        <v>325</v>
      </c>
      <c r="J325">
        <f t="shared" si="96"/>
        <v>324</v>
      </c>
      <c r="K325">
        <f t="shared" si="97"/>
        <v>1.4906652066875357</v>
      </c>
      <c r="L325">
        <f t="shared" si="98"/>
        <v>1.37205842107021</v>
      </c>
      <c r="M325">
        <v>325</v>
      </c>
      <c r="N325">
        <f t="shared" si="99"/>
        <v>324</v>
      </c>
      <c r="O325">
        <f t="shared" si="100"/>
        <v>0.47801769236743374</v>
      </c>
      <c r="P325">
        <f t="shared" si="101"/>
        <v>0.19871307774181499</v>
      </c>
      <c r="Q325">
        <v>325</v>
      </c>
      <c r="R325">
        <f t="shared" si="102"/>
        <v>324</v>
      </c>
      <c r="S325">
        <f t="shared" si="103"/>
        <v>1.475463356104546</v>
      </c>
      <c r="T325">
        <f t="shared" si="104"/>
        <v>0.163703645432725</v>
      </c>
      <c r="U325">
        <v>325</v>
      </c>
      <c r="V325">
        <f t="shared" si="105"/>
        <v>324</v>
      </c>
      <c r="W325">
        <f t="shared" si="106"/>
        <v>1.4890993098934069</v>
      </c>
      <c r="X325">
        <f t="shared" si="107"/>
        <v>0.350596423833201</v>
      </c>
    </row>
    <row r="326" spans="1:24" x14ac:dyDescent="0.3">
      <c r="A326">
        <v>326</v>
      </c>
      <c r="B326">
        <f t="shared" si="90"/>
        <v>325</v>
      </c>
      <c r="C326">
        <f t="shared" si="91"/>
        <v>0.46494992846922745</v>
      </c>
      <c r="D326">
        <f t="shared" si="92"/>
        <v>2</v>
      </c>
      <c r="E326">
        <v>326</v>
      </c>
      <c r="F326">
        <f t="shared" si="93"/>
        <v>325</v>
      </c>
      <c r="G326">
        <f t="shared" si="94"/>
        <v>0.4661168253803798</v>
      </c>
      <c r="H326">
        <f t="shared" si="95"/>
        <v>1.9833538583490899</v>
      </c>
      <c r="I326">
        <v>326</v>
      </c>
      <c r="J326">
        <f t="shared" si="96"/>
        <v>325</v>
      </c>
      <c r="K326">
        <f t="shared" si="97"/>
        <v>1.491031277013515</v>
      </c>
      <c r="L326">
        <f t="shared" si="98"/>
        <v>1.62794157892979</v>
      </c>
      <c r="M326">
        <v>326</v>
      </c>
      <c r="N326">
        <f t="shared" si="99"/>
        <v>325</v>
      </c>
      <c r="O326">
        <f t="shared" si="100"/>
        <v>0.47887974364714248</v>
      </c>
      <c r="P326">
        <f t="shared" si="101"/>
        <v>0.80128692225818499</v>
      </c>
      <c r="Q326">
        <v>326</v>
      </c>
      <c r="R326">
        <f t="shared" si="102"/>
        <v>325</v>
      </c>
      <c r="S326">
        <f t="shared" si="103"/>
        <v>1.47642557743378</v>
      </c>
      <c r="T326">
        <f t="shared" si="104"/>
        <v>0.83629635456727502</v>
      </c>
      <c r="U326">
        <v>326</v>
      </c>
      <c r="V326">
        <f t="shared" si="105"/>
        <v>325</v>
      </c>
      <c r="W326">
        <f t="shared" si="106"/>
        <v>1.4895267879368026</v>
      </c>
      <c r="X326">
        <f t="shared" si="107"/>
        <v>0.649403576166799</v>
      </c>
    </row>
    <row r="327" spans="1:24" x14ac:dyDescent="0.3">
      <c r="A327">
        <v>327</v>
      </c>
      <c r="B327">
        <f t="shared" si="90"/>
        <v>326</v>
      </c>
      <c r="C327">
        <f t="shared" si="91"/>
        <v>0.46638054363374815</v>
      </c>
      <c r="D327">
        <f t="shared" si="92"/>
        <v>1</v>
      </c>
      <c r="E327">
        <v>327</v>
      </c>
      <c r="F327">
        <f t="shared" si="93"/>
        <v>326</v>
      </c>
      <c r="G327">
        <f t="shared" si="94"/>
        <v>0.46749981209954738</v>
      </c>
      <c r="H327">
        <f t="shared" si="95"/>
        <v>1.0166461416509101</v>
      </c>
      <c r="I327">
        <v>327</v>
      </c>
      <c r="J327">
        <f t="shared" si="96"/>
        <v>326</v>
      </c>
      <c r="K327">
        <f t="shared" si="97"/>
        <v>1.4913973473394944</v>
      </c>
      <c r="L327">
        <f t="shared" si="98"/>
        <v>1.37205842107021</v>
      </c>
      <c r="M327">
        <v>327</v>
      </c>
      <c r="N327">
        <f t="shared" si="99"/>
        <v>326</v>
      </c>
      <c r="O327">
        <f t="shared" si="100"/>
        <v>0.47974179492685121</v>
      </c>
      <c r="P327">
        <f t="shared" si="101"/>
        <v>0.19871307774181499</v>
      </c>
      <c r="Q327">
        <v>327</v>
      </c>
      <c r="R327">
        <f t="shared" si="102"/>
        <v>326</v>
      </c>
      <c r="S327">
        <f t="shared" si="103"/>
        <v>1.4773877987630142</v>
      </c>
      <c r="T327">
        <f t="shared" si="104"/>
        <v>0.163703645432725</v>
      </c>
      <c r="U327">
        <v>327</v>
      </c>
      <c r="V327">
        <f t="shared" si="105"/>
        <v>326</v>
      </c>
      <c r="W327">
        <f t="shared" si="106"/>
        <v>1.4899542659801983</v>
      </c>
      <c r="X327">
        <f t="shared" si="107"/>
        <v>0.350596423833201</v>
      </c>
    </row>
    <row r="328" spans="1:24" x14ac:dyDescent="0.3">
      <c r="A328">
        <v>328</v>
      </c>
      <c r="B328">
        <f t="shared" si="90"/>
        <v>327</v>
      </c>
      <c r="C328">
        <f t="shared" si="91"/>
        <v>0.46781115879826884</v>
      </c>
      <c r="D328">
        <f t="shared" si="92"/>
        <v>2</v>
      </c>
      <c r="E328">
        <v>328</v>
      </c>
      <c r="F328">
        <f t="shared" si="93"/>
        <v>327</v>
      </c>
      <c r="G328">
        <f t="shared" si="94"/>
        <v>0.46888279881871497</v>
      </c>
      <c r="H328">
        <f t="shared" si="95"/>
        <v>1.9833538583490899</v>
      </c>
      <c r="I328">
        <v>328</v>
      </c>
      <c r="J328">
        <f t="shared" si="96"/>
        <v>327</v>
      </c>
      <c r="K328">
        <f t="shared" si="97"/>
        <v>1.4917634176654739</v>
      </c>
      <c r="L328">
        <f t="shared" si="98"/>
        <v>1.62794157892979</v>
      </c>
      <c r="M328">
        <v>328</v>
      </c>
      <c r="N328">
        <f t="shared" si="99"/>
        <v>327</v>
      </c>
      <c r="O328">
        <f t="shared" si="100"/>
        <v>0.48060384620655983</v>
      </c>
      <c r="P328">
        <f t="shared" si="101"/>
        <v>0.80128692225818499</v>
      </c>
      <c r="Q328">
        <v>328</v>
      </c>
      <c r="R328">
        <f t="shared" si="102"/>
        <v>327</v>
      </c>
      <c r="S328">
        <f t="shared" si="103"/>
        <v>1.4783500200922481</v>
      </c>
      <c r="T328">
        <f t="shared" si="104"/>
        <v>0.83629635456727502</v>
      </c>
      <c r="U328">
        <v>328</v>
      </c>
      <c r="V328">
        <f t="shared" si="105"/>
        <v>327</v>
      </c>
      <c r="W328">
        <f t="shared" si="106"/>
        <v>1.490381744023594</v>
      </c>
      <c r="X328">
        <f t="shared" si="107"/>
        <v>0.649403576166799</v>
      </c>
    </row>
    <row r="329" spans="1:24" x14ac:dyDescent="0.3">
      <c r="A329">
        <v>329</v>
      </c>
      <c r="B329">
        <f t="shared" si="90"/>
        <v>328</v>
      </c>
      <c r="C329">
        <f t="shared" si="91"/>
        <v>0.46924177396278954</v>
      </c>
      <c r="D329">
        <f t="shared" si="92"/>
        <v>1</v>
      </c>
      <c r="E329">
        <v>329</v>
      </c>
      <c r="F329">
        <f t="shared" si="93"/>
        <v>328</v>
      </c>
      <c r="G329">
        <f t="shared" si="94"/>
        <v>0.47026578553788256</v>
      </c>
      <c r="H329">
        <f t="shared" si="95"/>
        <v>1.0166461416509101</v>
      </c>
      <c r="I329">
        <v>329</v>
      </c>
      <c r="J329">
        <f t="shared" si="96"/>
        <v>328</v>
      </c>
      <c r="K329">
        <f t="shared" si="97"/>
        <v>1.4921294879914533</v>
      </c>
      <c r="L329">
        <f t="shared" si="98"/>
        <v>1.37205842107021</v>
      </c>
      <c r="M329">
        <v>329</v>
      </c>
      <c r="N329">
        <f t="shared" si="99"/>
        <v>328</v>
      </c>
      <c r="O329">
        <f t="shared" si="100"/>
        <v>0.48146589748626856</v>
      </c>
      <c r="P329">
        <f t="shared" si="101"/>
        <v>0.19871307774181499</v>
      </c>
      <c r="Q329">
        <v>329</v>
      </c>
      <c r="R329">
        <f t="shared" si="102"/>
        <v>328</v>
      </c>
      <c r="S329">
        <f t="shared" si="103"/>
        <v>1.4793122414214821</v>
      </c>
      <c r="T329">
        <f t="shared" si="104"/>
        <v>0.163703645432725</v>
      </c>
      <c r="U329">
        <v>329</v>
      </c>
      <c r="V329">
        <f t="shared" si="105"/>
        <v>328</v>
      </c>
      <c r="W329">
        <f t="shared" si="106"/>
        <v>1.4908092220669895</v>
      </c>
      <c r="X329">
        <f t="shared" si="107"/>
        <v>0.350596423833201</v>
      </c>
    </row>
    <row r="330" spans="1:24" x14ac:dyDescent="0.3">
      <c r="A330">
        <v>330</v>
      </c>
      <c r="B330">
        <f t="shared" si="90"/>
        <v>329</v>
      </c>
      <c r="C330">
        <f t="shared" si="91"/>
        <v>0.47067238912731024</v>
      </c>
      <c r="D330">
        <f t="shared" si="92"/>
        <v>2</v>
      </c>
      <c r="E330">
        <v>330</v>
      </c>
      <c r="F330">
        <f t="shared" si="93"/>
        <v>329</v>
      </c>
      <c r="G330">
        <f t="shared" si="94"/>
        <v>0.47164877225705015</v>
      </c>
      <c r="H330">
        <f t="shared" si="95"/>
        <v>1.9833538583490899</v>
      </c>
      <c r="I330">
        <v>330</v>
      </c>
      <c r="J330">
        <f t="shared" si="96"/>
        <v>329</v>
      </c>
      <c r="K330">
        <f t="shared" si="97"/>
        <v>1.4924955583174326</v>
      </c>
      <c r="L330">
        <f t="shared" si="98"/>
        <v>1.62794157892979</v>
      </c>
      <c r="M330">
        <v>330</v>
      </c>
      <c r="N330">
        <f t="shared" si="99"/>
        <v>329</v>
      </c>
      <c r="O330">
        <f t="shared" si="100"/>
        <v>0.48232794876597729</v>
      </c>
      <c r="P330">
        <f t="shared" si="101"/>
        <v>0.80128692225818499</v>
      </c>
      <c r="Q330">
        <v>330</v>
      </c>
      <c r="R330">
        <f t="shared" si="102"/>
        <v>329</v>
      </c>
      <c r="S330">
        <f t="shared" si="103"/>
        <v>1.4802744627507161</v>
      </c>
      <c r="T330">
        <f t="shared" si="104"/>
        <v>0.83629635456727502</v>
      </c>
      <c r="U330">
        <v>330</v>
      </c>
      <c r="V330">
        <f t="shared" si="105"/>
        <v>329</v>
      </c>
      <c r="W330">
        <f t="shared" si="106"/>
        <v>1.4912367001103852</v>
      </c>
      <c r="X330">
        <f t="shared" si="107"/>
        <v>0.649403576166799</v>
      </c>
    </row>
    <row r="331" spans="1:24" x14ac:dyDescent="0.3">
      <c r="A331">
        <v>331</v>
      </c>
      <c r="B331">
        <f t="shared" si="90"/>
        <v>330</v>
      </c>
      <c r="C331">
        <f t="shared" si="91"/>
        <v>0.47210300429183094</v>
      </c>
      <c r="D331">
        <f t="shared" si="92"/>
        <v>1</v>
      </c>
      <c r="E331">
        <v>331</v>
      </c>
      <c r="F331">
        <f t="shared" si="93"/>
        <v>330</v>
      </c>
      <c r="G331">
        <f t="shared" si="94"/>
        <v>0.47303175897621774</v>
      </c>
      <c r="H331">
        <f t="shared" si="95"/>
        <v>1.0166461416509101</v>
      </c>
      <c r="I331">
        <v>331</v>
      </c>
      <c r="J331">
        <f t="shared" si="96"/>
        <v>330</v>
      </c>
      <c r="K331">
        <f t="shared" si="97"/>
        <v>1.492861628643412</v>
      </c>
      <c r="L331">
        <f t="shared" si="98"/>
        <v>1.37205842107021</v>
      </c>
      <c r="M331">
        <v>331</v>
      </c>
      <c r="N331">
        <f t="shared" si="99"/>
        <v>330</v>
      </c>
      <c r="O331">
        <f t="shared" si="100"/>
        <v>0.48319000004568602</v>
      </c>
      <c r="P331">
        <f t="shared" si="101"/>
        <v>0.19871307774181499</v>
      </c>
      <c r="Q331">
        <v>331</v>
      </c>
      <c r="R331">
        <f t="shared" si="102"/>
        <v>330</v>
      </c>
      <c r="S331">
        <f t="shared" si="103"/>
        <v>1.48123668407995</v>
      </c>
      <c r="T331">
        <f t="shared" si="104"/>
        <v>0.163703645432725</v>
      </c>
      <c r="U331">
        <v>331</v>
      </c>
      <c r="V331">
        <f t="shared" si="105"/>
        <v>330</v>
      </c>
      <c r="W331">
        <f t="shared" si="106"/>
        <v>1.4916641781537809</v>
      </c>
      <c r="X331">
        <f t="shared" si="107"/>
        <v>0.350596423833201</v>
      </c>
    </row>
    <row r="332" spans="1:24" x14ac:dyDescent="0.3">
      <c r="A332">
        <v>332</v>
      </c>
      <c r="B332">
        <f t="shared" si="90"/>
        <v>331</v>
      </c>
      <c r="C332">
        <f t="shared" si="91"/>
        <v>0.47353361945635164</v>
      </c>
      <c r="D332">
        <f t="shared" si="92"/>
        <v>2</v>
      </c>
      <c r="E332">
        <v>332</v>
      </c>
      <c r="F332">
        <f t="shared" si="93"/>
        <v>331</v>
      </c>
      <c r="G332">
        <f t="shared" si="94"/>
        <v>0.47441474569538533</v>
      </c>
      <c r="H332">
        <f t="shared" si="95"/>
        <v>1.9833538583490899</v>
      </c>
      <c r="I332">
        <v>332</v>
      </c>
      <c r="J332">
        <f t="shared" si="96"/>
        <v>331</v>
      </c>
      <c r="K332">
        <f t="shared" si="97"/>
        <v>1.4932276989693913</v>
      </c>
      <c r="L332">
        <f t="shared" si="98"/>
        <v>1.62794157892979</v>
      </c>
      <c r="M332">
        <v>332</v>
      </c>
      <c r="N332">
        <f t="shared" si="99"/>
        <v>331</v>
      </c>
      <c r="O332">
        <f t="shared" si="100"/>
        <v>0.48405205132539464</v>
      </c>
      <c r="P332">
        <f t="shared" si="101"/>
        <v>0.80128692225818499</v>
      </c>
      <c r="Q332">
        <v>332</v>
      </c>
      <c r="R332">
        <f t="shared" si="102"/>
        <v>331</v>
      </c>
      <c r="S332">
        <f t="shared" si="103"/>
        <v>1.482198905409184</v>
      </c>
      <c r="T332">
        <f t="shared" si="104"/>
        <v>0.83629635456727502</v>
      </c>
      <c r="U332">
        <v>332</v>
      </c>
      <c r="V332">
        <f t="shared" si="105"/>
        <v>331</v>
      </c>
      <c r="W332">
        <f t="shared" si="106"/>
        <v>1.4920916561971767</v>
      </c>
      <c r="X332">
        <f t="shared" si="107"/>
        <v>0.649403576166799</v>
      </c>
    </row>
    <row r="333" spans="1:24" x14ac:dyDescent="0.3">
      <c r="A333">
        <v>333</v>
      </c>
      <c r="B333">
        <f t="shared" si="90"/>
        <v>332</v>
      </c>
      <c r="C333">
        <f t="shared" si="91"/>
        <v>0.47496423462087234</v>
      </c>
      <c r="D333">
        <f t="shared" si="92"/>
        <v>1</v>
      </c>
      <c r="E333">
        <v>333</v>
      </c>
      <c r="F333">
        <f t="shared" si="93"/>
        <v>332</v>
      </c>
      <c r="G333">
        <f t="shared" si="94"/>
        <v>0.47579773241455303</v>
      </c>
      <c r="H333">
        <f t="shared" si="95"/>
        <v>1.0166461416509101</v>
      </c>
      <c r="I333">
        <v>333</v>
      </c>
      <c r="J333">
        <f t="shared" si="96"/>
        <v>332</v>
      </c>
      <c r="K333">
        <f t="shared" si="97"/>
        <v>1.4935937692953709</v>
      </c>
      <c r="L333">
        <f t="shared" si="98"/>
        <v>1.37205842107021</v>
      </c>
      <c r="M333">
        <v>333</v>
      </c>
      <c r="N333">
        <f t="shared" si="99"/>
        <v>332</v>
      </c>
      <c r="O333">
        <f t="shared" si="100"/>
        <v>0.48491410260510337</v>
      </c>
      <c r="P333">
        <f t="shared" si="101"/>
        <v>0.19871307774181499</v>
      </c>
      <c r="Q333">
        <v>333</v>
      </c>
      <c r="R333">
        <f t="shared" si="102"/>
        <v>332</v>
      </c>
      <c r="S333">
        <f t="shared" si="103"/>
        <v>1.4831611267384179</v>
      </c>
      <c r="T333">
        <f t="shared" si="104"/>
        <v>0.163703645432725</v>
      </c>
      <c r="U333">
        <v>333</v>
      </c>
      <c r="V333">
        <f t="shared" si="105"/>
        <v>332</v>
      </c>
      <c r="W333">
        <f t="shared" si="106"/>
        <v>1.4925191342405724</v>
      </c>
      <c r="X333">
        <f t="shared" si="107"/>
        <v>0.350596423833201</v>
      </c>
    </row>
    <row r="334" spans="1:24" x14ac:dyDescent="0.3">
      <c r="A334">
        <v>334</v>
      </c>
      <c r="B334">
        <f t="shared" si="90"/>
        <v>333</v>
      </c>
      <c r="C334">
        <f t="shared" si="91"/>
        <v>0.47639484978539309</v>
      </c>
      <c r="D334">
        <f t="shared" si="92"/>
        <v>2</v>
      </c>
      <c r="E334">
        <v>334</v>
      </c>
      <c r="F334">
        <f t="shared" si="93"/>
        <v>333</v>
      </c>
      <c r="G334">
        <f t="shared" si="94"/>
        <v>0.47718071913372062</v>
      </c>
      <c r="H334">
        <f t="shared" si="95"/>
        <v>1.9833538583490899</v>
      </c>
      <c r="I334">
        <v>334</v>
      </c>
      <c r="J334">
        <f t="shared" si="96"/>
        <v>333</v>
      </c>
      <c r="K334">
        <f t="shared" si="97"/>
        <v>1.4939598396213503</v>
      </c>
      <c r="L334">
        <f t="shared" si="98"/>
        <v>1.62794157892979</v>
      </c>
      <c r="M334">
        <v>334</v>
      </c>
      <c r="N334">
        <f t="shared" si="99"/>
        <v>333</v>
      </c>
      <c r="O334">
        <f t="shared" si="100"/>
        <v>0.4857761538848121</v>
      </c>
      <c r="P334">
        <f t="shared" si="101"/>
        <v>0.80128692225818499</v>
      </c>
      <c r="Q334">
        <v>334</v>
      </c>
      <c r="R334">
        <f t="shared" si="102"/>
        <v>333</v>
      </c>
      <c r="S334">
        <f t="shared" si="103"/>
        <v>1.4841233480676521</v>
      </c>
      <c r="T334">
        <f t="shared" si="104"/>
        <v>0.83629635456727502</v>
      </c>
      <c r="U334">
        <v>334</v>
      </c>
      <c r="V334">
        <f t="shared" si="105"/>
        <v>333</v>
      </c>
      <c r="W334">
        <f t="shared" si="106"/>
        <v>1.4929466122839681</v>
      </c>
      <c r="X334">
        <f t="shared" si="107"/>
        <v>0.649403576166799</v>
      </c>
    </row>
    <row r="335" spans="1:24" x14ac:dyDescent="0.3">
      <c r="A335">
        <v>335</v>
      </c>
      <c r="B335">
        <f t="shared" si="90"/>
        <v>334</v>
      </c>
      <c r="C335">
        <f t="shared" si="91"/>
        <v>0.47782546494991379</v>
      </c>
      <c r="D335">
        <f t="shared" si="92"/>
        <v>1</v>
      </c>
      <c r="E335">
        <v>335</v>
      </c>
      <c r="F335">
        <f t="shared" si="93"/>
        <v>334</v>
      </c>
      <c r="G335">
        <f t="shared" si="94"/>
        <v>0.47856370585288821</v>
      </c>
      <c r="H335">
        <f t="shared" si="95"/>
        <v>1.0166461416509101</v>
      </c>
      <c r="I335">
        <v>335</v>
      </c>
      <c r="J335">
        <f t="shared" si="96"/>
        <v>334</v>
      </c>
      <c r="K335">
        <f t="shared" si="97"/>
        <v>1.4943259099473296</v>
      </c>
      <c r="L335">
        <f t="shared" si="98"/>
        <v>1.37205842107021</v>
      </c>
      <c r="M335">
        <v>335</v>
      </c>
      <c r="N335">
        <f t="shared" si="99"/>
        <v>334</v>
      </c>
      <c r="O335">
        <f t="shared" si="100"/>
        <v>0.48663820516452072</v>
      </c>
      <c r="P335">
        <f t="shared" si="101"/>
        <v>0.19871307774181499</v>
      </c>
      <c r="Q335">
        <v>335</v>
      </c>
      <c r="R335">
        <f t="shared" si="102"/>
        <v>334</v>
      </c>
      <c r="S335">
        <f t="shared" si="103"/>
        <v>1.4850855693968861</v>
      </c>
      <c r="T335">
        <f t="shared" si="104"/>
        <v>0.163703645432725</v>
      </c>
      <c r="U335">
        <v>335</v>
      </c>
      <c r="V335">
        <f t="shared" si="105"/>
        <v>334</v>
      </c>
      <c r="W335">
        <f t="shared" si="106"/>
        <v>1.4933740903273638</v>
      </c>
      <c r="X335">
        <f t="shared" si="107"/>
        <v>0.350596423833201</v>
      </c>
    </row>
    <row r="336" spans="1:24" x14ac:dyDescent="0.3">
      <c r="A336">
        <v>336</v>
      </c>
      <c r="B336">
        <f t="shared" si="90"/>
        <v>335</v>
      </c>
      <c r="C336">
        <f t="shared" si="91"/>
        <v>0.47925608011443449</v>
      </c>
      <c r="D336">
        <f t="shared" si="92"/>
        <v>2</v>
      </c>
      <c r="E336">
        <v>336</v>
      </c>
      <c r="F336">
        <f t="shared" si="93"/>
        <v>335</v>
      </c>
      <c r="G336">
        <f t="shared" si="94"/>
        <v>0.4799466925720558</v>
      </c>
      <c r="H336">
        <f t="shared" si="95"/>
        <v>1.9833538583490899</v>
      </c>
      <c r="I336">
        <v>336</v>
      </c>
      <c r="J336">
        <f t="shared" si="96"/>
        <v>335</v>
      </c>
      <c r="K336">
        <f t="shared" si="97"/>
        <v>1.494691980273309</v>
      </c>
      <c r="L336">
        <f t="shared" si="98"/>
        <v>1.62794157892979</v>
      </c>
      <c r="M336">
        <v>336</v>
      </c>
      <c r="N336">
        <f t="shared" si="99"/>
        <v>335</v>
      </c>
      <c r="O336">
        <f t="shared" si="100"/>
        <v>0.48750025644422945</v>
      </c>
      <c r="P336">
        <f t="shared" si="101"/>
        <v>0.80128692225818499</v>
      </c>
      <c r="Q336">
        <v>336</v>
      </c>
      <c r="R336">
        <f t="shared" si="102"/>
        <v>335</v>
      </c>
      <c r="S336">
        <f t="shared" si="103"/>
        <v>1.48604779072612</v>
      </c>
      <c r="T336">
        <f t="shared" si="104"/>
        <v>0.83629635456727502</v>
      </c>
      <c r="U336">
        <v>336</v>
      </c>
      <c r="V336">
        <f t="shared" si="105"/>
        <v>335</v>
      </c>
      <c r="W336">
        <f t="shared" si="106"/>
        <v>1.4938015683707595</v>
      </c>
      <c r="X336">
        <f t="shared" si="107"/>
        <v>0.649403576166799</v>
      </c>
    </row>
    <row r="337" spans="1:24" x14ac:dyDescent="0.3">
      <c r="A337">
        <v>337</v>
      </c>
      <c r="B337">
        <f t="shared" si="90"/>
        <v>336</v>
      </c>
      <c r="C337">
        <f t="shared" si="91"/>
        <v>0.48068669527895519</v>
      </c>
      <c r="D337">
        <f t="shared" si="92"/>
        <v>1</v>
      </c>
      <c r="E337">
        <v>337</v>
      </c>
      <c r="F337">
        <f t="shared" si="93"/>
        <v>336</v>
      </c>
      <c r="G337">
        <f t="shared" si="94"/>
        <v>0.48132967929122339</v>
      </c>
      <c r="H337">
        <f t="shared" si="95"/>
        <v>1.0166461416509101</v>
      </c>
      <c r="I337">
        <v>337</v>
      </c>
      <c r="J337">
        <f t="shared" si="96"/>
        <v>336</v>
      </c>
      <c r="K337">
        <f t="shared" si="97"/>
        <v>1.4950580505992885</v>
      </c>
      <c r="L337">
        <f t="shared" si="98"/>
        <v>1.37205842107021</v>
      </c>
      <c r="M337">
        <v>337</v>
      </c>
      <c r="N337">
        <f t="shared" si="99"/>
        <v>336</v>
      </c>
      <c r="O337">
        <f t="shared" si="100"/>
        <v>0.48836230772393818</v>
      </c>
      <c r="P337">
        <f t="shared" si="101"/>
        <v>0.19871307774181499</v>
      </c>
      <c r="Q337">
        <v>337</v>
      </c>
      <c r="R337">
        <f t="shared" si="102"/>
        <v>336</v>
      </c>
      <c r="S337">
        <f t="shared" si="103"/>
        <v>1.487010012055354</v>
      </c>
      <c r="T337">
        <f t="shared" si="104"/>
        <v>0.163703645432725</v>
      </c>
      <c r="U337">
        <v>337</v>
      </c>
      <c r="V337">
        <f t="shared" si="105"/>
        <v>336</v>
      </c>
      <c r="W337">
        <f t="shared" si="106"/>
        <v>1.4942290464141552</v>
      </c>
      <c r="X337">
        <f t="shared" si="107"/>
        <v>0.350596423833201</v>
      </c>
    </row>
    <row r="338" spans="1:24" x14ac:dyDescent="0.3">
      <c r="A338">
        <v>338</v>
      </c>
      <c r="B338">
        <f t="shared" si="90"/>
        <v>337</v>
      </c>
      <c r="C338">
        <f t="shared" si="91"/>
        <v>0.48211731044347589</v>
      </c>
      <c r="D338">
        <f t="shared" si="92"/>
        <v>2</v>
      </c>
      <c r="E338">
        <v>338</v>
      </c>
      <c r="F338">
        <f t="shared" si="93"/>
        <v>337</v>
      </c>
      <c r="G338">
        <f t="shared" si="94"/>
        <v>0.48271266601039098</v>
      </c>
      <c r="H338">
        <f t="shared" si="95"/>
        <v>1.9833538583490899</v>
      </c>
      <c r="I338">
        <v>338</v>
      </c>
      <c r="J338">
        <f t="shared" si="96"/>
        <v>337</v>
      </c>
      <c r="K338">
        <f t="shared" si="97"/>
        <v>1.4954241209252679</v>
      </c>
      <c r="L338">
        <f t="shared" si="98"/>
        <v>1.62794157892979</v>
      </c>
      <c r="M338">
        <v>338</v>
      </c>
      <c r="N338">
        <f t="shared" si="99"/>
        <v>337</v>
      </c>
      <c r="O338">
        <f t="shared" si="100"/>
        <v>0.48922435900364691</v>
      </c>
      <c r="P338">
        <f t="shared" si="101"/>
        <v>0.80128692225818499</v>
      </c>
      <c r="Q338">
        <v>338</v>
      </c>
      <c r="R338">
        <f t="shared" si="102"/>
        <v>337</v>
      </c>
      <c r="S338">
        <f t="shared" si="103"/>
        <v>1.4879722333845882</v>
      </c>
      <c r="T338">
        <f t="shared" si="104"/>
        <v>0.83629635456727502</v>
      </c>
      <c r="U338">
        <v>338</v>
      </c>
      <c r="V338">
        <f t="shared" si="105"/>
        <v>337</v>
      </c>
      <c r="W338">
        <f t="shared" si="106"/>
        <v>1.4946565244575509</v>
      </c>
      <c r="X338">
        <f t="shared" si="107"/>
        <v>0.649403576166799</v>
      </c>
    </row>
    <row r="339" spans="1:24" x14ac:dyDescent="0.3">
      <c r="A339">
        <v>339</v>
      </c>
      <c r="B339">
        <f t="shared" si="90"/>
        <v>338</v>
      </c>
      <c r="C339">
        <f t="shared" si="91"/>
        <v>0.48354792560799659</v>
      </c>
      <c r="D339">
        <f t="shared" si="92"/>
        <v>1</v>
      </c>
      <c r="E339">
        <v>339</v>
      </c>
      <c r="F339">
        <f t="shared" si="93"/>
        <v>338</v>
      </c>
      <c r="G339">
        <f t="shared" si="94"/>
        <v>0.48409565272955857</v>
      </c>
      <c r="H339">
        <f t="shared" si="95"/>
        <v>1.0166461416509101</v>
      </c>
      <c r="I339">
        <v>339</v>
      </c>
      <c r="J339">
        <f t="shared" si="96"/>
        <v>338</v>
      </c>
      <c r="K339">
        <f t="shared" si="97"/>
        <v>1.4957901912512472</v>
      </c>
      <c r="L339">
        <f t="shared" si="98"/>
        <v>1.37205842107021</v>
      </c>
      <c r="M339">
        <v>339</v>
      </c>
      <c r="N339">
        <f t="shared" si="99"/>
        <v>338</v>
      </c>
      <c r="O339">
        <f t="shared" si="100"/>
        <v>0.49008641028335553</v>
      </c>
      <c r="P339">
        <f t="shared" si="101"/>
        <v>0.19871307774181499</v>
      </c>
      <c r="Q339">
        <v>339</v>
      </c>
      <c r="R339">
        <f t="shared" si="102"/>
        <v>338</v>
      </c>
      <c r="S339">
        <f t="shared" si="103"/>
        <v>1.4889344547138221</v>
      </c>
      <c r="T339">
        <f t="shared" si="104"/>
        <v>0.163703645432725</v>
      </c>
      <c r="U339">
        <v>339</v>
      </c>
      <c r="V339">
        <f t="shared" si="105"/>
        <v>338</v>
      </c>
      <c r="W339">
        <f t="shared" si="106"/>
        <v>1.4950840025009466</v>
      </c>
      <c r="X339">
        <f t="shared" si="107"/>
        <v>0.350596423833201</v>
      </c>
    </row>
    <row r="340" spans="1:24" x14ac:dyDescent="0.3">
      <c r="A340">
        <v>340</v>
      </c>
      <c r="B340">
        <f t="shared" si="90"/>
        <v>339</v>
      </c>
      <c r="C340">
        <f t="shared" si="91"/>
        <v>0.48497854077251729</v>
      </c>
      <c r="D340">
        <f t="shared" si="92"/>
        <v>2</v>
      </c>
      <c r="E340">
        <v>340</v>
      </c>
      <c r="F340">
        <f t="shared" si="93"/>
        <v>339</v>
      </c>
      <c r="G340">
        <f t="shared" si="94"/>
        <v>0.48547863944872616</v>
      </c>
      <c r="H340">
        <f t="shared" si="95"/>
        <v>1.9833538583490899</v>
      </c>
      <c r="I340">
        <v>340</v>
      </c>
      <c r="J340">
        <f t="shared" si="96"/>
        <v>339</v>
      </c>
      <c r="K340">
        <f t="shared" si="97"/>
        <v>1.4961562615772266</v>
      </c>
      <c r="L340">
        <f t="shared" si="98"/>
        <v>1.62794157892979</v>
      </c>
      <c r="M340">
        <v>340</v>
      </c>
      <c r="N340">
        <f t="shared" si="99"/>
        <v>339</v>
      </c>
      <c r="O340">
        <f t="shared" si="100"/>
        <v>0.49094846156306426</v>
      </c>
      <c r="P340">
        <f t="shared" si="101"/>
        <v>0.80128692225818499</v>
      </c>
      <c r="Q340">
        <v>340</v>
      </c>
      <c r="R340">
        <f t="shared" si="102"/>
        <v>339</v>
      </c>
      <c r="S340">
        <f t="shared" si="103"/>
        <v>1.4898966760430561</v>
      </c>
      <c r="T340">
        <f t="shared" si="104"/>
        <v>0.83629635456727502</v>
      </c>
      <c r="U340">
        <v>340</v>
      </c>
      <c r="V340">
        <f t="shared" si="105"/>
        <v>339</v>
      </c>
      <c r="W340">
        <f t="shared" si="106"/>
        <v>1.4955114805443424</v>
      </c>
      <c r="X340">
        <f t="shared" si="107"/>
        <v>0.649403576166799</v>
      </c>
    </row>
    <row r="341" spans="1:24" x14ac:dyDescent="0.3">
      <c r="A341">
        <v>341</v>
      </c>
      <c r="B341">
        <f t="shared" si="90"/>
        <v>340</v>
      </c>
      <c r="C341">
        <f t="shared" si="91"/>
        <v>0.48640915593703798</v>
      </c>
      <c r="D341">
        <f t="shared" si="92"/>
        <v>1</v>
      </c>
      <c r="E341">
        <v>341</v>
      </c>
      <c r="F341">
        <f t="shared" si="93"/>
        <v>340</v>
      </c>
      <c r="G341">
        <f t="shared" si="94"/>
        <v>0.48686162616789375</v>
      </c>
      <c r="H341">
        <f t="shared" si="95"/>
        <v>1.0166461416509101</v>
      </c>
      <c r="I341">
        <v>341</v>
      </c>
      <c r="J341">
        <f t="shared" si="96"/>
        <v>340</v>
      </c>
      <c r="K341">
        <f t="shared" si="97"/>
        <v>1.4965223319032059</v>
      </c>
      <c r="L341">
        <f t="shared" si="98"/>
        <v>1.37205842107021</v>
      </c>
      <c r="M341">
        <v>341</v>
      </c>
      <c r="N341">
        <f t="shared" si="99"/>
        <v>340</v>
      </c>
      <c r="O341">
        <f t="shared" si="100"/>
        <v>0.491810512842773</v>
      </c>
      <c r="P341">
        <f t="shared" si="101"/>
        <v>0.19871307774181499</v>
      </c>
      <c r="Q341">
        <v>341</v>
      </c>
      <c r="R341">
        <f t="shared" si="102"/>
        <v>340</v>
      </c>
      <c r="S341">
        <f t="shared" si="103"/>
        <v>1.49085889737229</v>
      </c>
      <c r="T341">
        <f t="shared" si="104"/>
        <v>0.163703645432725</v>
      </c>
      <c r="U341">
        <v>341</v>
      </c>
      <c r="V341">
        <f t="shared" si="105"/>
        <v>340</v>
      </c>
      <c r="W341">
        <f t="shared" si="106"/>
        <v>1.4959389585877381</v>
      </c>
      <c r="X341">
        <f t="shared" si="107"/>
        <v>0.350596423833201</v>
      </c>
    </row>
    <row r="342" spans="1:24" x14ac:dyDescent="0.3">
      <c r="A342">
        <v>342</v>
      </c>
      <c r="B342">
        <f t="shared" si="90"/>
        <v>341</v>
      </c>
      <c r="C342">
        <f t="shared" si="91"/>
        <v>0.48783977110155868</v>
      </c>
      <c r="D342">
        <f t="shared" si="92"/>
        <v>2</v>
      </c>
      <c r="E342">
        <v>342</v>
      </c>
      <c r="F342">
        <f t="shared" si="93"/>
        <v>341</v>
      </c>
      <c r="G342">
        <f t="shared" si="94"/>
        <v>0.48824461288706134</v>
      </c>
      <c r="H342">
        <f t="shared" si="95"/>
        <v>1.9833538583490899</v>
      </c>
      <c r="I342">
        <v>342</v>
      </c>
      <c r="J342">
        <f t="shared" si="96"/>
        <v>341</v>
      </c>
      <c r="K342">
        <f t="shared" si="97"/>
        <v>1.4968884022291855</v>
      </c>
      <c r="L342">
        <f t="shared" si="98"/>
        <v>1.62794157892979</v>
      </c>
      <c r="M342">
        <v>342</v>
      </c>
      <c r="N342">
        <f t="shared" si="99"/>
        <v>341</v>
      </c>
      <c r="O342">
        <f t="shared" si="100"/>
        <v>0.49267256412248173</v>
      </c>
      <c r="P342">
        <f t="shared" si="101"/>
        <v>0.80128692225818499</v>
      </c>
      <c r="Q342">
        <v>342</v>
      </c>
      <c r="R342">
        <f t="shared" si="102"/>
        <v>341</v>
      </c>
      <c r="S342">
        <f t="shared" si="103"/>
        <v>1.491821118701524</v>
      </c>
      <c r="T342">
        <f t="shared" si="104"/>
        <v>0.83629635456727502</v>
      </c>
      <c r="U342">
        <v>342</v>
      </c>
      <c r="V342">
        <f t="shared" si="105"/>
        <v>341</v>
      </c>
      <c r="W342">
        <f t="shared" si="106"/>
        <v>1.4963664366311338</v>
      </c>
      <c r="X342">
        <f t="shared" si="107"/>
        <v>0.649403576166799</v>
      </c>
    </row>
    <row r="343" spans="1:24" x14ac:dyDescent="0.3">
      <c r="A343">
        <v>343</v>
      </c>
      <c r="B343">
        <f t="shared" si="90"/>
        <v>342</v>
      </c>
      <c r="C343">
        <f t="shared" si="91"/>
        <v>0.48927038626607938</v>
      </c>
      <c r="D343">
        <f t="shared" si="92"/>
        <v>1</v>
      </c>
      <c r="E343">
        <v>343</v>
      </c>
      <c r="F343">
        <f t="shared" si="93"/>
        <v>342</v>
      </c>
      <c r="G343">
        <f t="shared" si="94"/>
        <v>0.48962759960622892</v>
      </c>
      <c r="H343">
        <f t="shared" si="95"/>
        <v>1.0166461416509101</v>
      </c>
      <c r="I343">
        <v>343</v>
      </c>
      <c r="J343">
        <f t="shared" si="96"/>
        <v>342</v>
      </c>
      <c r="K343">
        <f t="shared" si="97"/>
        <v>1.4972544725551649</v>
      </c>
      <c r="L343">
        <f t="shared" si="98"/>
        <v>1.37205842107021</v>
      </c>
      <c r="M343">
        <v>343</v>
      </c>
      <c r="N343">
        <f t="shared" si="99"/>
        <v>342</v>
      </c>
      <c r="O343">
        <f t="shared" si="100"/>
        <v>0.49353461540219035</v>
      </c>
      <c r="P343">
        <f t="shared" si="101"/>
        <v>0.19871307774181499</v>
      </c>
      <c r="Q343">
        <v>343</v>
      </c>
      <c r="R343">
        <f t="shared" si="102"/>
        <v>342</v>
      </c>
      <c r="S343">
        <f t="shared" si="103"/>
        <v>1.492783340030758</v>
      </c>
      <c r="T343">
        <f t="shared" si="104"/>
        <v>0.163703645432725</v>
      </c>
      <c r="U343">
        <v>343</v>
      </c>
      <c r="V343">
        <f t="shared" si="105"/>
        <v>342</v>
      </c>
      <c r="W343">
        <f t="shared" si="106"/>
        <v>1.4967939146745295</v>
      </c>
      <c r="X343">
        <f t="shared" si="107"/>
        <v>0.350596423833201</v>
      </c>
    </row>
    <row r="344" spans="1:24" x14ac:dyDescent="0.3">
      <c r="A344">
        <v>344</v>
      </c>
      <c r="B344">
        <f t="shared" si="90"/>
        <v>343</v>
      </c>
      <c r="C344">
        <f t="shared" si="91"/>
        <v>0.49070100143060008</v>
      </c>
      <c r="D344">
        <f t="shared" si="92"/>
        <v>2</v>
      </c>
      <c r="E344">
        <v>344</v>
      </c>
      <c r="F344">
        <f t="shared" si="93"/>
        <v>343</v>
      </c>
      <c r="G344">
        <f t="shared" si="94"/>
        <v>0.49101058632539663</v>
      </c>
      <c r="H344">
        <f t="shared" si="95"/>
        <v>1.9833538583490899</v>
      </c>
      <c r="I344">
        <v>344</v>
      </c>
      <c r="J344">
        <f t="shared" si="96"/>
        <v>343</v>
      </c>
      <c r="K344">
        <f t="shared" si="97"/>
        <v>1.4976205428811442</v>
      </c>
      <c r="L344">
        <f t="shared" si="98"/>
        <v>1.62794157892979</v>
      </c>
      <c r="M344">
        <v>344</v>
      </c>
      <c r="N344">
        <f t="shared" si="99"/>
        <v>343</v>
      </c>
      <c r="O344">
        <f t="shared" si="100"/>
        <v>0.49439666668189908</v>
      </c>
      <c r="P344">
        <f t="shared" si="101"/>
        <v>0.80128692225818499</v>
      </c>
      <c r="Q344">
        <v>344</v>
      </c>
      <c r="R344">
        <f t="shared" si="102"/>
        <v>343</v>
      </c>
      <c r="S344">
        <f t="shared" si="103"/>
        <v>1.4937455613599921</v>
      </c>
      <c r="T344">
        <f t="shared" si="104"/>
        <v>0.83629635456727502</v>
      </c>
      <c r="U344">
        <v>344</v>
      </c>
      <c r="V344">
        <f t="shared" si="105"/>
        <v>343</v>
      </c>
      <c r="W344">
        <f t="shared" si="106"/>
        <v>1.4972213927179252</v>
      </c>
      <c r="X344">
        <f t="shared" si="107"/>
        <v>0.649403576166799</v>
      </c>
    </row>
    <row r="345" spans="1:24" x14ac:dyDescent="0.3">
      <c r="A345">
        <v>345</v>
      </c>
      <c r="B345">
        <f t="shared" si="90"/>
        <v>344</v>
      </c>
      <c r="C345">
        <f t="shared" si="91"/>
        <v>0.49213161659512078</v>
      </c>
      <c r="D345">
        <f t="shared" si="92"/>
        <v>1</v>
      </c>
      <c r="E345">
        <v>345</v>
      </c>
      <c r="F345">
        <f t="shared" si="93"/>
        <v>344</v>
      </c>
      <c r="G345">
        <f t="shared" si="94"/>
        <v>0.49239357304456421</v>
      </c>
      <c r="H345">
        <f t="shared" si="95"/>
        <v>1.0166461416509101</v>
      </c>
      <c r="I345">
        <v>345</v>
      </c>
      <c r="J345">
        <f t="shared" si="96"/>
        <v>344</v>
      </c>
      <c r="K345">
        <f t="shared" si="97"/>
        <v>1.4979866132071236</v>
      </c>
      <c r="L345">
        <f t="shared" si="98"/>
        <v>1.37205842107021</v>
      </c>
      <c r="M345">
        <v>345</v>
      </c>
      <c r="N345">
        <f t="shared" si="99"/>
        <v>344</v>
      </c>
      <c r="O345">
        <f t="shared" si="100"/>
        <v>0.49525871796160781</v>
      </c>
      <c r="P345">
        <f t="shared" si="101"/>
        <v>0.19871307774181499</v>
      </c>
      <c r="Q345">
        <v>345</v>
      </c>
      <c r="R345">
        <f t="shared" si="102"/>
        <v>344</v>
      </c>
      <c r="S345">
        <f t="shared" si="103"/>
        <v>1.4947077826892261</v>
      </c>
      <c r="T345">
        <f t="shared" si="104"/>
        <v>0.163703645432725</v>
      </c>
      <c r="U345">
        <v>345</v>
      </c>
      <c r="V345">
        <f t="shared" si="105"/>
        <v>344</v>
      </c>
      <c r="W345">
        <f t="shared" si="106"/>
        <v>1.4976488707613207</v>
      </c>
      <c r="X345">
        <f t="shared" si="107"/>
        <v>0.350596423833201</v>
      </c>
    </row>
    <row r="346" spans="1:24" x14ac:dyDescent="0.3">
      <c r="A346">
        <v>346</v>
      </c>
      <c r="B346">
        <f t="shared" si="90"/>
        <v>345</v>
      </c>
      <c r="C346">
        <f t="shared" si="91"/>
        <v>0.49356223175964148</v>
      </c>
      <c r="D346">
        <f t="shared" si="92"/>
        <v>2</v>
      </c>
      <c r="E346">
        <v>346</v>
      </c>
      <c r="F346">
        <f t="shared" si="93"/>
        <v>345</v>
      </c>
      <c r="G346">
        <f t="shared" si="94"/>
        <v>0.4937765597637318</v>
      </c>
      <c r="H346">
        <f t="shared" si="95"/>
        <v>1.9833538583490899</v>
      </c>
      <c r="I346">
        <v>346</v>
      </c>
      <c r="J346">
        <f t="shared" si="96"/>
        <v>345</v>
      </c>
      <c r="K346">
        <f t="shared" si="97"/>
        <v>1.4983526835331031</v>
      </c>
      <c r="L346">
        <f t="shared" si="98"/>
        <v>1.62794157892979</v>
      </c>
      <c r="M346">
        <v>346</v>
      </c>
      <c r="N346">
        <f t="shared" si="99"/>
        <v>345</v>
      </c>
      <c r="O346">
        <f t="shared" si="100"/>
        <v>0.49612076924131643</v>
      </c>
      <c r="P346">
        <f t="shared" si="101"/>
        <v>0.80128692225818499</v>
      </c>
      <c r="Q346">
        <v>346</v>
      </c>
      <c r="R346">
        <f t="shared" si="102"/>
        <v>345</v>
      </c>
      <c r="S346">
        <f t="shared" si="103"/>
        <v>1.4956700040184601</v>
      </c>
      <c r="T346">
        <f t="shared" si="104"/>
        <v>0.83629635456727502</v>
      </c>
      <c r="U346">
        <v>346</v>
      </c>
      <c r="V346">
        <f t="shared" si="105"/>
        <v>345</v>
      </c>
      <c r="W346">
        <f t="shared" si="106"/>
        <v>1.4980763488047164</v>
      </c>
      <c r="X346">
        <f t="shared" si="107"/>
        <v>0.649403576166799</v>
      </c>
    </row>
    <row r="347" spans="1:24" x14ac:dyDescent="0.3">
      <c r="A347">
        <v>347</v>
      </c>
      <c r="B347">
        <f t="shared" si="90"/>
        <v>346</v>
      </c>
      <c r="C347">
        <f t="shared" si="91"/>
        <v>0.49499284692416218</v>
      </c>
      <c r="D347">
        <f t="shared" si="92"/>
        <v>1</v>
      </c>
      <c r="E347">
        <v>347</v>
      </c>
      <c r="F347">
        <f t="shared" si="93"/>
        <v>346</v>
      </c>
      <c r="G347">
        <f t="shared" si="94"/>
        <v>0.49515954648289939</v>
      </c>
      <c r="H347">
        <f t="shared" si="95"/>
        <v>1.0166461416509101</v>
      </c>
      <c r="I347">
        <v>347</v>
      </c>
      <c r="J347">
        <f t="shared" si="96"/>
        <v>346</v>
      </c>
      <c r="K347">
        <f t="shared" si="97"/>
        <v>1.4987187538590825</v>
      </c>
      <c r="L347">
        <f t="shared" si="98"/>
        <v>1.37205842107021</v>
      </c>
      <c r="M347">
        <v>347</v>
      </c>
      <c r="N347">
        <f t="shared" si="99"/>
        <v>346</v>
      </c>
      <c r="O347">
        <f t="shared" si="100"/>
        <v>0.49698282052102516</v>
      </c>
      <c r="P347">
        <f t="shared" si="101"/>
        <v>0.19871307774181499</v>
      </c>
      <c r="Q347">
        <v>347</v>
      </c>
      <c r="R347">
        <f t="shared" si="102"/>
        <v>346</v>
      </c>
      <c r="S347">
        <f t="shared" si="103"/>
        <v>1.496632225347694</v>
      </c>
      <c r="T347">
        <f t="shared" si="104"/>
        <v>0.163703645432725</v>
      </c>
      <c r="U347">
        <v>347</v>
      </c>
      <c r="V347">
        <f t="shared" si="105"/>
        <v>346</v>
      </c>
      <c r="W347">
        <f t="shared" si="106"/>
        <v>1.4985038268481121</v>
      </c>
      <c r="X347">
        <f t="shared" si="107"/>
        <v>0.350596423833201</v>
      </c>
    </row>
    <row r="348" spans="1:24" x14ac:dyDescent="0.3">
      <c r="A348">
        <v>348</v>
      </c>
      <c r="B348">
        <f t="shared" si="90"/>
        <v>347</v>
      </c>
      <c r="C348">
        <f t="shared" si="91"/>
        <v>0.49642346208868288</v>
      </c>
      <c r="D348">
        <f t="shared" si="92"/>
        <v>2</v>
      </c>
      <c r="E348">
        <v>348</v>
      </c>
      <c r="F348">
        <f t="shared" si="93"/>
        <v>347</v>
      </c>
      <c r="G348">
        <f t="shared" si="94"/>
        <v>0.49654253320206698</v>
      </c>
      <c r="H348">
        <f t="shared" si="95"/>
        <v>1.9833538583490899</v>
      </c>
      <c r="I348">
        <v>348</v>
      </c>
      <c r="J348">
        <f t="shared" si="96"/>
        <v>347</v>
      </c>
      <c r="K348">
        <f t="shared" si="97"/>
        <v>1.4990848241850618</v>
      </c>
      <c r="L348">
        <f t="shared" si="98"/>
        <v>1.62794157892979</v>
      </c>
      <c r="M348">
        <v>348</v>
      </c>
      <c r="N348">
        <f t="shared" si="99"/>
        <v>347</v>
      </c>
      <c r="O348">
        <f t="shared" si="100"/>
        <v>0.49784487180073389</v>
      </c>
      <c r="P348">
        <f t="shared" si="101"/>
        <v>0.80128692225818499</v>
      </c>
      <c r="Q348">
        <v>348</v>
      </c>
      <c r="R348">
        <f t="shared" si="102"/>
        <v>347</v>
      </c>
      <c r="S348">
        <f t="shared" si="103"/>
        <v>1.4975944466769282</v>
      </c>
      <c r="T348">
        <f t="shared" si="104"/>
        <v>0.83629635456727502</v>
      </c>
      <c r="U348">
        <v>348</v>
      </c>
      <c r="V348">
        <f t="shared" si="105"/>
        <v>347</v>
      </c>
      <c r="W348">
        <f t="shared" si="106"/>
        <v>1.4989313048915078</v>
      </c>
      <c r="X348">
        <f t="shared" si="107"/>
        <v>0.649403576166799</v>
      </c>
    </row>
    <row r="349" spans="1:24" x14ac:dyDescent="0.3">
      <c r="A349">
        <v>349</v>
      </c>
      <c r="B349">
        <f t="shared" si="90"/>
        <v>348</v>
      </c>
      <c r="C349">
        <f t="shared" si="91"/>
        <v>0.49785407725320358</v>
      </c>
      <c r="D349">
        <f t="shared" si="92"/>
        <v>1</v>
      </c>
      <c r="E349">
        <v>349</v>
      </c>
      <c r="F349">
        <f t="shared" si="93"/>
        <v>348</v>
      </c>
      <c r="G349">
        <f t="shared" si="94"/>
        <v>0.49792551992123457</v>
      </c>
      <c r="H349">
        <f t="shared" si="95"/>
        <v>1.0166461416509101</v>
      </c>
      <c r="I349">
        <v>349</v>
      </c>
      <c r="J349">
        <f t="shared" si="96"/>
        <v>348</v>
      </c>
      <c r="K349">
        <f t="shared" si="97"/>
        <v>1.4994508945110412</v>
      </c>
      <c r="L349">
        <f t="shared" si="98"/>
        <v>1.37205842107021</v>
      </c>
      <c r="M349">
        <v>349</v>
      </c>
      <c r="N349">
        <f t="shared" si="99"/>
        <v>348</v>
      </c>
      <c r="O349">
        <f t="shared" si="100"/>
        <v>0.49870692308044262</v>
      </c>
      <c r="P349">
        <f t="shared" si="101"/>
        <v>0.19871307774181499</v>
      </c>
      <c r="Q349">
        <v>349</v>
      </c>
      <c r="R349">
        <f t="shared" si="102"/>
        <v>348</v>
      </c>
      <c r="S349">
        <f t="shared" si="103"/>
        <v>1.4985566680061622</v>
      </c>
      <c r="T349">
        <f t="shared" si="104"/>
        <v>0.163703645432725</v>
      </c>
      <c r="U349">
        <v>349</v>
      </c>
      <c r="V349">
        <f t="shared" si="105"/>
        <v>348</v>
      </c>
      <c r="W349">
        <f t="shared" si="106"/>
        <v>1.4993587829349035</v>
      </c>
      <c r="X349">
        <f t="shared" si="107"/>
        <v>0.350596423833201</v>
      </c>
    </row>
    <row r="350" spans="1:24" x14ac:dyDescent="0.3">
      <c r="A350">
        <v>350</v>
      </c>
      <c r="B350">
        <f t="shared" si="90"/>
        <v>349</v>
      </c>
      <c r="C350">
        <f t="shared" si="91"/>
        <v>0.49928469241772427</v>
      </c>
      <c r="D350">
        <f t="shared" si="92"/>
        <v>2</v>
      </c>
      <c r="E350">
        <v>350</v>
      </c>
      <c r="F350">
        <f t="shared" si="93"/>
        <v>349</v>
      </c>
      <c r="G350">
        <f t="shared" si="94"/>
        <v>0.49930850664040216</v>
      </c>
      <c r="H350">
        <f t="shared" si="95"/>
        <v>1.9833538583490899</v>
      </c>
      <c r="I350">
        <v>350</v>
      </c>
      <c r="J350">
        <f t="shared" si="96"/>
        <v>349</v>
      </c>
      <c r="K350">
        <f t="shared" si="97"/>
        <v>1.4998169648370205</v>
      </c>
      <c r="L350">
        <f t="shared" si="98"/>
        <v>1.62794157892979</v>
      </c>
      <c r="M350">
        <v>350</v>
      </c>
      <c r="N350">
        <f t="shared" si="99"/>
        <v>349</v>
      </c>
      <c r="O350">
        <f t="shared" si="100"/>
        <v>0.49956897436015124</v>
      </c>
      <c r="P350">
        <f t="shared" si="101"/>
        <v>0.80128692225818499</v>
      </c>
      <c r="Q350">
        <v>350</v>
      </c>
      <c r="R350">
        <f t="shared" si="102"/>
        <v>349</v>
      </c>
      <c r="S350">
        <f t="shared" si="103"/>
        <v>1.4995188893353961</v>
      </c>
      <c r="T350">
        <f t="shared" si="104"/>
        <v>0.83629635456727502</v>
      </c>
      <c r="U350">
        <v>350</v>
      </c>
      <c r="V350">
        <f t="shared" si="105"/>
        <v>349</v>
      </c>
      <c r="W350">
        <f t="shared" si="106"/>
        <v>1.4997862609782993</v>
      </c>
      <c r="X350">
        <f t="shared" si="107"/>
        <v>0.649403576166799</v>
      </c>
    </row>
    <row r="351" spans="1:24" x14ac:dyDescent="0.3">
      <c r="A351">
        <v>351</v>
      </c>
      <c r="B351">
        <f t="shared" si="90"/>
        <v>350</v>
      </c>
      <c r="C351">
        <f t="shared" si="91"/>
        <v>0.50071530758224492</v>
      </c>
      <c r="D351">
        <f t="shared" si="92"/>
        <v>1</v>
      </c>
      <c r="E351">
        <v>351</v>
      </c>
      <c r="F351">
        <f t="shared" si="93"/>
        <v>350</v>
      </c>
      <c r="G351">
        <f t="shared" si="94"/>
        <v>0.50069149335956975</v>
      </c>
      <c r="H351">
        <f t="shared" si="95"/>
        <v>1.0166461416509101</v>
      </c>
      <c r="I351">
        <v>351</v>
      </c>
      <c r="J351">
        <f t="shared" si="96"/>
        <v>350</v>
      </c>
      <c r="K351">
        <f t="shared" si="97"/>
        <v>1.5001830351630001</v>
      </c>
      <c r="L351">
        <f t="shared" si="98"/>
        <v>1.37205842107021</v>
      </c>
      <c r="M351">
        <v>351</v>
      </c>
      <c r="N351">
        <f t="shared" si="99"/>
        <v>350</v>
      </c>
      <c r="O351">
        <f t="shared" si="100"/>
        <v>0.50043102563985997</v>
      </c>
      <c r="P351">
        <f t="shared" si="101"/>
        <v>0.19871307774181499</v>
      </c>
      <c r="Q351">
        <v>351</v>
      </c>
      <c r="R351">
        <f t="shared" si="102"/>
        <v>350</v>
      </c>
      <c r="S351">
        <f t="shared" si="103"/>
        <v>1.5004811106646301</v>
      </c>
      <c r="T351">
        <f t="shared" si="104"/>
        <v>0.163703645432725</v>
      </c>
      <c r="U351">
        <v>351</v>
      </c>
      <c r="V351">
        <f t="shared" si="105"/>
        <v>350</v>
      </c>
      <c r="W351">
        <f t="shared" si="106"/>
        <v>1.500213739021695</v>
      </c>
      <c r="X351">
        <f t="shared" si="107"/>
        <v>0.350596423833201</v>
      </c>
    </row>
    <row r="352" spans="1:24" x14ac:dyDescent="0.3">
      <c r="A352">
        <v>352</v>
      </c>
      <c r="B352">
        <f t="shared" si="90"/>
        <v>351</v>
      </c>
      <c r="C352">
        <f t="shared" si="91"/>
        <v>0.50214592274676562</v>
      </c>
      <c r="D352">
        <f t="shared" si="92"/>
        <v>2</v>
      </c>
      <c r="E352">
        <v>352</v>
      </c>
      <c r="F352">
        <f t="shared" si="93"/>
        <v>351</v>
      </c>
      <c r="G352">
        <f t="shared" si="94"/>
        <v>0.50207448007873734</v>
      </c>
      <c r="H352">
        <f t="shared" si="95"/>
        <v>1.9833538583490899</v>
      </c>
      <c r="I352">
        <v>352</v>
      </c>
      <c r="J352">
        <f t="shared" si="96"/>
        <v>351</v>
      </c>
      <c r="K352">
        <f t="shared" si="97"/>
        <v>1.5005491054889795</v>
      </c>
      <c r="L352">
        <f t="shared" si="98"/>
        <v>1.62794157892979</v>
      </c>
      <c r="M352">
        <v>352</v>
      </c>
      <c r="N352">
        <f t="shared" si="99"/>
        <v>351</v>
      </c>
      <c r="O352">
        <f t="shared" si="100"/>
        <v>0.5012930769195687</v>
      </c>
      <c r="P352">
        <f t="shared" si="101"/>
        <v>0.80128692225818499</v>
      </c>
      <c r="Q352">
        <v>352</v>
      </c>
      <c r="R352">
        <f t="shared" si="102"/>
        <v>351</v>
      </c>
      <c r="S352">
        <f t="shared" si="103"/>
        <v>1.501443331993864</v>
      </c>
      <c r="T352">
        <f t="shared" si="104"/>
        <v>0.83629635456727502</v>
      </c>
      <c r="U352">
        <v>352</v>
      </c>
      <c r="V352">
        <f t="shared" si="105"/>
        <v>351</v>
      </c>
      <c r="W352">
        <f t="shared" si="106"/>
        <v>1.5006412170650907</v>
      </c>
      <c r="X352">
        <f t="shared" si="107"/>
        <v>0.649403576166799</v>
      </c>
    </row>
    <row r="353" spans="1:24" x14ac:dyDescent="0.3">
      <c r="A353">
        <v>353</v>
      </c>
      <c r="B353">
        <f t="shared" si="90"/>
        <v>352</v>
      </c>
      <c r="C353">
        <f t="shared" si="91"/>
        <v>0.50357653791128631</v>
      </c>
      <c r="D353">
        <f t="shared" si="92"/>
        <v>1</v>
      </c>
      <c r="E353">
        <v>353</v>
      </c>
      <c r="F353">
        <f t="shared" si="93"/>
        <v>352</v>
      </c>
      <c r="G353">
        <f t="shared" si="94"/>
        <v>0.50345746679790493</v>
      </c>
      <c r="H353">
        <f t="shared" si="95"/>
        <v>1.0166461416509101</v>
      </c>
      <c r="I353">
        <v>353</v>
      </c>
      <c r="J353">
        <f t="shared" si="96"/>
        <v>352</v>
      </c>
      <c r="K353">
        <f t="shared" si="97"/>
        <v>1.5009151758149588</v>
      </c>
      <c r="L353">
        <f t="shared" si="98"/>
        <v>1.37205842107021</v>
      </c>
      <c r="M353">
        <v>353</v>
      </c>
      <c r="N353">
        <f t="shared" si="99"/>
        <v>352</v>
      </c>
      <c r="O353">
        <f t="shared" si="100"/>
        <v>0.50215512819927732</v>
      </c>
      <c r="P353">
        <f t="shared" si="101"/>
        <v>0.19871307774181499</v>
      </c>
      <c r="Q353">
        <v>353</v>
      </c>
      <c r="R353">
        <f t="shared" si="102"/>
        <v>352</v>
      </c>
      <c r="S353">
        <f t="shared" si="103"/>
        <v>1.502405553323098</v>
      </c>
      <c r="T353">
        <f t="shared" si="104"/>
        <v>0.163703645432725</v>
      </c>
      <c r="U353">
        <v>353</v>
      </c>
      <c r="V353">
        <f t="shared" si="105"/>
        <v>352</v>
      </c>
      <c r="W353">
        <f t="shared" si="106"/>
        <v>1.5010686951084864</v>
      </c>
      <c r="X353">
        <f t="shared" si="107"/>
        <v>0.350596423833201</v>
      </c>
    </row>
    <row r="354" spans="1:24" x14ac:dyDescent="0.3">
      <c r="A354">
        <v>354</v>
      </c>
      <c r="B354">
        <f t="shared" si="90"/>
        <v>353</v>
      </c>
      <c r="C354">
        <f t="shared" si="91"/>
        <v>0.50500715307580701</v>
      </c>
      <c r="D354">
        <f t="shared" si="92"/>
        <v>2</v>
      </c>
      <c r="E354">
        <v>354</v>
      </c>
      <c r="F354">
        <f t="shared" si="93"/>
        <v>353</v>
      </c>
      <c r="G354">
        <f t="shared" si="94"/>
        <v>0.50484045351707263</v>
      </c>
      <c r="H354">
        <f t="shared" si="95"/>
        <v>1.9833538583490899</v>
      </c>
      <c r="I354">
        <v>354</v>
      </c>
      <c r="J354">
        <f t="shared" si="96"/>
        <v>353</v>
      </c>
      <c r="K354">
        <f t="shared" si="97"/>
        <v>1.5012812461409382</v>
      </c>
      <c r="L354">
        <f t="shared" si="98"/>
        <v>1.62794157892979</v>
      </c>
      <c r="M354">
        <v>354</v>
      </c>
      <c r="N354">
        <f t="shared" si="99"/>
        <v>353</v>
      </c>
      <c r="O354">
        <f t="shared" si="100"/>
        <v>0.50301717947898605</v>
      </c>
      <c r="P354">
        <f t="shared" si="101"/>
        <v>0.80128692225818499</v>
      </c>
      <c r="Q354">
        <v>354</v>
      </c>
      <c r="R354">
        <f t="shared" si="102"/>
        <v>353</v>
      </c>
      <c r="S354">
        <f t="shared" si="103"/>
        <v>1.503367774652332</v>
      </c>
      <c r="T354">
        <f t="shared" si="104"/>
        <v>0.83629635456727502</v>
      </c>
      <c r="U354">
        <v>354</v>
      </c>
      <c r="V354">
        <f t="shared" si="105"/>
        <v>353</v>
      </c>
      <c r="W354">
        <f t="shared" si="106"/>
        <v>1.5014961731518821</v>
      </c>
      <c r="X354">
        <f t="shared" si="107"/>
        <v>0.649403576166799</v>
      </c>
    </row>
    <row r="355" spans="1:24" x14ac:dyDescent="0.3">
      <c r="A355">
        <v>355</v>
      </c>
      <c r="B355">
        <f t="shared" si="90"/>
        <v>354</v>
      </c>
      <c r="C355">
        <f t="shared" si="91"/>
        <v>0.50643776824032771</v>
      </c>
      <c r="D355">
        <f t="shared" si="92"/>
        <v>1</v>
      </c>
      <c r="E355">
        <v>355</v>
      </c>
      <c r="F355">
        <f t="shared" si="93"/>
        <v>354</v>
      </c>
      <c r="G355">
        <f t="shared" si="94"/>
        <v>0.50622344023624022</v>
      </c>
      <c r="H355">
        <f t="shared" si="95"/>
        <v>1.0166461416509101</v>
      </c>
      <c r="I355">
        <v>355</v>
      </c>
      <c r="J355">
        <f t="shared" si="96"/>
        <v>354</v>
      </c>
      <c r="K355">
        <f t="shared" si="97"/>
        <v>1.5016473164669177</v>
      </c>
      <c r="L355">
        <f t="shared" si="98"/>
        <v>1.37205842107021</v>
      </c>
      <c r="M355">
        <v>355</v>
      </c>
      <c r="N355">
        <f t="shared" si="99"/>
        <v>354</v>
      </c>
      <c r="O355">
        <f t="shared" si="100"/>
        <v>0.50387923075869478</v>
      </c>
      <c r="P355">
        <f t="shared" si="101"/>
        <v>0.19871307774181499</v>
      </c>
      <c r="Q355">
        <v>355</v>
      </c>
      <c r="R355">
        <f t="shared" si="102"/>
        <v>354</v>
      </c>
      <c r="S355">
        <f t="shared" si="103"/>
        <v>1.5043299959815661</v>
      </c>
      <c r="T355">
        <f t="shared" si="104"/>
        <v>0.163703645432725</v>
      </c>
      <c r="U355">
        <v>355</v>
      </c>
      <c r="V355">
        <f t="shared" si="105"/>
        <v>354</v>
      </c>
      <c r="W355">
        <f t="shared" si="106"/>
        <v>1.5019236511952778</v>
      </c>
      <c r="X355">
        <f t="shared" si="107"/>
        <v>0.350596423833201</v>
      </c>
    </row>
    <row r="356" spans="1:24" x14ac:dyDescent="0.3">
      <c r="A356">
        <v>356</v>
      </c>
      <c r="B356">
        <f t="shared" si="90"/>
        <v>355</v>
      </c>
      <c r="C356">
        <f t="shared" si="91"/>
        <v>0.50786838340484841</v>
      </c>
      <c r="D356">
        <f t="shared" si="92"/>
        <v>2</v>
      </c>
      <c r="E356">
        <v>356</v>
      </c>
      <c r="F356">
        <f t="shared" si="93"/>
        <v>355</v>
      </c>
      <c r="G356">
        <f t="shared" si="94"/>
        <v>0.50760642695540781</v>
      </c>
      <c r="H356">
        <f t="shared" si="95"/>
        <v>1.9833538583490899</v>
      </c>
      <c r="I356">
        <v>356</v>
      </c>
      <c r="J356">
        <f t="shared" si="96"/>
        <v>355</v>
      </c>
      <c r="K356">
        <f t="shared" si="97"/>
        <v>1.5020133867928971</v>
      </c>
      <c r="L356">
        <f t="shared" si="98"/>
        <v>1.62794157892979</v>
      </c>
      <c r="M356">
        <v>356</v>
      </c>
      <c r="N356">
        <f t="shared" si="99"/>
        <v>355</v>
      </c>
      <c r="O356">
        <f t="shared" si="100"/>
        <v>0.50474128203840352</v>
      </c>
      <c r="P356">
        <f t="shared" si="101"/>
        <v>0.80128692225818499</v>
      </c>
      <c r="Q356">
        <v>356</v>
      </c>
      <c r="R356">
        <f t="shared" si="102"/>
        <v>355</v>
      </c>
      <c r="S356">
        <f t="shared" si="103"/>
        <v>1.5052922173108001</v>
      </c>
      <c r="T356">
        <f t="shared" si="104"/>
        <v>0.83629635456727502</v>
      </c>
      <c r="U356">
        <v>356</v>
      </c>
      <c r="V356">
        <f t="shared" si="105"/>
        <v>355</v>
      </c>
      <c r="W356">
        <f t="shared" si="106"/>
        <v>1.5023511292386735</v>
      </c>
      <c r="X356">
        <f t="shared" si="107"/>
        <v>0.649403576166799</v>
      </c>
    </row>
    <row r="357" spans="1:24" x14ac:dyDescent="0.3">
      <c r="A357">
        <v>357</v>
      </c>
      <c r="B357">
        <f t="shared" si="90"/>
        <v>356</v>
      </c>
      <c r="C357">
        <f t="shared" si="91"/>
        <v>0.50929899856936911</v>
      </c>
      <c r="D357">
        <f t="shared" si="92"/>
        <v>1</v>
      </c>
      <c r="E357">
        <v>357</v>
      </c>
      <c r="F357">
        <f t="shared" si="93"/>
        <v>356</v>
      </c>
      <c r="G357">
        <f t="shared" si="94"/>
        <v>0.5089894136745754</v>
      </c>
      <c r="H357">
        <f t="shared" si="95"/>
        <v>1.0166461416509101</v>
      </c>
      <c r="I357">
        <v>357</v>
      </c>
      <c r="J357">
        <f t="shared" si="96"/>
        <v>356</v>
      </c>
      <c r="K357">
        <f t="shared" si="97"/>
        <v>1.5023794571188764</v>
      </c>
      <c r="L357">
        <f t="shared" si="98"/>
        <v>1.37205842107021</v>
      </c>
      <c r="M357">
        <v>357</v>
      </c>
      <c r="N357">
        <f t="shared" si="99"/>
        <v>356</v>
      </c>
      <c r="O357">
        <f t="shared" si="100"/>
        <v>0.50560333331811214</v>
      </c>
      <c r="P357">
        <f t="shared" si="101"/>
        <v>0.19871307774181499</v>
      </c>
      <c r="Q357">
        <v>357</v>
      </c>
      <c r="R357">
        <f t="shared" si="102"/>
        <v>356</v>
      </c>
      <c r="S357">
        <f t="shared" si="103"/>
        <v>1.5062544386400341</v>
      </c>
      <c r="T357">
        <f t="shared" si="104"/>
        <v>0.163703645432725</v>
      </c>
      <c r="U357">
        <v>357</v>
      </c>
      <c r="V357">
        <f t="shared" si="105"/>
        <v>356</v>
      </c>
      <c r="W357">
        <f t="shared" si="106"/>
        <v>1.5027786072820692</v>
      </c>
      <c r="X357">
        <f t="shared" si="107"/>
        <v>0.350596423833201</v>
      </c>
    </row>
    <row r="358" spans="1:24" x14ac:dyDescent="0.3">
      <c r="A358">
        <v>358</v>
      </c>
      <c r="B358">
        <f t="shared" si="90"/>
        <v>357</v>
      </c>
      <c r="C358">
        <f t="shared" si="91"/>
        <v>0.51072961373388981</v>
      </c>
      <c r="D358">
        <f t="shared" si="92"/>
        <v>2</v>
      </c>
      <c r="E358">
        <v>358</v>
      </c>
      <c r="F358">
        <f t="shared" si="93"/>
        <v>357</v>
      </c>
      <c r="G358">
        <f t="shared" si="94"/>
        <v>0.51037240039374299</v>
      </c>
      <c r="H358">
        <f t="shared" si="95"/>
        <v>1.9833538583490899</v>
      </c>
      <c r="I358">
        <v>358</v>
      </c>
      <c r="J358">
        <f t="shared" si="96"/>
        <v>357</v>
      </c>
      <c r="K358">
        <f t="shared" si="97"/>
        <v>1.5027455274448558</v>
      </c>
      <c r="L358">
        <f t="shared" si="98"/>
        <v>1.62794157892979</v>
      </c>
      <c r="M358">
        <v>358</v>
      </c>
      <c r="N358">
        <f t="shared" si="99"/>
        <v>357</v>
      </c>
      <c r="O358">
        <f t="shared" si="100"/>
        <v>0.50646538459782087</v>
      </c>
      <c r="P358">
        <f t="shared" si="101"/>
        <v>0.80128692225818499</v>
      </c>
      <c r="Q358">
        <v>358</v>
      </c>
      <c r="R358">
        <f t="shared" si="102"/>
        <v>357</v>
      </c>
      <c r="S358">
        <f t="shared" si="103"/>
        <v>1.507216659969268</v>
      </c>
      <c r="T358">
        <f t="shared" si="104"/>
        <v>0.83629635456727502</v>
      </c>
      <c r="U358">
        <v>358</v>
      </c>
      <c r="V358">
        <f t="shared" si="105"/>
        <v>357</v>
      </c>
      <c r="W358">
        <f t="shared" si="106"/>
        <v>1.503206085325465</v>
      </c>
      <c r="X358">
        <f t="shared" si="107"/>
        <v>0.649403576166799</v>
      </c>
    </row>
    <row r="359" spans="1:24" x14ac:dyDescent="0.3">
      <c r="A359">
        <v>359</v>
      </c>
      <c r="B359">
        <f t="shared" si="90"/>
        <v>358</v>
      </c>
      <c r="C359">
        <f t="shared" si="91"/>
        <v>0.51216022889841051</v>
      </c>
      <c r="D359">
        <f t="shared" si="92"/>
        <v>1</v>
      </c>
      <c r="E359">
        <v>359</v>
      </c>
      <c r="F359">
        <f t="shared" si="93"/>
        <v>358</v>
      </c>
      <c r="G359">
        <f t="shared" si="94"/>
        <v>0.51175538711291058</v>
      </c>
      <c r="H359">
        <f t="shared" si="95"/>
        <v>1.0166461416509101</v>
      </c>
      <c r="I359">
        <v>359</v>
      </c>
      <c r="J359">
        <f t="shared" si="96"/>
        <v>358</v>
      </c>
      <c r="K359">
        <f t="shared" si="97"/>
        <v>1.5031115977708351</v>
      </c>
      <c r="L359">
        <f t="shared" si="98"/>
        <v>1.37205842107021</v>
      </c>
      <c r="M359">
        <v>359</v>
      </c>
      <c r="N359">
        <f t="shared" si="99"/>
        <v>358</v>
      </c>
      <c r="O359">
        <f t="shared" si="100"/>
        <v>0.5073274358775296</v>
      </c>
      <c r="P359">
        <f t="shared" si="101"/>
        <v>0.19871307774181499</v>
      </c>
      <c r="Q359">
        <v>359</v>
      </c>
      <c r="R359">
        <f t="shared" si="102"/>
        <v>358</v>
      </c>
      <c r="S359">
        <f t="shared" si="103"/>
        <v>1.5081788812985022</v>
      </c>
      <c r="T359">
        <f t="shared" si="104"/>
        <v>0.163703645432725</v>
      </c>
      <c r="U359">
        <v>359</v>
      </c>
      <c r="V359">
        <f t="shared" si="105"/>
        <v>358</v>
      </c>
      <c r="W359">
        <f t="shared" si="106"/>
        <v>1.5036335633688607</v>
      </c>
      <c r="X359">
        <f t="shared" si="107"/>
        <v>0.350596423833201</v>
      </c>
    </row>
    <row r="360" spans="1:24" x14ac:dyDescent="0.3">
      <c r="A360">
        <v>360</v>
      </c>
      <c r="B360">
        <f t="shared" si="90"/>
        <v>359</v>
      </c>
      <c r="C360">
        <f t="shared" si="91"/>
        <v>0.51359084406293132</v>
      </c>
      <c r="D360">
        <f t="shared" si="92"/>
        <v>2</v>
      </c>
      <c r="E360">
        <v>360</v>
      </c>
      <c r="F360">
        <f t="shared" si="93"/>
        <v>359</v>
      </c>
      <c r="G360">
        <f t="shared" si="94"/>
        <v>0.51313837383207817</v>
      </c>
      <c r="H360">
        <f t="shared" si="95"/>
        <v>1.9833538583490899</v>
      </c>
      <c r="I360">
        <v>360</v>
      </c>
      <c r="J360">
        <f t="shared" si="96"/>
        <v>359</v>
      </c>
      <c r="K360">
        <f t="shared" si="97"/>
        <v>1.5034776680968147</v>
      </c>
      <c r="L360">
        <f t="shared" si="98"/>
        <v>1.62794157892979</v>
      </c>
      <c r="M360">
        <v>360</v>
      </c>
      <c r="N360">
        <f t="shared" si="99"/>
        <v>359</v>
      </c>
      <c r="O360">
        <f t="shared" si="100"/>
        <v>0.50818948715723822</v>
      </c>
      <c r="P360">
        <f t="shared" si="101"/>
        <v>0.80128692225818499</v>
      </c>
      <c r="Q360">
        <v>360</v>
      </c>
      <c r="R360">
        <f t="shared" si="102"/>
        <v>359</v>
      </c>
      <c r="S360">
        <f t="shared" si="103"/>
        <v>1.5091411026277362</v>
      </c>
      <c r="T360">
        <f t="shared" si="104"/>
        <v>0.83629635456727502</v>
      </c>
      <c r="U360">
        <v>360</v>
      </c>
      <c r="V360">
        <f t="shared" si="105"/>
        <v>359</v>
      </c>
      <c r="W360">
        <f t="shared" si="106"/>
        <v>1.5040610414122564</v>
      </c>
      <c r="X360">
        <f t="shared" si="107"/>
        <v>0.649403576166799</v>
      </c>
    </row>
    <row r="361" spans="1:24" x14ac:dyDescent="0.3">
      <c r="A361">
        <v>361</v>
      </c>
      <c r="B361">
        <f t="shared" si="90"/>
        <v>360</v>
      </c>
      <c r="C361">
        <f t="shared" si="91"/>
        <v>0.51502145922745202</v>
      </c>
      <c r="D361">
        <f t="shared" si="92"/>
        <v>1</v>
      </c>
      <c r="E361">
        <v>361</v>
      </c>
      <c r="F361">
        <f t="shared" si="93"/>
        <v>360</v>
      </c>
      <c r="G361">
        <f t="shared" si="94"/>
        <v>0.51452136055124575</v>
      </c>
      <c r="H361">
        <f t="shared" si="95"/>
        <v>1.0166461416509101</v>
      </c>
      <c r="I361">
        <v>361</v>
      </c>
      <c r="J361">
        <f t="shared" si="96"/>
        <v>360</v>
      </c>
      <c r="K361">
        <f t="shared" si="97"/>
        <v>1.5038437384227941</v>
      </c>
      <c r="L361">
        <f t="shared" si="98"/>
        <v>1.37205842107021</v>
      </c>
      <c r="M361">
        <v>361</v>
      </c>
      <c r="N361">
        <f t="shared" si="99"/>
        <v>360</v>
      </c>
      <c r="O361">
        <f t="shared" si="100"/>
        <v>0.50905153843694695</v>
      </c>
      <c r="P361">
        <f t="shared" si="101"/>
        <v>0.19871307774181499</v>
      </c>
      <c r="Q361">
        <v>361</v>
      </c>
      <c r="R361">
        <f t="shared" si="102"/>
        <v>360</v>
      </c>
      <c r="S361">
        <f t="shared" si="103"/>
        <v>1.5101033239569701</v>
      </c>
      <c r="T361">
        <f t="shared" si="104"/>
        <v>0.163703645432725</v>
      </c>
      <c r="U361">
        <v>361</v>
      </c>
      <c r="V361">
        <f t="shared" si="105"/>
        <v>360</v>
      </c>
      <c r="W361">
        <f t="shared" si="106"/>
        <v>1.5044885194556521</v>
      </c>
      <c r="X361">
        <f t="shared" si="107"/>
        <v>0.350596423833201</v>
      </c>
    </row>
    <row r="362" spans="1:24" x14ac:dyDescent="0.3">
      <c r="A362">
        <v>362</v>
      </c>
      <c r="B362">
        <f t="shared" si="90"/>
        <v>361</v>
      </c>
      <c r="C362">
        <f t="shared" si="91"/>
        <v>0.51645207439197272</v>
      </c>
      <c r="D362">
        <f t="shared" si="92"/>
        <v>2</v>
      </c>
      <c r="E362">
        <v>362</v>
      </c>
      <c r="F362">
        <f t="shared" si="93"/>
        <v>361</v>
      </c>
      <c r="G362">
        <f t="shared" si="94"/>
        <v>0.51590434727041334</v>
      </c>
      <c r="H362">
        <f t="shared" si="95"/>
        <v>1.9833538583490899</v>
      </c>
      <c r="I362">
        <v>362</v>
      </c>
      <c r="J362">
        <f t="shared" si="96"/>
        <v>361</v>
      </c>
      <c r="K362">
        <f t="shared" si="97"/>
        <v>1.5042098087487734</v>
      </c>
      <c r="L362">
        <f t="shared" si="98"/>
        <v>1.62794157892979</v>
      </c>
      <c r="M362">
        <v>362</v>
      </c>
      <c r="N362">
        <f t="shared" si="99"/>
        <v>361</v>
      </c>
      <c r="O362">
        <f t="shared" si="100"/>
        <v>0.50991358971665568</v>
      </c>
      <c r="P362">
        <f t="shared" si="101"/>
        <v>0.80128692225818499</v>
      </c>
      <c r="Q362">
        <v>362</v>
      </c>
      <c r="R362">
        <f t="shared" si="102"/>
        <v>361</v>
      </c>
      <c r="S362">
        <f t="shared" si="103"/>
        <v>1.5110655452862041</v>
      </c>
      <c r="T362">
        <f t="shared" si="104"/>
        <v>0.83629635456727502</v>
      </c>
      <c r="U362">
        <v>362</v>
      </c>
      <c r="V362">
        <f t="shared" si="105"/>
        <v>361</v>
      </c>
      <c r="W362">
        <f t="shared" si="106"/>
        <v>1.5049159974990478</v>
      </c>
      <c r="X362">
        <f t="shared" si="107"/>
        <v>0.649403576166799</v>
      </c>
    </row>
    <row r="363" spans="1:24" x14ac:dyDescent="0.3">
      <c r="A363">
        <v>363</v>
      </c>
      <c r="B363">
        <f t="shared" si="90"/>
        <v>362</v>
      </c>
      <c r="C363">
        <f t="shared" si="91"/>
        <v>0.51788268955649341</v>
      </c>
      <c r="D363">
        <f t="shared" si="92"/>
        <v>1</v>
      </c>
      <c r="E363">
        <v>363</v>
      </c>
      <c r="F363">
        <f t="shared" si="93"/>
        <v>362</v>
      </c>
      <c r="G363">
        <f t="shared" si="94"/>
        <v>0.51728733398958104</v>
      </c>
      <c r="H363">
        <f t="shared" si="95"/>
        <v>1.0166461416509101</v>
      </c>
      <c r="I363">
        <v>363</v>
      </c>
      <c r="J363">
        <f t="shared" si="96"/>
        <v>362</v>
      </c>
      <c r="K363">
        <f t="shared" si="97"/>
        <v>1.5045758790747528</v>
      </c>
      <c r="L363">
        <f t="shared" si="98"/>
        <v>1.37205842107021</v>
      </c>
      <c r="M363">
        <v>363</v>
      </c>
      <c r="N363">
        <f t="shared" si="99"/>
        <v>362</v>
      </c>
      <c r="O363">
        <f t="shared" si="100"/>
        <v>0.51077564099636441</v>
      </c>
      <c r="P363">
        <f t="shared" si="101"/>
        <v>0.19871307774181499</v>
      </c>
      <c r="Q363">
        <v>363</v>
      </c>
      <c r="R363">
        <f t="shared" si="102"/>
        <v>362</v>
      </c>
      <c r="S363">
        <f t="shared" si="103"/>
        <v>1.512027766615438</v>
      </c>
      <c r="T363">
        <f t="shared" si="104"/>
        <v>0.163703645432725</v>
      </c>
      <c r="U363">
        <v>363</v>
      </c>
      <c r="V363">
        <f t="shared" si="105"/>
        <v>362</v>
      </c>
      <c r="W363">
        <f t="shared" si="106"/>
        <v>1.5053434755424435</v>
      </c>
      <c r="X363">
        <f t="shared" si="107"/>
        <v>0.350596423833201</v>
      </c>
    </row>
    <row r="364" spans="1:24" x14ac:dyDescent="0.3">
      <c r="A364">
        <v>364</v>
      </c>
      <c r="B364">
        <f t="shared" si="90"/>
        <v>363</v>
      </c>
      <c r="C364">
        <f t="shared" si="91"/>
        <v>0.51931330472101411</v>
      </c>
      <c r="D364">
        <f t="shared" si="92"/>
        <v>2</v>
      </c>
      <c r="E364">
        <v>364</v>
      </c>
      <c r="F364">
        <f t="shared" si="93"/>
        <v>363</v>
      </c>
      <c r="G364">
        <f t="shared" si="94"/>
        <v>0.51867032070874863</v>
      </c>
      <c r="H364">
        <f t="shared" si="95"/>
        <v>1.9833538583490899</v>
      </c>
      <c r="I364">
        <v>364</v>
      </c>
      <c r="J364">
        <f t="shared" si="96"/>
        <v>363</v>
      </c>
      <c r="K364">
        <f t="shared" si="97"/>
        <v>1.5049419494007323</v>
      </c>
      <c r="L364">
        <f t="shared" si="98"/>
        <v>1.62794157892979</v>
      </c>
      <c r="M364">
        <v>364</v>
      </c>
      <c r="N364">
        <f t="shared" si="99"/>
        <v>363</v>
      </c>
      <c r="O364">
        <f t="shared" si="100"/>
        <v>0.51163769227607303</v>
      </c>
      <c r="P364">
        <f t="shared" si="101"/>
        <v>0.80128692225818499</v>
      </c>
      <c r="Q364">
        <v>364</v>
      </c>
      <c r="R364">
        <f t="shared" si="102"/>
        <v>363</v>
      </c>
      <c r="S364">
        <f t="shared" si="103"/>
        <v>1.512989987944672</v>
      </c>
      <c r="T364">
        <f t="shared" si="104"/>
        <v>0.83629635456727502</v>
      </c>
      <c r="U364">
        <v>364</v>
      </c>
      <c r="V364">
        <f t="shared" si="105"/>
        <v>363</v>
      </c>
      <c r="W364">
        <f t="shared" si="106"/>
        <v>1.5057709535858392</v>
      </c>
      <c r="X364">
        <f t="shared" si="107"/>
        <v>0.649403576166799</v>
      </c>
    </row>
    <row r="365" spans="1:24" x14ac:dyDescent="0.3">
      <c r="A365">
        <v>365</v>
      </c>
      <c r="B365">
        <f t="shared" si="90"/>
        <v>364</v>
      </c>
      <c r="C365">
        <f t="shared" si="91"/>
        <v>0.52074391988553481</v>
      </c>
      <c r="D365">
        <f t="shared" si="92"/>
        <v>1</v>
      </c>
      <c r="E365">
        <v>365</v>
      </c>
      <c r="F365">
        <f t="shared" si="93"/>
        <v>364</v>
      </c>
      <c r="G365">
        <f t="shared" si="94"/>
        <v>0.52005330742791622</v>
      </c>
      <c r="H365">
        <f t="shared" si="95"/>
        <v>1.0166461416509101</v>
      </c>
      <c r="I365">
        <v>365</v>
      </c>
      <c r="J365">
        <f t="shared" si="96"/>
        <v>364</v>
      </c>
      <c r="K365">
        <f t="shared" si="97"/>
        <v>1.5053080197267117</v>
      </c>
      <c r="L365">
        <f t="shared" si="98"/>
        <v>1.37205842107021</v>
      </c>
      <c r="M365">
        <v>365</v>
      </c>
      <c r="N365">
        <f t="shared" si="99"/>
        <v>364</v>
      </c>
      <c r="O365">
        <f t="shared" si="100"/>
        <v>0.51249974355578176</v>
      </c>
      <c r="P365">
        <f t="shared" si="101"/>
        <v>0.19871307774181499</v>
      </c>
      <c r="Q365">
        <v>365</v>
      </c>
      <c r="R365">
        <f t="shared" si="102"/>
        <v>364</v>
      </c>
      <c r="S365">
        <f t="shared" si="103"/>
        <v>1.5139522092739059</v>
      </c>
      <c r="T365">
        <f t="shared" si="104"/>
        <v>0.163703645432725</v>
      </c>
      <c r="U365">
        <v>365</v>
      </c>
      <c r="V365">
        <f t="shared" si="105"/>
        <v>364</v>
      </c>
      <c r="W365">
        <f t="shared" si="106"/>
        <v>1.5061984316292347</v>
      </c>
      <c r="X365">
        <f t="shared" si="107"/>
        <v>0.350596423833201</v>
      </c>
    </row>
    <row r="366" spans="1:24" x14ac:dyDescent="0.3">
      <c r="A366">
        <v>366</v>
      </c>
      <c r="B366">
        <f t="shared" si="90"/>
        <v>365</v>
      </c>
      <c r="C366">
        <f t="shared" si="91"/>
        <v>0.52217453505005551</v>
      </c>
      <c r="D366">
        <f t="shared" si="92"/>
        <v>2</v>
      </c>
      <c r="E366">
        <v>366</v>
      </c>
      <c r="F366">
        <f t="shared" si="93"/>
        <v>365</v>
      </c>
      <c r="G366">
        <f t="shared" si="94"/>
        <v>0.52143629414708381</v>
      </c>
      <c r="H366">
        <f t="shared" si="95"/>
        <v>1.9833538583490899</v>
      </c>
      <c r="I366">
        <v>366</v>
      </c>
      <c r="J366">
        <f t="shared" si="96"/>
        <v>365</v>
      </c>
      <c r="K366">
        <f t="shared" si="97"/>
        <v>1.505674090052691</v>
      </c>
      <c r="L366">
        <f t="shared" si="98"/>
        <v>1.62794157892979</v>
      </c>
      <c r="M366">
        <v>366</v>
      </c>
      <c r="N366">
        <f t="shared" si="99"/>
        <v>365</v>
      </c>
      <c r="O366">
        <f t="shared" si="100"/>
        <v>0.51336179483549049</v>
      </c>
      <c r="P366">
        <f t="shared" si="101"/>
        <v>0.80128692225818499</v>
      </c>
      <c r="Q366">
        <v>366</v>
      </c>
      <c r="R366">
        <f t="shared" si="102"/>
        <v>365</v>
      </c>
      <c r="S366">
        <f t="shared" si="103"/>
        <v>1.5149144306031401</v>
      </c>
      <c r="T366">
        <f t="shared" si="104"/>
        <v>0.83629635456727502</v>
      </c>
      <c r="U366">
        <v>366</v>
      </c>
      <c r="V366">
        <f t="shared" si="105"/>
        <v>365</v>
      </c>
      <c r="W366">
        <f t="shared" si="106"/>
        <v>1.5066259096726304</v>
      </c>
      <c r="X366">
        <f t="shared" si="107"/>
        <v>0.649403576166799</v>
      </c>
    </row>
    <row r="367" spans="1:24" x14ac:dyDescent="0.3">
      <c r="A367">
        <v>367</v>
      </c>
      <c r="B367">
        <f t="shared" si="90"/>
        <v>366</v>
      </c>
      <c r="C367">
        <f t="shared" si="91"/>
        <v>0.52360515021457621</v>
      </c>
      <c r="D367">
        <f t="shared" si="92"/>
        <v>1</v>
      </c>
      <c r="E367">
        <v>367</v>
      </c>
      <c r="F367">
        <f t="shared" si="93"/>
        <v>366</v>
      </c>
      <c r="G367">
        <f t="shared" si="94"/>
        <v>0.5228192808662514</v>
      </c>
      <c r="H367">
        <f t="shared" si="95"/>
        <v>1.0166461416509101</v>
      </c>
      <c r="I367">
        <v>367</v>
      </c>
      <c r="J367">
        <f t="shared" si="96"/>
        <v>366</v>
      </c>
      <c r="K367">
        <f t="shared" si="97"/>
        <v>1.5060401603786704</v>
      </c>
      <c r="L367">
        <f t="shared" si="98"/>
        <v>1.37205842107021</v>
      </c>
      <c r="M367">
        <v>367</v>
      </c>
      <c r="N367">
        <f t="shared" si="99"/>
        <v>366</v>
      </c>
      <c r="O367">
        <f t="shared" si="100"/>
        <v>0.51422384611519922</v>
      </c>
      <c r="P367">
        <f t="shared" si="101"/>
        <v>0.19871307774181499</v>
      </c>
      <c r="Q367">
        <v>367</v>
      </c>
      <c r="R367">
        <f t="shared" si="102"/>
        <v>366</v>
      </c>
      <c r="S367">
        <f t="shared" si="103"/>
        <v>1.5158766519323741</v>
      </c>
      <c r="T367">
        <f t="shared" si="104"/>
        <v>0.163703645432725</v>
      </c>
      <c r="U367">
        <v>367</v>
      </c>
      <c r="V367">
        <f t="shared" si="105"/>
        <v>366</v>
      </c>
      <c r="W367">
        <f t="shared" si="106"/>
        <v>1.5070533877160261</v>
      </c>
      <c r="X367">
        <f t="shared" si="107"/>
        <v>0.350596423833201</v>
      </c>
    </row>
    <row r="368" spans="1:24" x14ac:dyDescent="0.3">
      <c r="A368">
        <v>368</v>
      </c>
      <c r="B368">
        <f t="shared" si="90"/>
        <v>367</v>
      </c>
      <c r="C368">
        <f t="shared" si="91"/>
        <v>0.52503576537909691</v>
      </c>
      <c r="D368">
        <f t="shared" si="92"/>
        <v>2</v>
      </c>
      <c r="E368">
        <v>368</v>
      </c>
      <c r="F368">
        <f t="shared" si="93"/>
        <v>367</v>
      </c>
      <c r="G368">
        <f t="shared" si="94"/>
        <v>0.52420226758541899</v>
      </c>
      <c r="H368">
        <f t="shared" si="95"/>
        <v>1.9833538583490899</v>
      </c>
      <c r="I368">
        <v>368</v>
      </c>
      <c r="J368">
        <f t="shared" si="96"/>
        <v>367</v>
      </c>
      <c r="K368">
        <f t="shared" si="97"/>
        <v>1.5064062307046497</v>
      </c>
      <c r="L368">
        <f t="shared" si="98"/>
        <v>1.62794157892979</v>
      </c>
      <c r="M368">
        <v>368</v>
      </c>
      <c r="N368">
        <f t="shared" si="99"/>
        <v>367</v>
      </c>
      <c r="O368">
        <f t="shared" si="100"/>
        <v>0.51508589739490784</v>
      </c>
      <c r="P368">
        <f t="shared" si="101"/>
        <v>0.80128692225818499</v>
      </c>
      <c r="Q368">
        <v>368</v>
      </c>
      <c r="R368">
        <f t="shared" si="102"/>
        <v>367</v>
      </c>
      <c r="S368">
        <f t="shared" si="103"/>
        <v>1.516838873261608</v>
      </c>
      <c r="T368">
        <f t="shared" si="104"/>
        <v>0.83629635456727502</v>
      </c>
      <c r="U368">
        <v>368</v>
      </c>
      <c r="V368">
        <f t="shared" si="105"/>
        <v>367</v>
      </c>
      <c r="W368">
        <f t="shared" si="106"/>
        <v>1.5074808657594219</v>
      </c>
      <c r="X368">
        <f t="shared" si="107"/>
        <v>0.649403576166799</v>
      </c>
    </row>
    <row r="369" spans="1:24" x14ac:dyDescent="0.3">
      <c r="A369">
        <v>369</v>
      </c>
      <c r="B369">
        <f t="shared" si="90"/>
        <v>368</v>
      </c>
      <c r="C369">
        <f t="shared" si="91"/>
        <v>0.52646638054361761</v>
      </c>
      <c r="D369">
        <f t="shared" si="92"/>
        <v>1</v>
      </c>
      <c r="E369">
        <v>369</v>
      </c>
      <c r="F369">
        <f t="shared" si="93"/>
        <v>368</v>
      </c>
      <c r="G369">
        <f t="shared" si="94"/>
        <v>0.52558525430458658</v>
      </c>
      <c r="H369">
        <f t="shared" si="95"/>
        <v>1.0166461416509101</v>
      </c>
      <c r="I369">
        <v>369</v>
      </c>
      <c r="J369">
        <f t="shared" si="96"/>
        <v>368</v>
      </c>
      <c r="K369">
        <f t="shared" si="97"/>
        <v>1.5067723010306293</v>
      </c>
      <c r="L369">
        <f t="shared" si="98"/>
        <v>1.37205842107021</v>
      </c>
      <c r="M369">
        <v>369</v>
      </c>
      <c r="N369">
        <f t="shared" si="99"/>
        <v>368</v>
      </c>
      <c r="O369">
        <f t="shared" si="100"/>
        <v>0.51594794867461657</v>
      </c>
      <c r="P369">
        <f t="shared" si="101"/>
        <v>0.19871307774181499</v>
      </c>
      <c r="Q369">
        <v>369</v>
      </c>
      <c r="R369">
        <f t="shared" si="102"/>
        <v>368</v>
      </c>
      <c r="S369">
        <f t="shared" si="103"/>
        <v>1.517801094590842</v>
      </c>
      <c r="T369">
        <f t="shared" si="104"/>
        <v>0.163703645432725</v>
      </c>
      <c r="U369">
        <v>369</v>
      </c>
      <c r="V369">
        <f t="shared" si="105"/>
        <v>368</v>
      </c>
      <c r="W369">
        <f t="shared" si="106"/>
        <v>1.5079083438028176</v>
      </c>
      <c r="X369">
        <f t="shared" si="107"/>
        <v>0.350596423833201</v>
      </c>
    </row>
    <row r="370" spans="1:24" x14ac:dyDescent="0.3">
      <c r="A370">
        <v>370</v>
      </c>
      <c r="B370">
        <f t="shared" si="90"/>
        <v>369</v>
      </c>
      <c r="C370">
        <f t="shared" si="91"/>
        <v>0.52789699570813831</v>
      </c>
      <c r="D370">
        <f t="shared" si="92"/>
        <v>2</v>
      </c>
      <c r="E370">
        <v>370</v>
      </c>
      <c r="F370">
        <f t="shared" si="93"/>
        <v>369</v>
      </c>
      <c r="G370">
        <f t="shared" si="94"/>
        <v>0.52696824102375417</v>
      </c>
      <c r="H370">
        <f t="shared" si="95"/>
        <v>1.9833538583490899</v>
      </c>
      <c r="I370">
        <v>370</v>
      </c>
      <c r="J370">
        <f t="shared" si="96"/>
        <v>369</v>
      </c>
      <c r="K370">
        <f t="shared" si="97"/>
        <v>1.5071383713566087</v>
      </c>
      <c r="L370">
        <f t="shared" si="98"/>
        <v>1.62794157892979</v>
      </c>
      <c r="M370">
        <v>370</v>
      </c>
      <c r="N370">
        <f t="shared" si="99"/>
        <v>369</v>
      </c>
      <c r="O370">
        <f t="shared" si="100"/>
        <v>0.51680999995432531</v>
      </c>
      <c r="P370">
        <f t="shared" si="101"/>
        <v>0.80128692225818499</v>
      </c>
      <c r="Q370">
        <v>370</v>
      </c>
      <c r="R370">
        <f t="shared" si="102"/>
        <v>369</v>
      </c>
      <c r="S370">
        <f t="shared" si="103"/>
        <v>1.5187633159200762</v>
      </c>
      <c r="T370">
        <f t="shared" si="104"/>
        <v>0.83629635456727502</v>
      </c>
      <c r="U370">
        <v>370</v>
      </c>
      <c r="V370">
        <f t="shared" si="105"/>
        <v>369</v>
      </c>
      <c r="W370">
        <f t="shared" si="106"/>
        <v>1.5083358218462133</v>
      </c>
      <c r="X370">
        <f t="shared" si="107"/>
        <v>0.649403576166799</v>
      </c>
    </row>
    <row r="371" spans="1:24" x14ac:dyDescent="0.3">
      <c r="A371">
        <v>371</v>
      </c>
      <c r="B371">
        <f t="shared" si="90"/>
        <v>370</v>
      </c>
      <c r="C371">
        <f t="shared" si="91"/>
        <v>0.529327610872659</v>
      </c>
      <c r="D371">
        <f t="shared" si="92"/>
        <v>1</v>
      </c>
      <c r="E371">
        <v>371</v>
      </c>
      <c r="F371">
        <f t="shared" si="93"/>
        <v>370</v>
      </c>
      <c r="G371">
        <f t="shared" si="94"/>
        <v>0.52835122774292176</v>
      </c>
      <c r="H371">
        <f t="shared" si="95"/>
        <v>1.0166461416509101</v>
      </c>
      <c r="I371">
        <v>371</v>
      </c>
      <c r="J371">
        <f t="shared" si="96"/>
        <v>370</v>
      </c>
      <c r="K371">
        <f t="shared" si="97"/>
        <v>1.507504441682588</v>
      </c>
      <c r="L371">
        <f t="shared" si="98"/>
        <v>1.37205842107021</v>
      </c>
      <c r="M371">
        <v>371</v>
      </c>
      <c r="N371">
        <f t="shared" si="99"/>
        <v>370</v>
      </c>
      <c r="O371">
        <f t="shared" si="100"/>
        <v>0.51767205123403393</v>
      </c>
      <c r="P371">
        <f t="shared" si="101"/>
        <v>0.19871307774181499</v>
      </c>
      <c r="Q371">
        <v>371</v>
      </c>
      <c r="R371">
        <f t="shared" si="102"/>
        <v>370</v>
      </c>
      <c r="S371">
        <f t="shared" si="103"/>
        <v>1.5197255372493101</v>
      </c>
      <c r="T371">
        <f t="shared" si="104"/>
        <v>0.163703645432725</v>
      </c>
      <c r="U371">
        <v>371</v>
      </c>
      <c r="V371">
        <f t="shared" si="105"/>
        <v>370</v>
      </c>
      <c r="W371">
        <f t="shared" si="106"/>
        <v>1.508763299889609</v>
      </c>
      <c r="X371">
        <f t="shared" si="107"/>
        <v>0.350596423833201</v>
      </c>
    </row>
    <row r="372" spans="1:24" x14ac:dyDescent="0.3">
      <c r="A372">
        <v>372</v>
      </c>
      <c r="B372">
        <f t="shared" si="90"/>
        <v>371</v>
      </c>
      <c r="C372">
        <f t="shared" si="91"/>
        <v>0.5307582260371797</v>
      </c>
      <c r="D372">
        <f t="shared" si="92"/>
        <v>2</v>
      </c>
      <c r="E372">
        <v>372</v>
      </c>
      <c r="F372">
        <f t="shared" si="93"/>
        <v>371</v>
      </c>
      <c r="G372">
        <f t="shared" si="94"/>
        <v>0.52973421446208946</v>
      </c>
      <c r="H372">
        <f t="shared" si="95"/>
        <v>1.9833538583490899</v>
      </c>
      <c r="I372">
        <v>372</v>
      </c>
      <c r="J372">
        <f t="shared" si="96"/>
        <v>371</v>
      </c>
      <c r="K372">
        <f t="shared" si="97"/>
        <v>1.5078705120085674</v>
      </c>
      <c r="L372">
        <f t="shared" si="98"/>
        <v>1.62794157892979</v>
      </c>
      <c r="M372">
        <v>372</v>
      </c>
      <c r="N372">
        <f t="shared" si="99"/>
        <v>371</v>
      </c>
      <c r="O372">
        <f t="shared" si="100"/>
        <v>0.51853410251374266</v>
      </c>
      <c r="P372">
        <f t="shared" si="101"/>
        <v>0.80128692225818499</v>
      </c>
      <c r="Q372">
        <v>372</v>
      </c>
      <c r="R372">
        <f t="shared" si="102"/>
        <v>371</v>
      </c>
      <c r="S372">
        <f t="shared" si="103"/>
        <v>1.5206877585785441</v>
      </c>
      <c r="T372">
        <f t="shared" si="104"/>
        <v>0.83629635456727502</v>
      </c>
      <c r="U372">
        <v>372</v>
      </c>
      <c r="V372">
        <f t="shared" si="105"/>
        <v>371</v>
      </c>
      <c r="W372">
        <f t="shared" si="106"/>
        <v>1.5091907779330047</v>
      </c>
      <c r="X372">
        <f t="shared" si="107"/>
        <v>0.649403576166799</v>
      </c>
    </row>
    <row r="373" spans="1:24" x14ac:dyDescent="0.3">
      <c r="A373">
        <v>373</v>
      </c>
      <c r="B373">
        <f t="shared" si="90"/>
        <v>372</v>
      </c>
      <c r="C373">
        <f t="shared" si="91"/>
        <v>0.5321888412017004</v>
      </c>
      <c r="D373">
        <f t="shared" si="92"/>
        <v>1</v>
      </c>
      <c r="E373">
        <v>373</v>
      </c>
      <c r="F373">
        <f t="shared" si="93"/>
        <v>372</v>
      </c>
      <c r="G373">
        <f t="shared" si="94"/>
        <v>0.53111720118125705</v>
      </c>
      <c r="H373">
        <f t="shared" si="95"/>
        <v>1.0166461416509101</v>
      </c>
      <c r="I373">
        <v>373</v>
      </c>
      <c r="J373">
        <f t="shared" si="96"/>
        <v>372</v>
      </c>
      <c r="K373">
        <f t="shared" si="97"/>
        <v>1.5082365823345469</v>
      </c>
      <c r="L373">
        <f t="shared" si="98"/>
        <v>1.37205842107021</v>
      </c>
      <c r="M373">
        <v>373</v>
      </c>
      <c r="N373">
        <f t="shared" si="99"/>
        <v>372</v>
      </c>
      <c r="O373">
        <f t="shared" si="100"/>
        <v>0.51939615379345139</v>
      </c>
      <c r="P373">
        <f t="shared" si="101"/>
        <v>0.19871307774181499</v>
      </c>
      <c r="Q373">
        <v>373</v>
      </c>
      <c r="R373">
        <f t="shared" si="102"/>
        <v>372</v>
      </c>
      <c r="S373">
        <f t="shared" si="103"/>
        <v>1.5216499799077781</v>
      </c>
      <c r="T373">
        <f t="shared" si="104"/>
        <v>0.163703645432725</v>
      </c>
      <c r="U373">
        <v>373</v>
      </c>
      <c r="V373">
        <f t="shared" si="105"/>
        <v>372</v>
      </c>
      <c r="W373">
        <f t="shared" si="106"/>
        <v>1.5096182559764004</v>
      </c>
      <c r="X373">
        <f t="shared" si="107"/>
        <v>0.350596423833201</v>
      </c>
    </row>
    <row r="374" spans="1:24" x14ac:dyDescent="0.3">
      <c r="A374">
        <v>374</v>
      </c>
      <c r="B374">
        <f t="shared" si="90"/>
        <v>373</v>
      </c>
      <c r="C374">
        <f t="shared" si="91"/>
        <v>0.5336194563662211</v>
      </c>
      <c r="D374">
        <f t="shared" si="92"/>
        <v>2</v>
      </c>
      <c r="E374">
        <v>374</v>
      </c>
      <c r="F374">
        <f t="shared" si="93"/>
        <v>373</v>
      </c>
      <c r="G374">
        <f t="shared" si="94"/>
        <v>0.53250018790042464</v>
      </c>
      <c r="H374">
        <f t="shared" si="95"/>
        <v>1.9833538583490899</v>
      </c>
      <c r="I374">
        <v>374</v>
      </c>
      <c r="J374">
        <f t="shared" si="96"/>
        <v>373</v>
      </c>
      <c r="K374">
        <f t="shared" si="97"/>
        <v>1.5086026526605263</v>
      </c>
      <c r="L374">
        <f t="shared" si="98"/>
        <v>1.62794157892979</v>
      </c>
      <c r="M374">
        <v>374</v>
      </c>
      <c r="N374">
        <f t="shared" si="99"/>
        <v>373</v>
      </c>
      <c r="O374">
        <f t="shared" si="100"/>
        <v>0.52025820507316012</v>
      </c>
      <c r="P374">
        <f t="shared" si="101"/>
        <v>0.80128692225818499</v>
      </c>
      <c r="Q374">
        <v>374</v>
      </c>
      <c r="R374">
        <f t="shared" si="102"/>
        <v>373</v>
      </c>
      <c r="S374">
        <f t="shared" si="103"/>
        <v>1.522612201237012</v>
      </c>
      <c r="T374">
        <f t="shared" si="104"/>
        <v>0.83629635456727502</v>
      </c>
      <c r="U374">
        <v>374</v>
      </c>
      <c r="V374">
        <f t="shared" si="105"/>
        <v>373</v>
      </c>
      <c r="W374">
        <f t="shared" si="106"/>
        <v>1.5100457340197961</v>
      </c>
      <c r="X374">
        <f t="shared" si="107"/>
        <v>0.649403576166799</v>
      </c>
    </row>
    <row r="375" spans="1:24" x14ac:dyDescent="0.3">
      <c r="A375">
        <v>375</v>
      </c>
      <c r="B375">
        <f t="shared" si="90"/>
        <v>374</v>
      </c>
      <c r="C375">
        <f t="shared" si="91"/>
        <v>0.5350500715307418</v>
      </c>
      <c r="D375">
        <f t="shared" si="92"/>
        <v>1</v>
      </c>
      <c r="E375">
        <v>375</v>
      </c>
      <c r="F375">
        <f t="shared" si="93"/>
        <v>374</v>
      </c>
      <c r="G375">
        <f t="shared" si="94"/>
        <v>0.53388317461959223</v>
      </c>
      <c r="H375">
        <f t="shared" si="95"/>
        <v>1.0166461416509101</v>
      </c>
      <c r="I375">
        <v>375</v>
      </c>
      <c r="J375">
        <f t="shared" si="96"/>
        <v>374</v>
      </c>
      <c r="K375">
        <f t="shared" si="97"/>
        <v>1.5089687229865056</v>
      </c>
      <c r="L375">
        <f t="shared" si="98"/>
        <v>1.37205842107021</v>
      </c>
      <c r="M375">
        <v>375</v>
      </c>
      <c r="N375">
        <f t="shared" si="99"/>
        <v>374</v>
      </c>
      <c r="O375">
        <f t="shared" si="100"/>
        <v>0.52112025635286874</v>
      </c>
      <c r="P375">
        <f t="shared" si="101"/>
        <v>0.19871307774181499</v>
      </c>
      <c r="Q375">
        <v>375</v>
      </c>
      <c r="R375">
        <f t="shared" si="102"/>
        <v>374</v>
      </c>
      <c r="S375">
        <f t="shared" si="103"/>
        <v>1.523574422566246</v>
      </c>
      <c r="T375">
        <f t="shared" si="104"/>
        <v>0.163703645432725</v>
      </c>
      <c r="U375">
        <v>375</v>
      </c>
      <c r="V375">
        <f t="shared" si="105"/>
        <v>374</v>
      </c>
      <c r="W375">
        <f t="shared" si="106"/>
        <v>1.5104732120631919</v>
      </c>
      <c r="X375">
        <f t="shared" si="107"/>
        <v>0.350596423833201</v>
      </c>
    </row>
    <row r="376" spans="1:24" x14ac:dyDescent="0.3">
      <c r="A376">
        <v>376</v>
      </c>
      <c r="B376">
        <f t="shared" si="90"/>
        <v>375</v>
      </c>
      <c r="C376">
        <f t="shared" si="91"/>
        <v>0.5364806866952625</v>
      </c>
      <c r="D376">
        <f t="shared" si="92"/>
        <v>2</v>
      </c>
      <c r="E376">
        <v>376</v>
      </c>
      <c r="F376">
        <f t="shared" si="93"/>
        <v>375</v>
      </c>
      <c r="G376">
        <f t="shared" si="94"/>
        <v>0.53526616133875982</v>
      </c>
      <c r="H376">
        <f t="shared" si="95"/>
        <v>1.9833538583490899</v>
      </c>
      <c r="I376">
        <v>376</v>
      </c>
      <c r="J376">
        <f t="shared" si="96"/>
        <v>375</v>
      </c>
      <c r="K376">
        <f t="shared" si="97"/>
        <v>1.509334793312485</v>
      </c>
      <c r="L376">
        <f t="shared" si="98"/>
        <v>1.62794157892979</v>
      </c>
      <c r="M376">
        <v>376</v>
      </c>
      <c r="N376">
        <f t="shared" si="99"/>
        <v>375</v>
      </c>
      <c r="O376">
        <f t="shared" si="100"/>
        <v>0.52198230763257747</v>
      </c>
      <c r="P376">
        <f t="shared" si="101"/>
        <v>0.80128692225818499</v>
      </c>
      <c r="Q376">
        <v>376</v>
      </c>
      <c r="R376">
        <f t="shared" si="102"/>
        <v>375</v>
      </c>
      <c r="S376">
        <f t="shared" si="103"/>
        <v>1.5245366438954799</v>
      </c>
      <c r="T376">
        <f t="shared" si="104"/>
        <v>0.83629635456727502</v>
      </c>
      <c r="U376">
        <v>376</v>
      </c>
      <c r="V376">
        <f t="shared" si="105"/>
        <v>375</v>
      </c>
      <c r="W376">
        <f t="shared" si="106"/>
        <v>1.5109006901065876</v>
      </c>
      <c r="X376">
        <f t="shared" si="107"/>
        <v>0.649403576166799</v>
      </c>
    </row>
    <row r="377" spans="1:24" x14ac:dyDescent="0.3">
      <c r="A377">
        <v>377</v>
      </c>
      <c r="B377">
        <f t="shared" si="90"/>
        <v>376</v>
      </c>
      <c r="C377">
        <f t="shared" si="91"/>
        <v>0.5379113018597832</v>
      </c>
      <c r="D377">
        <f t="shared" si="92"/>
        <v>1</v>
      </c>
      <c r="E377">
        <v>377</v>
      </c>
      <c r="F377">
        <f t="shared" si="93"/>
        <v>376</v>
      </c>
      <c r="G377">
        <f t="shared" si="94"/>
        <v>0.53664914805792741</v>
      </c>
      <c r="H377">
        <f t="shared" si="95"/>
        <v>1.0166461416509101</v>
      </c>
      <c r="I377">
        <v>377</v>
      </c>
      <c r="J377">
        <f t="shared" si="96"/>
        <v>376</v>
      </c>
      <c r="K377">
        <f t="shared" si="97"/>
        <v>1.5097008636384643</v>
      </c>
      <c r="L377">
        <f t="shared" si="98"/>
        <v>1.37205842107021</v>
      </c>
      <c r="M377">
        <v>377</v>
      </c>
      <c r="N377">
        <f t="shared" si="99"/>
        <v>376</v>
      </c>
      <c r="O377">
        <f t="shared" si="100"/>
        <v>0.5228443589122862</v>
      </c>
      <c r="P377">
        <f t="shared" si="101"/>
        <v>0.19871307774181499</v>
      </c>
      <c r="Q377">
        <v>377</v>
      </c>
      <c r="R377">
        <f t="shared" si="102"/>
        <v>376</v>
      </c>
      <c r="S377">
        <f t="shared" si="103"/>
        <v>1.5254988652247141</v>
      </c>
      <c r="T377">
        <f t="shared" si="104"/>
        <v>0.163703645432725</v>
      </c>
      <c r="U377">
        <v>377</v>
      </c>
      <c r="V377">
        <f t="shared" si="105"/>
        <v>376</v>
      </c>
      <c r="W377">
        <f t="shared" si="106"/>
        <v>1.5113281681499833</v>
      </c>
      <c r="X377">
        <f t="shared" si="107"/>
        <v>0.350596423833201</v>
      </c>
    </row>
    <row r="378" spans="1:24" x14ac:dyDescent="0.3">
      <c r="A378">
        <v>378</v>
      </c>
      <c r="B378">
        <f t="shared" si="90"/>
        <v>377</v>
      </c>
      <c r="C378">
        <f t="shared" si="91"/>
        <v>0.5393419170243039</v>
      </c>
      <c r="D378">
        <f t="shared" si="92"/>
        <v>2</v>
      </c>
      <c r="E378">
        <v>378</v>
      </c>
      <c r="F378">
        <f t="shared" si="93"/>
        <v>377</v>
      </c>
      <c r="G378">
        <f t="shared" si="94"/>
        <v>0.53803213477709499</v>
      </c>
      <c r="H378">
        <f t="shared" si="95"/>
        <v>1.9833538583490899</v>
      </c>
      <c r="I378">
        <v>378</v>
      </c>
      <c r="J378">
        <f t="shared" si="96"/>
        <v>377</v>
      </c>
      <c r="K378">
        <f t="shared" si="97"/>
        <v>1.5100669339644439</v>
      </c>
      <c r="L378">
        <f t="shared" si="98"/>
        <v>1.62794157892979</v>
      </c>
      <c r="M378">
        <v>378</v>
      </c>
      <c r="N378">
        <f t="shared" si="99"/>
        <v>377</v>
      </c>
      <c r="O378">
        <f t="shared" si="100"/>
        <v>0.52370641019199482</v>
      </c>
      <c r="P378">
        <f t="shared" si="101"/>
        <v>0.80128692225818499</v>
      </c>
      <c r="Q378">
        <v>378</v>
      </c>
      <c r="R378">
        <f t="shared" si="102"/>
        <v>377</v>
      </c>
      <c r="S378">
        <f t="shared" si="103"/>
        <v>1.5264610865539481</v>
      </c>
      <c r="T378">
        <f t="shared" si="104"/>
        <v>0.83629635456727502</v>
      </c>
      <c r="U378">
        <v>378</v>
      </c>
      <c r="V378">
        <f t="shared" si="105"/>
        <v>377</v>
      </c>
      <c r="W378">
        <f t="shared" si="106"/>
        <v>1.511755646193379</v>
      </c>
      <c r="X378">
        <f t="shared" si="107"/>
        <v>0.649403576166799</v>
      </c>
    </row>
    <row r="379" spans="1:24" x14ac:dyDescent="0.3">
      <c r="A379">
        <v>379</v>
      </c>
      <c r="B379">
        <f t="shared" si="90"/>
        <v>378</v>
      </c>
      <c r="C379">
        <f t="shared" si="91"/>
        <v>0.5407725321888246</v>
      </c>
      <c r="D379">
        <f t="shared" si="92"/>
        <v>1</v>
      </c>
      <c r="E379">
        <v>379</v>
      </c>
      <c r="F379">
        <f t="shared" si="93"/>
        <v>378</v>
      </c>
      <c r="G379">
        <f t="shared" si="94"/>
        <v>0.53941512149626258</v>
      </c>
      <c r="H379">
        <f t="shared" si="95"/>
        <v>1.0166461416509101</v>
      </c>
      <c r="I379">
        <v>379</v>
      </c>
      <c r="J379">
        <f t="shared" si="96"/>
        <v>378</v>
      </c>
      <c r="K379">
        <f t="shared" si="97"/>
        <v>1.5104330042904233</v>
      </c>
      <c r="L379">
        <f t="shared" si="98"/>
        <v>1.37205842107021</v>
      </c>
      <c r="M379">
        <v>379</v>
      </c>
      <c r="N379">
        <f t="shared" si="99"/>
        <v>378</v>
      </c>
      <c r="O379">
        <f t="shared" si="100"/>
        <v>0.52456846147170355</v>
      </c>
      <c r="P379">
        <f t="shared" si="101"/>
        <v>0.19871307774181499</v>
      </c>
      <c r="Q379">
        <v>379</v>
      </c>
      <c r="R379">
        <f t="shared" si="102"/>
        <v>378</v>
      </c>
      <c r="S379">
        <f t="shared" si="103"/>
        <v>1.527423307883182</v>
      </c>
      <c r="T379">
        <f t="shared" si="104"/>
        <v>0.163703645432725</v>
      </c>
      <c r="U379">
        <v>379</v>
      </c>
      <c r="V379">
        <f t="shared" si="105"/>
        <v>378</v>
      </c>
      <c r="W379">
        <f t="shared" si="106"/>
        <v>1.5121831242367747</v>
      </c>
      <c r="X379">
        <f t="shared" si="107"/>
        <v>0.350596423833201</v>
      </c>
    </row>
    <row r="380" spans="1:24" x14ac:dyDescent="0.3">
      <c r="A380">
        <v>380</v>
      </c>
      <c r="B380">
        <f t="shared" si="90"/>
        <v>379</v>
      </c>
      <c r="C380">
        <f t="shared" si="91"/>
        <v>0.54220314735334529</v>
      </c>
      <c r="D380">
        <f t="shared" si="92"/>
        <v>2</v>
      </c>
      <c r="E380">
        <v>380</v>
      </c>
      <c r="F380">
        <f t="shared" si="93"/>
        <v>379</v>
      </c>
      <c r="G380">
        <f t="shared" si="94"/>
        <v>0.54079810821543017</v>
      </c>
      <c r="H380">
        <f t="shared" si="95"/>
        <v>1.9833538583490899</v>
      </c>
      <c r="I380">
        <v>380</v>
      </c>
      <c r="J380">
        <f t="shared" si="96"/>
        <v>379</v>
      </c>
      <c r="K380">
        <f t="shared" si="97"/>
        <v>1.5107990746164026</v>
      </c>
      <c r="L380">
        <f t="shared" si="98"/>
        <v>1.62794157892979</v>
      </c>
      <c r="M380">
        <v>380</v>
      </c>
      <c r="N380">
        <f t="shared" si="99"/>
        <v>379</v>
      </c>
      <c r="O380">
        <f t="shared" si="100"/>
        <v>0.52543051275141228</v>
      </c>
      <c r="P380">
        <f t="shared" si="101"/>
        <v>0.80128692225818499</v>
      </c>
      <c r="Q380">
        <v>380</v>
      </c>
      <c r="R380">
        <f t="shared" si="102"/>
        <v>379</v>
      </c>
      <c r="S380">
        <f t="shared" si="103"/>
        <v>1.528385529212416</v>
      </c>
      <c r="T380">
        <f t="shared" si="104"/>
        <v>0.83629635456727502</v>
      </c>
      <c r="U380">
        <v>380</v>
      </c>
      <c r="V380">
        <f t="shared" si="105"/>
        <v>379</v>
      </c>
      <c r="W380">
        <f t="shared" si="106"/>
        <v>1.5126106022801702</v>
      </c>
      <c r="X380">
        <f t="shared" si="107"/>
        <v>0.649403576166799</v>
      </c>
    </row>
    <row r="381" spans="1:24" x14ac:dyDescent="0.3">
      <c r="A381">
        <v>381</v>
      </c>
      <c r="B381">
        <f t="shared" si="90"/>
        <v>380</v>
      </c>
      <c r="C381">
        <f t="shared" si="91"/>
        <v>0.54363376251786599</v>
      </c>
      <c r="D381">
        <f t="shared" si="92"/>
        <v>1</v>
      </c>
      <c r="E381">
        <v>381</v>
      </c>
      <c r="F381">
        <f t="shared" si="93"/>
        <v>380</v>
      </c>
      <c r="G381">
        <f t="shared" si="94"/>
        <v>0.54218109493459776</v>
      </c>
      <c r="H381">
        <f t="shared" si="95"/>
        <v>1.0166461416509101</v>
      </c>
      <c r="I381">
        <v>381</v>
      </c>
      <c r="J381">
        <f t="shared" si="96"/>
        <v>380</v>
      </c>
      <c r="K381">
        <f t="shared" si="97"/>
        <v>1.511165144942382</v>
      </c>
      <c r="L381">
        <f t="shared" si="98"/>
        <v>1.37205842107021</v>
      </c>
      <c r="M381">
        <v>381</v>
      </c>
      <c r="N381">
        <f t="shared" si="99"/>
        <v>380</v>
      </c>
      <c r="O381">
        <f t="shared" si="100"/>
        <v>0.52629256403112101</v>
      </c>
      <c r="P381">
        <f t="shared" si="101"/>
        <v>0.19871307774181499</v>
      </c>
      <c r="Q381">
        <v>381</v>
      </c>
      <c r="R381">
        <f t="shared" si="102"/>
        <v>380</v>
      </c>
      <c r="S381">
        <f t="shared" si="103"/>
        <v>1.5293477505416502</v>
      </c>
      <c r="T381">
        <f t="shared" si="104"/>
        <v>0.163703645432725</v>
      </c>
      <c r="U381">
        <v>381</v>
      </c>
      <c r="V381">
        <f t="shared" si="105"/>
        <v>380</v>
      </c>
      <c r="W381">
        <f t="shared" si="106"/>
        <v>1.5130380803235659</v>
      </c>
      <c r="X381">
        <f t="shared" si="107"/>
        <v>0.350596423833201</v>
      </c>
    </row>
    <row r="382" spans="1:24" x14ac:dyDescent="0.3">
      <c r="A382">
        <v>382</v>
      </c>
      <c r="B382">
        <f t="shared" si="90"/>
        <v>381</v>
      </c>
      <c r="C382">
        <f t="shared" si="91"/>
        <v>0.54506437768238669</v>
      </c>
      <c r="D382">
        <f t="shared" si="92"/>
        <v>2</v>
      </c>
      <c r="E382">
        <v>382</v>
      </c>
      <c r="F382">
        <f t="shared" si="93"/>
        <v>381</v>
      </c>
      <c r="G382">
        <f t="shared" si="94"/>
        <v>0.54356408165376535</v>
      </c>
      <c r="H382">
        <f t="shared" si="95"/>
        <v>1.9833538583490899</v>
      </c>
      <c r="I382">
        <v>382</v>
      </c>
      <c r="J382">
        <f t="shared" si="96"/>
        <v>381</v>
      </c>
      <c r="K382">
        <f t="shared" si="97"/>
        <v>1.5115312152683615</v>
      </c>
      <c r="L382">
        <f t="shared" si="98"/>
        <v>1.62794157892979</v>
      </c>
      <c r="M382">
        <v>382</v>
      </c>
      <c r="N382">
        <f t="shared" si="99"/>
        <v>381</v>
      </c>
      <c r="O382">
        <f t="shared" si="100"/>
        <v>0.52715461531082963</v>
      </c>
      <c r="P382">
        <f t="shared" si="101"/>
        <v>0.80128692225818499</v>
      </c>
      <c r="Q382">
        <v>382</v>
      </c>
      <c r="R382">
        <f t="shared" si="102"/>
        <v>381</v>
      </c>
      <c r="S382">
        <f t="shared" si="103"/>
        <v>1.5303099718708841</v>
      </c>
      <c r="T382">
        <f t="shared" si="104"/>
        <v>0.83629635456727502</v>
      </c>
      <c r="U382">
        <v>382</v>
      </c>
      <c r="V382">
        <f t="shared" si="105"/>
        <v>381</v>
      </c>
      <c r="W382">
        <f t="shared" si="106"/>
        <v>1.5134655583669616</v>
      </c>
      <c r="X382">
        <f t="shared" si="107"/>
        <v>0.649403576166799</v>
      </c>
    </row>
    <row r="383" spans="1:24" x14ac:dyDescent="0.3">
      <c r="A383">
        <v>383</v>
      </c>
      <c r="B383">
        <f t="shared" si="90"/>
        <v>382</v>
      </c>
      <c r="C383">
        <f t="shared" si="91"/>
        <v>0.54649499284690739</v>
      </c>
      <c r="D383">
        <f t="shared" si="92"/>
        <v>1</v>
      </c>
      <c r="E383">
        <v>383</v>
      </c>
      <c r="F383">
        <f t="shared" si="93"/>
        <v>382</v>
      </c>
      <c r="G383">
        <f t="shared" si="94"/>
        <v>0.54494706837293305</v>
      </c>
      <c r="H383">
        <f t="shared" si="95"/>
        <v>1.0166461416509101</v>
      </c>
      <c r="I383">
        <v>383</v>
      </c>
      <c r="J383">
        <f t="shared" si="96"/>
        <v>382</v>
      </c>
      <c r="K383">
        <f t="shared" si="97"/>
        <v>1.5118972855943409</v>
      </c>
      <c r="L383">
        <f t="shared" si="98"/>
        <v>1.37205842107021</v>
      </c>
      <c r="M383">
        <v>383</v>
      </c>
      <c r="N383">
        <f t="shared" si="99"/>
        <v>382</v>
      </c>
      <c r="O383">
        <f t="shared" si="100"/>
        <v>0.52801666659053836</v>
      </c>
      <c r="P383">
        <f t="shared" si="101"/>
        <v>0.19871307774181499</v>
      </c>
      <c r="Q383">
        <v>383</v>
      </c>
      <c r="R383">
        <f t="shared" si="102"/>
        <v>382</v>
      </c>
      <c r="S383">
        <f t="shared" si="103"/>
        <v>1.5312721932001181</v>
      </c>
      <c r="T383">
        <f t="shared" si="104"/>
        <v>0.163703645432725</v>
      </c>
      <c r="U383">
        <v>383</v>
      </c>
      <c r="V383">
        <f t="shared" si="105"/>
        <v>382</v>
      </c>
      <c r="W383">
        <f t="shared" si="106"/>
        <v>1.5138930364103573</v>
      </c>
      <c r="X383">
        <f t="shared" si="107"/>
        <v>0.350596423833201</v>
      </c>
    </row>
    <row r="384" spans="1:24" x14ac:dyDescent="0.3">
      <c r="A384">
        <v>384</v>
      </c>
      <c r="B384">
        <f t="shared" si="90"/>
        <v>383</v>
      </c>
      <c r="C384">
        <f t="shared" si="91"/>
        <v>0.54792560801142809</v>
      </c>
      <c r="D384">
        <f t="shared" si="92"/>
        <v>2</v>
      </c>
      <c r="E384">
        <v>384</v>
      </c>
      <c r="F384">
        <f t="shared" si="93"/>
        <v>383</v>
      </c>
      <c r="G384">
        <f t="shared" si="94"/>
        <v>0.54633005509210064</v>
      </c>
      <c r="H384">
        <f t="shared" si="95"/>
        <v>1.9833538583490899</v>
      </c>
      <c r="I384">
        <v>384</v>
      </c>
      <c r="J384">
        <f t="shared" si="96"/>
        <v>383</v>
      </c>
      <c r="K384">
        <f t="shared" si="97"/>
        <v>1.5122633559203202</v>
      </c>
      <c r="L384">
        <f t="shared" si="98"/>
        <v>1.62794157892979</v>
      </c>
      <c r="M384">
        <v>384</v>
      </c>
      <c r="N384">
        <f t="shared" si="99"/>
        <v>383</v>
      </c>
      <c r="O384">
        <f t="shared" si="100"/>
        <v>0.52887871787024709</v>
      </c>
      <c r="P384">
        <f t="shared" si="101"/>
        <v>0.80128692225818499</v>
      </c>
      <c r="Q384">
        <v>384</v>
      </c>
      <c r="R384">
        <f t="shared" si="102"/>
        <v>383</v>
      </c>
      <c r="S384">
        <f t="shared" si="103"/>
        <v>1.5322344145293521</v>
      </c>
      <c r="T384">
        <f t="shared" si="104"/>
        <v>0.83629635456727502</v>
      </c>
      <c r="U384">
        <v>384</v>
      </c>
      <c r="V384">
        <f t="shared" si="105"/>
        <v>383</v>
      </c>
      <c r="W384">
        <f t="shared" si="106"/>
        <v>1.514320514453753</v>
      </c>
      <c r="X384">
        <f t="shared" si="107"/>
        <v>0.649403576166799</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0.0166461416509098+F385*0.0013829867191676</f>
        <v>0.54771304181126823</v>
      </c>
      <c r="H385">
        <f t="shared" ref="H385:H448" si="113">IF(F385/2-INT(F385/2)&lt;0.1,1.01664614165091,1.98335385834909)</f>
        <v>1.0166461416509101</v>
      </c>
      <c r="I385">
        <v>385</v>
      </c>
      <c r="J385">
        <f t="shared" ref="J385:J448" si="114">(I385-1)</f>
        <v>384</v>
      </c>
      <c r="K385">
        <f t="shared" ref="K385:K448" si="115">1.37205842107021+J385*0.0003660703259794</f>
        <v>1.5126294262462996</v>
      </c>
      <c r="L385">
        <f t="shared" ref="L385:L448" si="116">IF(J385/2-INT(J385/2)&lt;0.1,1.37205842107021,1.62794157892979)</f>
        <v>1.37205842107021</v>
      </c>
      <c r="M385">
        <v>385</v>
      </c>
      <c r="N385">
        <f t="shared" ref="N385:N448" si="117">(M385-1)</f>
        <v>384</v>
      </c>
      <c r="O385">
        <f t="shared" ref="O385:O448" si="118">0.198713077741815+N385*0.0008620512797087</f>
        <v>0.52974076914995583</v>
      </c>
      <c r="P385">
        <f t="shared" ref="P385:P448" si="119">IF(N385/2-INT(N385/2)&lt;0.1,0.198713077741815,0.801286922258185)</f>
        <v>0.19871307774181499</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1.3505964238332+V385*0.0004274780433957</f>
        <v>1.5147479924971488</v>
      </c>
      <c r="X385">
        <f t="shared" ref="X385:X448" si="125">IF(V385/2-INT(V385/2)&lt;0.1,0.350596423833201,0.649403576166799)</f>
        <v>0.350596423833201</v>
      </c>
    </row>
    <row r="386" spans="1:24" x14ac:dyDescent="0.3">
      <c r="A386">
        <v>386</v>
      </c>
      <c r="B386">
        <f t="shared" si="108"/>
        <v>385</v>
      </c>
      <c r="C386">
        <f t="shared" si="109"/>
        <v>0.55078683834046949</v>
      </c>
      <c r="D386">
        <f t="shared" si="110"/>
        <v>2</v>
      </c>
      <c r="E386">
        <v>386</v>
      </c>
      <c r="F386">
        <f t="shared" si="111"/>
        <v>385</v>
      </c>
      <c r="G386">
        <f t="shared" si="112"/>
        <v>0.54909602853043582</v>
      </c>
      <c r="H386">
        <f t="shared" si="113"/>
        <v>1.9833538583490899</v>
      </c>
      <c r="I386">
        <v>386</v>
      </c>
      <c r="J386">
        <f t="shared" si="114"/>
        <v>385</v>
      </c>
      <c r="K386">
        <f t="shared" si="115"/>
        <v>1.5129954965722789</v>
      </c>
      <c r="L386">
        <f t="shared" si="116"/>
        <v>1.62794157892979</v>
      </c>
      <c r="M386">
        <v>386</v>
      </c>
      <c r="N386">
        <f t="shared" si="117"/>
        <v>385</v>
      </c>
      <c r="O386">
        <f t="shared" si="118"/>
        <v>0.53060282042966445</v>
      </c>
      <c r="P386">
        <f t="shared" si="119"/>
        <v>0.80128692225818499</v>
      </c>
      <c r="Q386">
        <v>386</v>
      </c>
      <c r="R386">
        <f t="shared" si="120"/>
        <v>385</v>
      </c>
      <c r="S386">
        <f t="shared" si="121"/>
        <v>1.53415885718782</v>
      </c>
      <c r="T386">
        <f t="shared" si="122"/>
        <v>0.83629635456727502</v>
      </c>
      <c r="U386">
        <v>386</v>
      </c>
      <c r="V386">
        <f t="shared" si="123"/>
        <v>385</v>
      </c>
      <c r="W386">
        <f t="shared" si="124"/>
        <v>1.5151754705405445</v>
      </c>
      <c r="X386">
        <f t="shared" si="125"/>
        <v>0.649403576166799</v>
      </c>
    </row>
    <row r="387" spans="1:24" x14ac:dyDescent="0.3">
      <c r="A387">
        <v>387</v>
      </c>
      <c r="B387">
        <f t="shared" si="108"/>
        <v>386</v>
      </c>
      <c r="C387">
        <f t="shared" si="109"/>
        <v>0.55221745350499019</v>
      </c>
      <c r="D387">
        <f t="shared" si="110"/>
        <v>1</v>
      </c>
      <c r="E387">
        <v>387</v>
      </c>
      <c r="F387">
        <f t="shared" si="111"/>
        <v>386</v>
      </c>
      <c r="G387">
        <f t="shared" si="112"/>
        <v>0.55047901524960341</v>
      </c>
      <c r="H387">
        <f t="shared" si="113"/>
        <v>1.0166461416509101</v>
      </c>
      <c r="I387">
        <v>387</v>
      </c>
      <c r="J387">
        <f t="shared" si="114"/>
        <v>386</v>
      </c>
      <c r="K387">
        <f t="shared" si="115"/>
        <v>1.5133615668982585</v>
      </c>
      <c r="L387">
        <f t="shared" si="116"/>
        <v>1.37205842107021</v>
      </c>
      <c r="M387">
        <v>387</v>
      </c>
      <c r="N387">
        <f t="shared" si="117"/>
        <v>386</v>
      </c>
      <c r="O387">
        <f t="shared" si="118"/>
        <v>0.53146487170937318</v>
      </c>
      <c r="P387">
        <f t="shared" si="119"/>
        <v>0.19871307774181499</v>
      </c>
      <c r="Q387">
        <v>387</v>
      </c>
      <c r="R387">
        <f t="shared" si="120"/>
        <v>386</v>
      </c>
      <c r="S387">
        <f t="shared" si="121"/>
        <v>1.5351210785170539</v>
      </c>
      <c r="T387">
        <f t="shared" si="122"/>
        <v>0.163703645432725</v>
      </c>
      <c r="U387">
        <v>387</v>
      </c>
      <c r="V387">
        <f t="shared" si="123"/>
        <v>386</v>
      </c>
      <c r="W387">
        <f t="shared" si="124"/>
        <v>1.5156029485839402</v>
      </c>
      <c r="X387">
        <f t="shared" si="125"/>
        <v>0.350596423833201</v>
      </c>
    </row>
    <row r="388" spans="1:24" x14ac:dyDescent="0.3">
      <c r="A388">
        <v>388</v>
      </c>
      <c r="B388">
        <f t="shared" si="108"/>
        <v>387</v>
      </c>
      <c r="C388">
        <f t="shared" si="109"/>
        <v>0.55364806866951088</v>
      </c>
      <c r="D388">
        <f t="shared" si="110"/>
        <v>2</v>
      </c>
      <c r="E388">
        <v>388</v>
      </c>
      <c r="F388">
        <f t="shared" si="111"/>
        <v>387</v>
      </c>
      <c r="G388">
        <f t="shared" si="112"/>
        <v>0.551862001968771</v>
      </c>
      <c r="H388">
        <f t="shared" si="113"/>
        <v>1.9833538583490899</v>
      </c>
      <c r="I388">
        <v>388</v>
      </c>
      <c r="J388">
        <f t="shared" si="114"/>
        <v>387</v>
      </c>
      <c r="K388">
        <f t="shared" si="115"/>
        <v>1.5137276372242379</v>
      </c>
      <c r="L388">
        <f t="shared" si="116"/>
        <v>1.62794157892979</v>
      </c>
      <c r="M388">
        <v>388</v>
      </c>
      <c r="N388">
        <f t="shared" si="117"/>
        <v>387</v>
      </c>
      <c r="O388">
        <f t="shared" si="118"/>
        <v>0.53232692298908191</v>
      </c>
      <c r="P388">
        <f t="shared" si="119"/>
        <v>0.80128692225818499</v>
      </c>
      <c r="Q388">
        <v>388</v>
      </c>
      <c r="R388">
        <f t="shared" si="120"/>
        <v>387</v>
      </c>
      <c r="S388">
        <f t="shared" si="121"/>
        <v>1.5360832998462881</v>
      </c>
      <c r="T388">
        <f t="shared" si="122"/>
        <v>0.83629635456727502</v>
      </c>
      <c r="U388">
        <v>388</v>
      </c>
      <c r="V388">
        <f t="shared" si="123"/>
        <v>387</v>
      </c>
      <c r="W388">
        <f t="shared" si="124"/>
        <v>1.5160304266273359</v>
      </c>
      <c r="X388">
        <f t="shared" si="125"/>
        <v>0.649403576166799</v>
      </c>
    </row>
    <row r="389" spans="1:24" x14ac:dyDescent="0.3">
      <c r="A389">
        <v>389</v>
      </c>
      <c r="B389">
        <f t="shared" si="108"/>
        <v>388</v>
      </c>
      <c r="C389">
        <f t="shared" si="109"/>
        <v>0.55507868383403158</v>
      </c>
      <c r="D389">
        <f t="shared" si="110"/>
        <v>1</v>
      </c>
      <c r="E389">
        <v>389</v>
      </c>
      <c r="F389">
        <f t="shared" si="111"/>
        <v>388</v>
      </c>
      <c r="G389">
        <f t="shared" si="112"/>
        <v>0.55324498868793859</v>
      </c>
      <c r="H389">
        <f t="shared" si="113"/>
        <v>1.0166461416509101</v>
      </c>
      <c r="I389">
        <v>389</v>
      </c>
      <c r="J389">
        <f t="shared" si="114"/>
        <v>388</v>
      </c>
      <c r="K389">
        <f t="shared" si="115"/>
        <v>1.5140937075502172</v>
      </c>
      <c r="L389">
        <f t="shared" si="116"/>
        <v>1.37205842107021</v>
      </c>
      <c r="M389">
        <v>389</v>
      </c>
      <c r="N389">
        <f t="shared" si="117"/>
        <v>388</v>
      </c>
      <c r="O389">
        <f t="shared" si="118"/>
        <v>0.53318897426879053</v>
      </c>
      <c r="P389">
        <f t="shared" si="119"/>
        <v>0.19871307774181499</v>
      </c>
      <c r="Q389">
        <v>389</v>
      </c>
      <c r="R389">
        <f t="shared" si="120"/>
        <v>388</v>
      </c>
      <c r="S389">
        <f t="shared" si="121"/>
        <v>1.5370455211755221</v>
      </c>
      <c r="T389">
        <f t="shared" si="122"/>
        <v>0.163703645432725</v>
      </c>
      <c r="U389">
        <v>389</v>
      </c>
      <c r="V389">
        <f t="shared" si="123"/>
        <v>388</v>
      </c>
      <c r="W389">
        <f t="shared" si="124"/>
        <v>1.5164579046707316</v>
      </c>
      <c r="X389">
        <f t="shared" si="125"/>
        <v>0.350596423833201</v>
      </c>
    </row>
    <row r="390" spans="1:24" x14ac:dyDescent="0.3">
      <c r="A390">
        <v>390</v>
      </c>
      <c r="B390">
        <f t="shared" si="108"/>
        <v>389</v>
      </c>
      <c r="C390">
        <f t="shared" si="109"/>
        <v>0.55650929899855228</v>
      </c>
      <c r="D390">
        <f t="shared" si="110"/>
        <v>2</v>
      </c>
      <c r="E390">
        <v>390</v>
      </c>
      <c r="F390">
        <f t="shared" si="111"/>
        <v>389</v>
      </c>
      <c r="G390">
        <f t="shared" si="112"/>
        <v>0.55462797540710618</v>
      </c>
      <c r="H390">
        <f t="shared" si="113"/>
        <v>1.9833538583490899</v>
      </c>
      <c r="I390">
        <v>390</v>
      </c>
      <c r="J390">
        <f t="shared" si="114"/>
        <v>389</v>
      </c>
      <c r="K390">
        <f t="shared" si="115"/>
        <v>1.5144597778761966</v>
      </c>
      <c r="L390">
        <f t="shared" si="116"/>
        <v>1.62794157892979</v>
      </c>
      <c r="M390">
        <v>390</v>
      </c>
      <c r="N390">
        <f t="shared" si="117"/>
        <v>389</v>
      </c>
      <c r="O390">
        <f t="shared" si="118"/>
        <v>0.53405102554849926</v>
      </c>
      <c r="P390">
        <f t="shared" si="119"/>
        <v>0.80128692225818499</v>
      </c>
      <c r="Q390">
        <v>390</v>
      </c>
      <c r="R390">
        <f t="shared" si="120"/>
        <v>389</v>
      </c>
      <c r="S390">
        <f t="shared" si="121"/>
        <v>1.538007742504756</v>
      </c>
      <c r="T390">
        <f t="shared" si="122"/>
        <v>0.83629635456727502</v>
      </c>
      <c r="U390">
        <v>390</v>
      </c>
      <c r="V390">
        <f t="shared" si="123"/>
        <v>389</v>
      </c>
      <c r="W390">
        <f t="shared" si="124"/>
        <v>1.5168853827141273</v>
      </c>
      <c r="X390">
        <f t="shared" si="125"/>
        <v>0.649403576166799</v>
      </c>
    </row>
    <row r="391" spans="1:24" x14ac:dyDescent="0.3">
      <c r="A391">
        <v>391</v>
      </c>
      <c r="B391">
        <f t="shared" si="108"/>
        <v>390</v>
      </c>
      <c r="C391">
        <f t="shared" si="109"/>
        <v>0.55793991416307298</v>
      </c>
      <c r="D391">
        <f t="shared" si="110"/>
        <v>1</v>
      </c>
      <c r="E391">
        <v>391</v>
      </c>
      <c r="F391">
        <f t="shared" si="111"/>
        <v>390</v>
      </c>
      <c r="G391">
        <f t="shared" si="112"/>
        <v>0.55601096212627377</v>
      </c>
      <c r="H391">
        <f t="shared" si="113"/>
        <v>1.0166461416509101</v>
      </c>
      <c r="I391">
        <v>391</v>
      </c>
      <c r="J391">
        <f t="shared" si="114"/>
        <v>390</v>
      </c>
      <c r="K391">
        <f t="shared" si="115"/>
        <v>1.5148258482021761</v>
      </c>
      <c r="L391">
        <f t="shared" si="116"/>
        <v>1.37205842107021</v>
      </c>
      <c r="M391">
        <v>391</v>
      </c>
      <c r="N391">
        <f t="shared" si="117"/>
        <v>390</v>
      </c>
      <c r="O391">
        <f t="shared" si="118"/>
        <v>0.53491307682820799</v>
      </c>
      <c r="P391">
        <f t="shared" si="119"/>
        <v>0.19871307774181499</v>
      </c>
      <c r="Q391">
        <v>391</v>
      </c>
      <c r="R391">
        <f t="shared" si="120"/>
        <v>390</v>
      </c>
      <c r="S391">
        <f t="shared" si="121"/>
        <v>1.53896996383399</v>
      </c>
      <c r="T391">
        <f t="shared" si="122"/>
        <v>0.163703645432725</v>
      </c>
      <c r="U391">
        <v>391</v>
      </c>
      <c r="V391">
        <f t="shared" si="123"/>
        <v>390</v>
      </c>
      <c r="W391">
        <f t="shared" si="124"/>
        <v>1.517312860757523</v>
      </c>
      <c r="X391">
        <f t="shared" si="125"/>
        <v>0.350596423833201</v>
      </c>
    </row>
    <row r="392" spans="1:24" x14ac:dyDescent="0.3">
      <c r="A392">
        <v>392</v>
      </c>
      <c r="B392">
        <f t="shared" si="108"/>
        <v>391</v>
      </c>
      <c r="C392">
        <f t="shared" si="109"/>
        <v>0.55937052932759368</v>
      </c>
      <c r="D392">
        <f t="shared" si="110"/>
        <v>2</v>
      </c>
      <c r="E392">
        <v>392</v>
      </c>
      <c r="F392">
        <f t="shared" si="111"/>
        <v>391</v>
      </c>
      <c r="G392">
        <f t="shared" si="112"/>
        <v>0.55739394884544136</v>
      </c>
      <c r="H392">
        <f t="shared" si="113"/>
        <v>1.9833538583490899</v>
      </c>
      <c r="I392">
        <v>392</v>
      </c>
      <c r="J392">
        <f t="shared" si="114"/>
        <v>391</v>
      </c>
      <c r="K392">
        <f t="shared" si="115"/>
        <v>1.5151919185281555</v>
      </c>
      <c r="L392">
        <f t="shared" si="116"/>
        <v>1.62794157892979</v>
      </c>
      <c r="M392">
        <v>392</v>
      </c>
      <c r="N392">
        <f t="shared" si="117"/>
        <v>391</v>
      </c>
      <c r="O392">
        <f t="shared" si="118"/>
        <v>0.53577512810791672</v>
      </c>
      <c r="P392">
        <f t="shared" si="119"/>
        <v>0.80128692225818499</v>
      </c>
      <c r="Q392">
        <v>392</v>
      </c>
      <c r="R392">
        <f t="shared" si="120"/>
        <v>391</v>
      </c>
      <c r="S392">
        <f t="shared" si="121"/>
        <v>1.5399321851632242</v>
      </c>
      <c r="T392">
        <f t="shared" si="122"/>
        <v>0.83629635456727502</v>
      </c>
      <c r="U392">
        <v>392</v>
      </c>
      <c r="V392">
        <f t="shared" si="123"/>
        <v>391</v>
      </c>
      <c r="W392">
        <f t="shared" si="124"/>
        <v>1.5177403388009187</v>
      </c>
      <c r="X392">
        <f t="shared" si="125"/>
        <v>0.649403576166799</v>
      </c>
    </row>
    <row r="393" spans="1:24" x14ac:dyDescent="0.3">
      <c r="A393">
        <v>393</v>
      </c>
      <c r="B393">
        <f t="shared" si="108"/>
        <v>392</v>
      </c>
      <c r="C393">
        <f t="shared" si="109"/>
        <v>0.56080114449211438</v>
      </c>
      <c r="D393">
        <f t="shared" si="110"/>
        <v>1</v>
      </c>
      <c r="E393">
        <v>393</v>
      </c>
      <c r="F393">
        <f t="shared" si="111"/>
        <v>392</v>
      </c>
      <c r="G393">
        <f t="shared" si="112"/>
        <v>0.55877693556460906</v>
      </c>
      <c r="H393">
        <f t="shared" si="113"/>
        <v>1.0166461416509101</v>
      </c>
      <c r="I393">
        <v>393</v>
      </c>
      <c r="J393">
        <f t="shared" si="114"/>
        <v>392</v>
      </c>
      <c r="K393">
        <f t="shared" si="115"/>
        <v>1.5155579888541348</v>
      </c>
      <c r="L393">
        <f t="shared" si="116"/>
        <v>1.37205842107021</v>
      </c>
      <c r="M393">
        <v>393</v>
      </c>
      <c r="N393">
        <f t="shared" si="117"/>
        <v>392</v>
      </c>
      <c r="O393">
        <f t="shared" si="118"/>
        <v>0.53663717938762534</v>
      </c>
      <c r="P393">
        <f t="shared" si="119"/>
        <v>0.19871307774181499</v>
      </c>
      <c r="Q393">
        <v>393</v>
      </c>
      <c r="R393">
        <f t="shared" si="120"/>
        <v>392</v>
      </c>
      <c r="S393">
        <f t="shared" si="121"/>
        <v>1.5408944064924581</v>
      </c>
      <c r="T393">
        <f t="shared" si="122"/>
        <v>0.163703645432725</v>
      </c>
      <c r="U393">
        <v>393</v>
      </c>
      <c r="V393">
        <f t="shared" si="123"/>
        <v>392</v>
      </c>
      <c r="W393">
        <f t="shared" si="124"/>
        <v>1.5181678168443145</v>
      </c>
      <c r="X393">
        <f t="shared" si="125"/>
        <v>0.350596423833201</v>
      </c>
    </row>
    <row r="394" spans="1:24" x14ac:dyDescent="0.3">
      <c r="A394">
        <v>394</v>
      </c>
      <c r="B394">
        <f t="shared" si="108"/>
        <v>393</v>
      </c>
      <c r="C394">
        <f t="shared" si="109"/>
        <v>0.56223175965663508</v>
      </c>
      <c r="D394">
        <f t="shared" si="110"/>
        <v>2</v>
      </c>
      <c r="E394">
        <v>394</v>
      </c>
      <c r="F394">
        <f t="shared" si="111"/>
        <v>393</v>
      </c>
      <c r="G394">
        <f t="shared" si="112"/>
        <v>0.56015992228377665</v>
      </c>
      <c r="H394">
        <f t="shared" si="113"/>
        <v>1.9833538583490899</v>
      </c>
      <c r="I394">
        <v>394</v>
      </c>
      <c r="J394">
        <f t="shared" si="114"/>
        <v>393</v>
      </c>
      <c r="K394">
        <f t="shared" si="115"/>
        <v>1.5159240591801142</v>
      </c>
      <c r="L394">
        <f t="shared" si="116"/>
        <v>1.62794157892979</v>
      </c>
      <c r="M394">
        <v>394</v>
      </c>
      <c r="N394">
        <f t="shared" si="117"/>
        <v>393</v>
      </c>
      <c r="O394">
        <f t="shared" si="118"/>
        <v>0.53749923066733407</v>
      </c>
      <c r="P394">
        <f t="shared" si="119"/>
        <v>0.80128692225818499</v>
      </c>
      <c r="Q394">
        <v>394</v>
      </c>
      <c r="R394">
        <f t="shared" si="120"/>
        <v>393</v>
      </c>
      <c r="S394">
        <f t="shared" si="121"/>
        <v>1.5418566278216921</v>
      </c>
      <c r="T394">
        <f t="shared" si="122"/>
        <v>0.83629635456727502</v>
      </c>
      <c r="U394">
        <v>394</v>
      </c>
      <c r="V394">
        <f t="shared" si="123"/>
        <v>393</v>
      </c>
      <c r="W394">
        <f t="shared" si="124"/>
        <v>1.5185952948877102</v>
      </c>
      <c r="X394">
        <f t="shared" si="125"/>
        <v>0.649403576166799</v>
      </c>
    </row>
    <row r="395" spans="1:24" x14ac:dyDescent="0.3">
      <c r="A395">
        <v>395</v>
      </c>
      <c r="B395">
        <f t="shared" si="108"/>
        <v>394</v>
      </c>
      <c r="C395">
        <f t="shared" si="109"/>
        <v>0.56366237482115578</v>
      </c>
      <c r="D395">
        <f t="shared" si="110"/>
        <v>1</v>
      </c>
      <c r="E395">
        <v>395</v>
      </c>
      <c r="F395">
        <f t="shared" si="111"/>
        <v>394</v>
      </c>
      <c r="G395">
        <f t="shared" si="112"/>
        <v>0.56154290900294423</v>
      </c>
      <c r="H395">
        <f t="shared" si="113"/>
        <v>1.0166461416509101</v>
      </c>
      <c r="I395">
        <v>395</v>
      </c>
      <c r="J395">
        <f t="shared" si="114"/>
        <v>394</v>
      </c>
      <c r="K395">
        <f t="shared" si="115"/>
        <v>1.5162901295060935</v>
      </c>
      <c r="L395">
        <f t="shared" si="116"/>
        <v>1.37205842107021</v>
      </c>
      <c r="M395">
        <v>395</v>
      </c>
      <c r="N395">
        <f t="shared" si="117"/>
        <v>394</v>
      </c>
      <c r="O395">
        <f t="shared" si="118"/>
        <v>0.5383612819470428</v>
      </c>
      <c r="P395">
        <f t="shared" si="119"/>
        <v>0.19871307774181499</v>
      </c>
      <c r="Q395">
        <v>395</v>
      </c>
      <c r="R395">
        <f t="shared" si="120"/>
        <v>394</v>
      </c>
      <c r="S395">
        <f t="shared" si="121"/>
        <v>1.542818849150926</v>
      </c>
      <c r="T395">
        <f t="shared" si="122"/>
        <v>0.163703645432725</v>
      </c>
      <c r="U395">
        <v>395</v>
      </c>
      <c r="V395">
        <f t="shared" si="123"/>
        <v>394</v>
      </c>
      <c r="W395">
        <f t="shared" si="124"/>
        <v>1.5190227729311059</v>
      </c>
      <c r="X395">
        <f t="shared" si="125"/>
        <v>0.350596423833201</v>
      </c>
    </row>
    <row r="396" spans="1:24" x14ac:dyDescent="0.3">
      <c r="A396">
        <v>396</v>
      </c>
      <c r="B396">
        <f t="shared" si="108"/>
        <v>395</v>
      </c>
      <c r="C396">
        <f t="shared" si="109"/>
        <v>0.56509298998567647</v>
      </c>
      <c r="D396">
        <f t="shared" si="110"/>
        <v>2</v>
      </c>
      <c r="E396">
        <v>396</v>
      </c>
      <c r="F396">
        <f t="shared" si="111"/>
        <v>395</v>
      </c>
      <c r="G396">
        <f t="shared" si="112"/>
        <v>0.56292589572211182</v>
      </c>
      <c r="H396">
        <f t="shared" si="113"/>
        <v>1.9833538583490899</v>
      </c>
      <c r="I396">
        <v>396</v>
      </c>
      <c r="J396">
        <f t="shared" si="114"/>
        <v>395</v>
      </c>
      <c r="K396">
        <f t="shared" si="115"/>
        <v>1.5166561998320731</v>
      </c>
      <c r="L396">
        <f t="shared" si="116"/>
        <v>1.62794157892979</v>
      </c>
      <c r="M396">
        <v>396</v>
      </c>
      <c r="N396">
        <f t="shared" si="117"/>
        <v>395</v>
      </c>
      <c r="O396">
        <f t="shared" si="118"/>
        <v>0.53922333322675142</v>
      </c>
      <c r="P396">
        <f t="shared" si="119"/>
        <v>0.80128692225818499</v>
      </c>
      <c r="Q396">
        <v>396</v>
      </c>
      <c r="R396">
        <f t="shared" si="120"/>
        <v>395</v>
      </c>
      <c r="S396">
        <f t="shared" si="121"/>
        <v>1.54378107048016</v>
      </c>
      <c r="T396">
        <f t="shared" si="122"/>
        <v>0.83629635456727502</v>
      </c>
      <c r="U396">
        <v>396</v>
      </c>
      <c r="V396">
        <f t="shared" si="123"/>
        <v>395</v>
      </c>
      <c r="W396">
        <f t="shared" si="124"/>
        <v>1.5194502509745016</v>
      </c>
      <c r="X396">
        <f t="shared" si="125"/>
        <v>0.649403576166799</v>
      </c>
    </row>
    <row r="397" spans="1:24" x14ac:dyDescent="0.3">
      <c r="A397">
        <v>397</v>
      </c>
      <c r="B397">
        <f t="shared" si="108"/>
        <v>396</v>
      </c>
      <c r="C397">
        <f t="shared" si="109"/>
        <v>0.56652360515019717</v>
      </c>
      <c r="D397">
        <f t="shared" si="110"/>
        <v>1</v>
      </c>
      <c r="E397">
        <v>397</v>
      </c>
      <c r="F397">
        <f t="shared" si="111"/>
        <v>396</v>
      </c>
      <c r="G397">
        <f t="shared" si="112"/>
        <v>0.56430888244127941</v>
      </c>
      <c r="H397">
        <f t="shared" si="113"/>
        <v>1.0166461416509101</v>
      </c>
      <c r="I397">
        <v>397</v>
      </c>
      <c r="J397">
        <f t="shared" si="114"/>
        <v>396</v>
      </c>
      <c r="K397">
        <f t="shared" si="115"/>
        <v>1.5170222701580525</v>
      </c>
      <c r="L397">
        <f t="shared" si="116"/>
        <v>1.37205842107021</v>
      </c>
      <c r="M397">
        <v>397</v>
      </c>
      <c r="N397">
        <f t="shared" si="117"/>
        <v>396</v>
      </c>
      <c r="O397">
        <f t="shared" si="118"/>
        <v>0.54008538450646015</v>
      </c>
      <c r="P397">
        <f t="shared" si="119"/>
        <v>0.19871307774181499</v>
      </c>
      <c r="Q397">
        <v>397</v>
      </c>
      <c r="R397">
        <f t="shared" si="120"/>
        <v>396</v>
      </c>
      <c r="S397">
        <f t="shared" si="121"/>
        <v>1.544743291809394</v>
      </c>
      <c r="T397">
        <f t="shared" si="122"/>
        <v>0.163703645432725</v>
      </c>
      <c r="U397">
        <v>397</v>
      </c>
      <c r="V397">
        <f t="shared" si="123"/>
        <v>396</v>
      </c>
      <c r="W397">
        <f t="shared" si="124"/>
        <v>1.5198777290178973</v>
      </c>
      <c r="X397">
        <f t="shared" si="125"/>
        <v>0.350596423833201</v>
      </c>
    </row>
    <row r="398" spans="1:24" x14ac:dyDescent="0.3">
      <c r="A398">
        <v>398</v>
      </c>
      <c r="B398">
        <f t="shared" si="108"/>
        <v>397</v>
      </c>
      <c r="C398">
        <f t="shared" si="109"/>
        <v>0.56795422031471787</v>
      </c>
      <c r="D398">
        <f t="shared" si="110"/>
        <v>2</v>
      </c>
      <c r="E398">
        <v>398</v>
      </c>
      <c r="F398">
        <f t="shared" si="111"/>
        <v>397</v>
      </c>
      <c r="G398">
        <f t="shared" si="112"/>
        <v>0.565691869160447</v>
      </c>
      <c r="H398">
        <f t="shared" si="113"/>
        <v>1.9833538583490899</v>
      </c>
      <c r="I398">
        <v>398</v>
      </c>
      <c r="J398">
        <f t="shared" si="114"/>
        <v>397</v>
      </c>
      <c r="K398">
        <f t="shared" si="115"/>
        <v>1.5173883404840318</v>
      </c>
      <c r="L398">
        <f t="shared" si="116"/>
        <v>1.62794157892979</v>
      </c>
      <c r="M398">
        <v>398</v>
      </c>
      <c r="N398">
        <f t="shared" si="117"/>
        <v>397</v>
      </c>
      <c r="O398">
        <f t="shared" si="118"/>
        <v>0.54094743578616888</v>
      </c>
      <c r="P398">
        <f t="shared" si="119"/>
        <v>0.80128692225818499</v>
      </c>
      <c r="Q398">
        <v>398</v>
      </c>
      <c r="R398">
        <f t="shared" si="120"/>
        <v>397</v>
      </c>
      <c r="S398">
        <f t="shared" si="121"/>
        <v>1.5457055131386281</v>
      </c>
      <c r="T398">
        <f t="shared" si="122"/>
        <v>0.83629635456727502</v>
      </c>
      <c r="U398">
        <v>398</v>
      </c>
      <c r="V398">
        <f t="shared" si="123"/>
        <v>397</v>
      </c>
      <c r="W398">
        <f t="shared" si="124"/>
        <v>1.520305207061293</v>
      </c>
      <c r="X398">
        <f t="shared" si="125"/>
        <v>0.649403576166799</v>
      </c>
    </row>
    <row r="399" spans="1:24" x14ac:dyDescent="0.3">
      <c r="A399">
        <v>399</v>
      </c>
      <c r="B399">
        <f t="shared" si="108"/>
        <v>398</v>
      </c>
      <c r="C399">
        <f t="shared" si="109"/>
        <v>0.56938483547923857</v>
      </c>
      <c r="D399">
        <f t="shared" si="110"/>
        <v>1</v>
      </c>
      <c r="E399">
        <v>399</v>
      </c>
      <c r="F399">
        <f t="shared" si="111"/>
        <v>398</v>
      </c>
      <c r="G399">
        <f t="shared" si="112"/>
        <v>0.56707485587961459</v>
      </c>
      <c r="H399">
        <f t="shared" si="113"/>
        <v>1.0166461416509101</v>
      </c>
      <c r="I399">
        <v>399</v>
      </c>
      <c r="J399">
        <f t="shared" si="114"/>
        <v>398</v>
      </c>
      <c r="K399">
        <f t="shared" si="115"/>
        <v>1.5177544108100112</v>
      </c>
      <c r="L399">
        <f t="shared" si="116"/>
        <v>1.37205842107021</v>
      </c>
      <c r="M399">
        <v>399</v>
      </c>
      <c r="N399">
        <f t="shared" si="117"/>
        <v>398</v>
      </c>
      <c r="O399">
        <f t="shared" si="118"/>
        <v>0.54180948706587762</v>
      </c>
      <c r="P399">
        <f t="shared" si="119"/>
        <v>0.19871307774181499</v>
      </c>
      <c r="Q399">
        <v>399</v>
      </c>
      <c r="R399">
        <f t="shared" si="120"/>
        <v>398</v>
      </c>
      <c r="S399">
        <f t="shared" si="121"/>
        <v>1.5466677344678621</v>
      </c>
      <c r="T399">
        <f t="shared" si="122"/>
        <v>0.163703645432725</v>
      </c>
      <c r="U399">
        <v>399</v>
      </c>
      <c r="V399">
        <f t="shared" si="123"/>
        <v>398</v>
      </c>
      <c r="W399">
        <f t="shared" si="124"/>
        <v>1.5207326851046887</v>
      </c>
      <c r="X399">
        <f t="shared" si="125"/>
        <v>0.350596423833201</v>
      </c>
    </row>
    <row r="400" spans="1:24" x14ac:dyDescent="0.3">
      <c r="A400">
        <v>400</v>
      </c>
      <c r="B400">
        <f t="shared" si="108"/>
        <v>399</v>
      </c>
      <c r="C400">
        <f t="shared" si="109"/>
        <v>0.57081545064375927</v>
      </c>
      <c r="D400">
        <f t="shared" si="110"/>
        <v>2</v>
      </c>
      <c r="E400">
        <v>400</v>
      </c>
      <c r="F400">
        <f t="shared" si="111"/>
        <v>399</v>
      </c>
      <c r="G400">
        <f t="shared" si="112"/>
        <v>0.56845784259878218</v>
      </c>
      <c r="H400">
        <f t="shared" si="113"/>
        <v>1.9833538583490899</v>
      </c>
      <c r="I400">
        <v>400</v>
      </c>
      <c r="J400">
        <f t="shared" si="114"/>
        <v>399</v>
      </c>
      <c r="K400">
        <f t="shared" si="115"/>
        <v>1.5181204811359907</v>
      </c>
      <c r="L400">
        <f t="shared" si="116"/>
        <v>1.62794157892979</v>
      </c>
      <c r="M400">
        <v>400</v>
      </c>
      <c r="N400">
        <f t="shared" si="117"/>
        <v>399</v>
      </c>
      <c r="O400">
        <f t="shared" si="118"/>
        <v>0.54267153834558624</v>
      </c>
      <c r="P400">
        <f t="shared" si="119"/>
        <v>0.80128692225818499</v>
      </c>
      <c r="Q400">
        <v>400</v>
      </c>
      <c r="R400">
        <f t="shared" si="120"/>
        <v>399</v>
      </c>
      <c r="S400">
        <f t="shared" si="121"/>
        <v>1.5476299557970961</v>
      </c>
      <c r="T400">
        <f t="shared" si="122"/>
        <v>0.83629635456727502</v>
      </c>
      <c r="U400">
        <v>400</v>
      </c>
      <c r="V400">
        <f t="shared" si="123"/>
        <v>399</v>
      </c>
      <c r="W400">
        <f t="shared" si="124"/>
        <v>1.5211601631480842</v>
      </c>
      <c r="X400">
        <f t="shared" si="125"/>
        <v>0.649403576166799</v>
      </c>
    </row>
    <row r="401" spans="1:24" x14ac:dyDescent="0.3">
      <c r="A401">
        <v>401</v>
      </c>
      <c r="B401">
        <f t="shared" si="108"/>
        <v>400</v>
      </c>
      <c r="C401">
        <f t="shared" si="109"/>
        <v>0.57224606580827997</v>
      </c>
      <c r="D401">
        <f t="shared" si="110"/>
        <v>1</v>
      </c>
      <c r="E401">
        <v>401</v>
      </c>
      <c r="F401">
        <f t="shared" si="111"/>
        <v>400</v>
      </c>
      <c r="G401">
        <f t="shared" si="112"/>
        <v>0.56984082931794977</v>
      </c>
      <c r="H401">
        <f t="shared" si="113"/>
        <v>1.0166461416509101</v>
      </c>
      <c r="I401">
        <v>401</v>
      </c>
      <c r="J401">
        <f t="shared" si="114"/>
        <v>400</v>
      </c>
      <c r="K401">
        <f t="shared" si="115"/>
        <v>1.5184865514619701</v>
      </c>
      <c r="L401">
        <f t="shared" si="116"/>
        <v>1.37205842107021</v>
      </c>
      <c r="M401">
        <v>401</v>
      </c>
      <c r="N401">
        <f t="shared" si="117"/>
        <v>400</v>
      </c>
      <c r="O401">
        <f t="shared" si="118"/>
        <v>0.54353358962529497</v>
      </c>
      <c r="P401">
        <f t="shared" si="119"/>
        <v>0.19871307774181499</v>
      </c>
      <c r="Q401">
        <v>401</v>
      </c>
      <c r="R401">
        <f t="shared" si="120"/>
        <v>400</v>
      </c>
      <c r="S401">
        <f t="shared" si="121"/>
        <v>1.54859217712633</v>
      </c>
      <c r="T401">
        <f t="shared" si="122"/>
        <v>0.163703645432725</v>
      </c>
      <c r="U401">
        <v>401</v>
      </c>
      <c r="V401">
        <f t="shared" si="123"/>
        <v>400</v>
      </c>
      <c r="W401">
        <f t="shared" si="124"/>
        <v>1.5215876411914799</v>
      </c>
      <c r="X401">
        <f t="shared" si="125"/>
        <v>0.350596423833201</v>
      </c>
    </row>
    <row r="402" spans="1:24" x14ac:dyDescent="0.3">
      <c r="A402">
        <v>402</v>
      </c>
      <c r="B402">
        <f t="shared" si="108"/>
        <v>401</v>
      </c>
      <c r="C402">
        <f t="shared" si="109"/>
        <v>0.57367668097280067</v>
      </c>
      <c r="D402">
        <f t="shared" si="110"/>
        <v>2</v>
      </c>
      <c r="E402">
        <v>402</v>
      </c>
      <c r="F402">
        <f t="shared" si="111"/>
        <v>401</v>
      </c>
      <c r="G402">
        <f t="shared" si="112"/>
        <v>0.57122381603711736</v>
      </c>
      <c r="H402">
        <f t="shared" si="113"/>
        <v>1.9833538583490899</v>
      </c>
      <c r="I402">
        <v>402</v>
      </c>
      <c r="J402">
        <f t="shared" si="114"/>
        <v>401</v>
      </c>
      <c r="K402">
        <f t="shared" si="115"/>
        <v>1.5188526217879494</v>
      </c>
      <c r="L402">
        <f t="shared" si="116"/>
        <v>1.62794157892979</v>
      </c>
      <c r="M402">
        <v>402</v>
      </c>
      <c r="N402">
        <f t="shared" si="117"/>
        <v>401</v>
      </c>
      <c r="O402">
        <f t="shared" si="118"/>
        <v>0.5443956409050037</v>
      </c>
      <c r="P402">
        <f t="shared" si="119"/>
        <v>0.80128692225818499</v>
      </c>
      <c r="Q402">
        <v>402</v>
      </c>
      <c r="R402">
        <f t="shared" si="120"/>
        <v>401</v>
      </c>
      <c r="S402">
        <f t="shared" si="121"/>
        <v>1.5495543984555642</v>
      </c>
      <c r="T402">
        <f t="shared" si="122"/>
        <v>0.83629635456727502</v>
      </c>
      <c r="U402">
        <v>402</v>
      </c>
      <c r="V402">
        <f t="shared" si="123"/>
        <v>401</v>
      </c>
      <c r="W402">
        <f t="shared" si="124"/>
        <v>1.5220151192348756</v>
      </c>
      <c r="X402">
        <f t="shared" si="125"/>
        <v>0.649403576166799</v>
      </c>
    </row>
    <row r="403" spans="1:24" x14ac:dyDescent="0.3">
      <c r="A403">
        <v>403</v>
      </c>
      <c r="B403">
        <f t="shared" si="108"/>
        <v>402</v>
      </c>
      <c r="C403">
        <f t="shared" si="109"/>
        <v>0.57510729613732137</v>
      </c>
      <c r="D403">
        <f t="shared" si="110"/>
        <v>1</v>
      </c>
      <c r="E403">
        <v>403</v>
      </c>
      <c r="F403">
        <f t="shared" si="111"/>
        <v>402</v>
      </c>
      <c r="G403">
        <f t="shared" si="112"/>
        <v>0.57260680275628495</v>
      </c>
      <c r="H403">
        <f t="shared" si="113"/>
        <v>1.0166461416509101</v>
      </c>
      <c r="I403">
        <v>403</v>
      </c>
      <c r="J403">
        <f t="shared" si="114"/>
        <v>402</v>
      </c>
      <c r="K403">
        <f t="shared" si="115"/>
        <v>1.5192186921139288</v>
      </c>
      <c r="L403">
        <f t="shared" si="116"/>
        <v>1.37205842107021</v>
      </c>
      <c r="M403">
        <v>403</v>
      </c>
      <c r="N403">
        <f t="shared" si="117"/>
        <v>402</v>
      </c>
      <c r="O403">
        <f t="shared" si="118"/>
        <v>0.54525769218471232</v>
      </c>
      <c r="P403">
        <f t="shared" si="119"/>
        <v>0.19871307774181499</v>
      </c>
      <c r="Q403">
        <v>403</v>
      </c>
      <c r="R403">
        <f t="shared" si="120"/>
        <v>402</v>
      </c>
      <c r="S403">
        <f t="shared" si="121"/>
        <v>1.5505166197847982</v>
      </c>
      <c r="T403">
        <f t="shared" si="122"/>
        <v>0.163703645432725</v>
      </c>
      <c r="U403">
        <v>403</v>
      </c>
      <c r="V403">
        <f t="shared" si="123"/>
        <v>402</v>
      </c>
      <c r="W403">
        <f t="shared" si="124"/>
        <v>1.5224425972782714</v>
      </c>
      <c r="X403">
        <f t="shared" si="125"/>
        <v>0.350596423833201</v>
      </c>
    </row>
    <row r="404" spans="1:24" x14ac:dyDescent="0.3">
      <c r="A404">
        <v>404</v>
      </c>
      <c r="B404">
        <f t="shared" si="108"/>
        <v>403</v>
      </c>
      <c r="C404">
        <f t="shared" si="109"/>
        <v>0.57653791130184207</v>
      </c>
      <c r="D404">
        <f t="shared" si="110"/>
        <v>2</v>
      </c>
      <c r="E404">
        <v>404</v>
      </c>
      <c r="F404">
        <f t="shared" si="111"/>
        <v>403</v>
      </c>
      <c r="G404">
        <f t="shared" si="112"/>
        <v>0.57398978947545265</v>
      </c>
      <c r="H404">
        <f t="shared" si="113"/>
        <v>1.9833538583490899</v>
      </c>
      <c r="I404">
        <v>404</v>
      </c>
      <c r="J404">
        <f t="shared" si="114"/>
        <v>403</v>
      </c>
      <c r="K404">
        <f t="shared" si="115"/>
        <v>1.5195847624399081</v>
      </c>
      <c r="L404">
        <f t="shared" si="116"/>
        <v>1.62794157892979</v>
      </c>
      <c r="M404">
        <v>404</v>
      </c>
      <c r="N404">
        <f t="shared" si="117"/>
        <v>403</v>
      </c>
      <c r="O404">
        <f t="shared" si="118"/>
        <v>0.54611974346442105</v>
      </c>
      <c r="P404">
        <f t="shared" si="119"/>
        <v>0.80128692225818499</v>
      </c>
      <c r="Q404">
        <v>404</v>
      </c>
      <c r="R404">
        <f t="shared" si="120"/>
        <v>403</v>
      </c>
      <c r="S404">
        <f t="shared" si="121"/>
        <v>1.5514788411140321</v>
      </c>
      <c r="T404">
        <f t="shared" si="122"/>
        <v>0.83629635456727502</v>
      </c>
      <c r="U404">
        <v>404</v>
      </c>
      <c r="V404">
        <f t="shared" si="123"/>
        <v>403</v>
      </c>
      <c r="W404">
        <f t="shared" si="124"/>
        <v>1.5228700753216671</v>
      </c>
      <c r="X404">
        <f t="shared" si="125"/>
        <v>0.649403576166799</v>
      </c>
    </row>
    <row r="405" spans="1:24" x14ac:dyDescent="0.3">
      <c r="A405">
        <v>405</v>
      </c>
      <c r="B405">
        <f t="shared" si="108"/>
        <v>404</v>
      </c>
      <c r="C405">
        <f t="shared" si="109"/>
        <v>0.57796852646636276</v>
      </c>
      <c r="D405">
        <f t="shared" si="110"/>
        <v>1</v>
      </c>
      <c r="E405">
        <v>405</v>
      </c>
      <c r="F405">
        <f t="shared" si="111"/>
        <v>404</v>
      </c>
      <c r="G405">
        <f t="shared" si="112"/>
        <v>0.57537277619462024</v>
      </c>
      <c r="H405">
        <f t="shared" si="113"/>
        <v>1.0166461416509101</v>
      </c>
      <c r="I405">
        <v>405</v>
      </c>
      <c r="J405">
        <f t="shared" si="114"/>
        <v>404</v>
      </c>
      <c r="K405">
        <f t="shared" si="115"/>
        <v>1.5199508327658877</v>
      </c>
      <c r="L405">
        <f t="shared" si="116"/>
        <v>1.37205842107021</v>
      </c>
      <c r="M405">
        <v>405</v>
      </c>
      <c r="N405">
        <f t="shared" si="117"/>
        <v>404</v>
      </c>
      <c r="O405">
        <f t="shared" si="118"/>
        <v>0.54698179474412978</v>
      </c>
      <c r="P405">
        <f t="shared" si="119"/>
        <v>0.19871307774181499</v>
      </c>
      <c r="Q405">
        <v>405</v>
      </c>
      <c r="R405">
        <f t="shared" si="120"/>
        <v>404</v>
      </c>
      <c r="S405">
        <f t="shared" si="121"/>
        <v>1.5524410624432661</v>
      </c>
      <c r="T405">
        <f t="shared" si="122"/>
        <v>0.163703645432725</v>
      </c>
      <c r="U405">
        <v>405</v>
      </c>
      <c r="V405">
        <f t="shared" si="123"/>
        <v>404</v>
      </c>
      <c r="W405">
        <f t="shared" si="124"/>
        <v>1.5232975533650628</v>
      </c>
      <c r="X405">
        <f t="shared" si="125"/>
        <v>0.350596423833201</v>
      </c>
    </row>
    <row r="406" spans="1:24" x14ac:dyDescent="0.3">
      <c r="A406">
        <v>406</v>
      </c>
      <c r="B406">
        <f t="shared" si="108"/>
        <v>405</v>
      </c>
      <c r="C406">
        <f t="shared" si="109"/>
        <v>0.57939914163088346</v>
      </c>
      <c r="D406">
        <f t="shared" si="110"/>
        <v>2</v>
      </c>
      <c r="E406">
        <v>406</v>
      </c>
      <c r="F406">
        <f t="shared" si="111"/>
        <v>405</v>
      </c>
      <c r="G406">
        <f t="shared" si="112"/>
        <v>0.57675576291378783</v>
      </c>
      <c r="H406">
        <f t="shared" si="113"/>
        <v>1.9833538583490899</v>
      </c>
      <c r="I406">
        <v>406</v>
      </c>
      <c r="J406">
        <f t="shared" si="114"/>
        <v>405</v>
      </c>
      <c r="K406">
        <f t="shared" si="115"/>
        <v>1.5203169030918671</v>
      </c>
      <c r="L406">
        <f t="shared" si="116"/>
        <v>1.62794157892979</v>
      </c>
      <c r="M406">
        <v>406</v>
      </c>
      <c r="N406">
        <f t="shared" si="117"/>
        <v>405</v>
      </c>
      <c r="O406">
        <f t="shared" si="118"/>
        <v>0.54784384602383851</v>
      </c>
      <c r="P406">
        <f t="shared" si="119"/>
        <v>0.80128692225818499</v>
      </c>
      <c r="Q406">
        <v>406</v>
      </c>
      <c r="R406">
        <f t="shared" si="120"/>
        <v>405</v>
      </c>
      <c r="S406">
        <f t="shared" si="121"/>
        <v>1.5534032837725</v>
      </c>
      <c r="T406">
        <f t="shared" si="122"/>
        <v>0.83629635456727502</v>
      </c>
      <c r="U406">
        <v>406</v>
      </c>
      <c r="V406">
        <f t="shared" si="123"/>
        <v>405</v>
      </c>
      <c r="W406">
        <f t="shared" si="124"/>
        <v>1.5237250314084585</v>
      </c>
      <c r="X406">
        <f t="shared" si="125"/>
        <v>0.649403576166799</v>
      </c>
    </row>
    <row r="407" spans="1:24" x14ac:dyDescent="0.3">
      <c r="A407">
        <v>407</v>
      </c>
      <c r="B407">
        <f t="shared" si="108"/>
        <v>406</v>
      </c>
      <c r="C407">
        <f t="shared" si="109"/>
        <v>0.58082975679540416</v>
      </c>
      <c r="D407">
        <f t="shared" si="110"/>
        <v>1</v>
      </c>
      <c r="E407">
        <v>407</v>
      </c>
      <c r="F407">
        <f t="shared" si="111"/>
        <v>406</v>
      </c>
      <c r="G407">
        <f t="shared" si="112"/>
        <v>0.57813874963295542</v>
      </c>
      <c r="H407">
        <f t="shared" si="113"/>
        <v>1.0166461416509101</v>
      </c>
      <c r="I407">
        <v>407</v>
      </c>
      <c r="J407">
        <f t="shared" si="114"/>
        <v>406</v>
      </c>
      <c r="K407">
        <f t="shared" si="115"/>
        <v>1.5206829734178464</v>
      </c>
      <c r="L407">
        <f t="shared" si="116"/>
        <v>1.37205842107021</v>
      </c>
      <c r="M407">
        <v>407</v>
      </c>
      <c r="N407">
        <f t="shared" si="117"/>
        <v>406</v>
      </c>
      <c r="O407">
        <f t="shared" si="118"/>
        <v>0.54870589730354713</v>
      </c>
      <c r="P407">
        <f t="shared" si="119"/>
        <v>0.19871307774181499</v>
      </c>
      <c r="Q407">
        <v>407</v>
      </c>
      <c r="R407">
        <f t="shared" si="120"/>
        <v>406</v>
      </c>
      <c r="S407">
        <f t="shared" si="121"/>
        <v>1.554365505101734</v>
      </c>
      <c r="T407">
        <f t="shared" si="122"/>
        <v>0.163703645432725</v>
      </c>
      <c r="U407">
        <v>407</v>
      </c>
      <c r="V407">
        <f t="shared" si="123"/>
        <v>406</v>
      </c>
      <c r="W407">
        <f t="shared" si="124"/>
        <v>1.5241525094518542</v>
      </c>
      <c r="X407">
        <f t="shared" si="125"/>
        <v>0.350596423833201</v>
      </c>
    </row>
    <row r="408" spans="1:24" x14ac:dyDescent="0.3">
      <c r="A408">
        <v>408</v>
      </c>
      <c r="B408">
        <f t="shared" si="108"/>
        <v>407</v>
      </c>
      <c r="C408">
        <f t="shared" si="109"/>
        <v>0.58226037195992486</v>
      </c>
      <c r="D408">
        <f t="shared" si="110"/>
        <v>2</v>
      </c>
      <c r="E408">
        <v>408</v>
      </c>
      <c r="F408">
        <f t="shared" si="111"/>
        <v>407</v>
      </c>
      <c r="G408">
        <f t="shared" si="112"/>
        <v>0.57952173635212301</v>
      </c>
      <c r="H408">
        <f t="shared" si="113"/>
        <v>1.9833538583490899</v>
      </c>
      <c r="I408">
        <v>408</v>
      </c>
      <c r="J408">
        <f t="shared" si="114"/>
        <v>407</v>
      </c>
      <c r="K408">
        <f t="shared" si="115"/>
        <v>1.5210490437438258</v>
      </c>
      <c r="L408">
        <f t="shared" si="116"/>
        <v>1.62794157892979</v>
      </c>
      <c r="M408">
        <v>408</v>
      </c>
      <c r="N408">
        <f t="shared" si="117"/>
        <v>407</v>
      </c>
      <c r="O408">
        <f t="shared" si="118"/>
        <v>0.54956794858325586</v>
      </c>
      <c r="P408">
        <f t="shared" si="119"/>
        <v>0.80128692225818499</v>
      </c>
      <c r="Q408">
        <v>408</v>
      </c>
      <c r="R408">
        <f t="shared" si="120"/>
        <v>407</v>
      </c>
      <c r="S408">
        <f t="shared" si="121"/>
        <v>1.5553277264309679</v>
      </c>
      <c r="T408">
        <f t="shared" si="122"/>
        <v>0.83629635456727502</v>
      </c>
      <c r="U408">
        <v>408</v>
      </c>
      <c r="V408">
        <f t="shared" si="123"/>
        <v>407</v>
      </c>
      <c r="W408">
        <f t="shared" si="124"/>
        <v>1.5245799874952499</v>
      </c>
      <c r="X408">
        <f t="shared" si="125"/>
        <v>0.649403576166799</v>
      </c>
    </row>
    <row r="409" spans="1:24" x14ac:dyDescent="0.3">
      <c r="A409">
        <v>409</v>
      </c>
      <c r="B409">
        <f t="shared" si="108"/>
        <v>408</v>
      </c>
      <c r="C409">
        <f t="shared" si="109"/>
        <v>0.58369098712444556</v>
      </c>
      <c r="D409">
        <f t="shared" si="110"/>
        <v>1</v>
      </c>
      <c r="E409">
        <v>409</v>
      </c>
      <c r="F409">
        <f t="shared" si="111"/>
        <v>408</v>
      </c>
      <c r="G409">
        <f t="shared" si="112"/>
        <v>0.5809047230712906</v>
      </c>
      <c r="H409">
        <f t="shared" si="113"/>
        <v>1.0166461416509101</v>
      </c>
      <c r="I409">
        <v>409</v>
      </c>
      <c r="J409">
        <f t="shared" si="114"/>
        <v>408</v>
      </c>
      <c r="K409">
        <f t="shared" si="115"/>
        <v>1.5214151140698053</v>
      </c>
      <c r="L409">
        <f t="shared" si="116"/>
        <v>1.37205842107021</v>
      </c>
      <c r="M409">
        <v>409</v>
      </c>
      <c r="N409">
        <f t="shared" si="117"/>
        <v>408</v>
      </c>
      <c r="O409">
        <f t="shared" si="118"/>
        <v>0.55042999986296459</v>
      </c>
      <c r="P409">
        <f t="shared" si="119"/>
        <v>0.19871307774181499</v>
      </c>
      <c r="Q409">
        <v>409</v>
      </c>
      <c r="R409">
        <f t="shared" si="120"/>
        <v>408</v>
      </c>
      <c r="S409">
        <f t="shared" si="121"/>
        <v>1.5562899477602021</v>
      </c>
      <c r="T409">
        <f t="shared" si="122"/>
        <v>0.163703645432725</v>
      </c>
      <c r="U409">
        <v>409</v>
      </c>
      <c r="V409">
        <f t="shared" si="123"/>
        <v>408</v>
      </c>
      <c r="W409">
        <f t="shared" si="124"/>
        <v>1.5250074655386456</v>
      </c>
      <c r="X409">
        <f t="shared" si="125"/>
        <v>0.350596423833201</v>
      </c>
    </row>
    <row r="410" spans="1:24" x14ac:dyDescent="0.3">
      <c r="A410">
        <v>410</v>
      </c>
      <c r="B410">
        <f t="shared" si="108"/>
        <v>409</v>
      </c>
      <c r="C410">
        <f t="shared" si="109"/>
        <v>0.58512160228896626</v>
      </c>
      <c r="D410">
        <f t="shared" si="110"/>
        <v>2</v>
      </c>
      <c r="E410">
        <v>410</v>
      </c>
      <c r="F410">
        <f t="shared" si="111"/>
        <v>409</v>
      </c>
      <c r="G410">
        <f t="shared" si="112"/>
        <v>0.58228770979045819</v>
      </c>
      <c r="H410">
        <f t="shared" si="113"/>
        <v>1.9833538583490899</v>
      </c>
      <c r="I410">
        <v>410</v>
      </c>
      <c r="J410">
        <f t="shared" si="114"/>
        <v>409</v>
      </c>
      <c r="K410">
        <f t="shared" si="115"/>
        <v>1.5217811843957847</v>
      </c>
      <c r="L410">
        <f t="shared" si="116"/>
        <v>1.62794157892979</v>
      </c>
      <c r="M410">
        <v>410</v>
      </c>
      <c r="N410">
        <f t="shared" si="117"/>
        <v>409</v>
      </c>
      <c r="O410">
        <f t="shared" si="118"/>
        <v>0.55129205114267332</v>
      </c>
      <c r="P410">
        <f t="shared" si="119"/>
        <v>0.80128692225818499</v>
      </c>
      <c r="Q410">
        <v>410</v>
      </c>
      <c r="R410">
        <f t="shared" si="120"/>
        <v>409</v>
      </c>
      <c r="S410">
        <f t="shared" si="121"/>
        <v>1.5572521690894361</v>
      </c>
      <c r="T410">
        <f t="shared" si="122"/>
        <v>0.83629635456727502</v>
      </c>
      <c r="U410">
        <v>410</v>
      </c>
      <c r="V410">
        <f t="shared" si="123"/>
        <v>409</v>
      </c>
      <c r="W410">
        <f t="shared" si="124"/>
        <v>1.5254349435820413</v>
      </c>
      <c r="X410">
        <f t="shared" si="125"/>
        <v>0.649403576166799</v>
      </c>
    </row>
    <row r="411" spans="1:24" x14ac:dyDescent="0.3">
      <c r="A411">
        <v>411</v>
      </c>
      <c r="B411">
        <f t="shared" si="108"/>
        <v>410</v>
      </c>
      <c r="C411">
        <f t="shared" si="109"/>
        <v>0.58655221745348696</v>
      </c>
      <c r="D411">
        <f t="shared" si="110"/>
        <v>1</v>
      </c>
      <c r="E411">
        <v>411</v>
      </c>
      <c r="F411">
        <f t="shared" si="111"/>
        <v>410</v>
      </c>
      <c r="G411">
        <f t="shared" si="112"/>
        <v>0.58367069650962577</v>
      </c>
      <c r="H411">
        <f t="shared" si="113"/>
        <v>1.0166461416509101</v>
      </c>
      <c r="I411">
        <v>411</v>
      </c>
      <c r="J411">
        <f t="shared" si="114"/>
        <v>410</v>
      </c>
      <c r="K411">
        <f t="shared" si="115"/>
        <v>1.522147254721764</v>
      </c>
      <c r="L411">
        <f t="shared" si="116"/>
        <v>1.37205842107021</v>
      </c>
      <c r="M411">
        <v>411</v>
      </c>
      <c r="N411">
        <f t="shared" si="117"/>
        <v>410</v>
      </c>
      <c r="O411">
        <f t="shared" si="118"/>
        <v>0.55215410242238194</v>
      </c>
      <c r="P411">
        <f t="shared" si="119"/>
        <v>0.19871307774181499</v>
      </c>
      <c r="Q411">
        <v>411</v>
      </c>
      <c r="R411">
        <f t="shared" si="120"/>
        <v>410</v>
      </c>
      <c r="S411">
        <f t="shared" si="121"/>
        <v>1.55821439041867</v>
      </c>
      <c r="T411">
        <f t="shared" si="122"/>
        <v>0.163703645432725</v>
      </c>
      <c r="U411">
        <v>411</v>
      </c>
      <c r="V411">
        <f t="shared" si="123"/>
        <v>410</v>
      </c>
      <c r="W411">
        <f t="shared" si="124"/>
        <v>1.5258624216254371</v>
      </c>
      <c r="X411">
        <f t="shared" si="125"/>
        <v>0.350596423833201</v>
      </c>
    </row>
    <row r="412" spans="1:24" x14ac:dyDescent="0.3">
      <c r="A412">
        <v>412</v>
      </c>
      <c r="B412">
        <f t="shared" si="108"/>
        <v>411</v>
      </c>
      <c r="C412">
        <f t="shared" si="109"/>
        <v>0.58798283261800766</v>
      </c>
      <c r="D412">
        <f t="shared" si="110"/>
        <v>2</v>
      </c>
      <c r="E412">
        <v>412</v>
      </c>
      <c r="F412">
        <f t="shared" si="111"/>
        <v>411</v>
      </c>
      <c r="G412">
        <f t="shared" si="112"/>
        <v>0.58505368322879336</v>
      </c>
      <c r="H412">
        <f t="shared" si="113"/>
        <v>1.9833538583490899</v>
      </c>
      <c r="I412">
        <v>412</v>
      </c>
      <c r="J412">
        <f t="shared" si="114"/>
        <v>411</v>
      </c>
      <c r="K412">
        <f t="shared" si="115"/>
        <v>1.5225133250477434</v>
      </c>
      <c r="L412">
        <f t="shared" si="116"/>
        <v>1.62794157892979</v>
      </c>
      <c r="M412">
        <v>412</v>
      </c>
      <c r="N412">
        <f t="shared" si="117"/>
        <v>411</v>
      </c>
      <c r="O412">
        <f t="shared" si="118"/>
        <v>0.55301615370209067</v>
      </c>
      <c r="P412">
        <f t="shared" si="119"/>
        <v>0.80128692225818499</v>
      </c>
      <c r="Q412">
        <v>412</v>
      </c>
      <c r="R412">
        <f t="shared" si="120"/>
        <v>411</v>
      </c>
      <c r="S412">
        <f t="shared" si="121"/>
        <v>1.559176611747904</v>
      </c>
      <c r="T412">
        <f t="shared" si="122"/>
        <v>0.83629635456727502</v>
      </c>
      <c r="U412">
        <v>412</v>
      </c>
      <c r="V412">
        <f t="shared" si="123"/>
        <v>411</v>
      </c>
      <c r="W412">
        <f t="shared" si="124"/>
        <v>1.5262898996688328</v>
      </c>
      <c r="X412">
        <f t="shared" si="125"/>
        <v>0.649403576166799</v>
      </c>
    </row>
    <row r="413" spans="1:24" x14ac:dyDescent="0.3">
      <c r="A413">
        <v>413</v>
      </c>
      <c r="B413">
        <f t="shared" si="108"/>
        <v>412</v>
      </c>
      <c r="C413">
        <f t="shared" si="109"/>
        <v>0.58941344778252835</v>
      </c>
      <c r="D413">
        <f t="shared" si="110"/>
        <v>1</v>
      </c>
      <c r="E413">
        <v>413</v>
      </c>
      <c r="F413">
        <f t="shared" si="111"/>
        <v>412</v>
      </c>
      <c r="G413">
        <f t="shared" si="112"/>
        <v>0.58643666994796095</v>
      </c>
      <c r="H413">
        <f t="shared" si="113"/>
        <v>1.0166461416509101</v>
      </c>
      <c r="I413">
        <v>413</v>
      </c>
      <c r="J413">
        <f t="shared" si="114"/>
        <v>412</v>
      </c>
      <c r="K413">
        <f t="shared" si="115"/>
        <v>1.5228793953737227</v>
      </c>
      <c r="L413">
        <f t="shared" si="116"/>
        <v>1.37205842107021</v>
      </c>
      <c r="M413">
        <v>413</v>
      </c>
      <c r="N413">
        <f t="shared" si="117"/>
        <v>412</v>
      </c>
      <c r="O413">
        <f t="shared" si="118"/>
        <v>0.5538782049817994</v>
      </c>
      <c r="P413">
        <f t="shared" si="119"/>
        <v>0.19871307774181499</v>
      </c>
      <c r="Q413">
        <v>413</v>
      </c>
      <c r="R413">
        <f t="shared" si="120"/>
        <v>412</v>
      </c>
      <c r="S413">
        <f t="shared" si="121"/>
        <v>1.5601388330771382</v>
      </c>
      <c r="T413">
        <f t="shared" si="122"/>
        <v>0.163703645432725</v>
      </c>
      <c r="U413">
        <v>413</v>
      </c>
      <c r="V413">
        <f t="shared" si="123"/>
        <v>412</v>
      </c>
      <c r="W413">
        <f t="shared" si="124"/>
        <v>1.5267173777122285</v>
      </c>
      <c r="X413">
        <f t="shared" si="125"/>
        <v>0.350596423833201</v>
      </c>
    </row>
    <row r="414" spans="1:24" x14ac:dyDescent="0.3">
      <c r="A414">
        <v>414</v>
      </c>
      <c r="B414">
        <f t="shared" si="108"/>
        <v>413</v>
      </c>
      <c r="C414">
        <f t="shared" si="109"/>
        <v>0.59084406294704905</v>
      </c>
      <c r="D414">
        <f t="shared" si="110"/>
        <v>2</v>
      </c>
      <c r="E414">
        <v>414</v>
      </c>
      <c r="F414">
        <f t="shared" si="111"/>
        <v>413</v>
      </c>
      <c r="G414">
        <f t="shared" si="112"/>
        <v>0.58781965666712865</v>
      </c>
      <c r="H414">
        <f t="shared" si="113"/>
        <v>1.9833538583490899</v>
      </c>
      <c r="I414">
        <v>414</v>
      </c>
      <c r="J414">
        <f t="shared" si="114"/>
        <v>413</v>
      </c>
      <c r="K414">
        <f t="shared" si="115"/>
        <v>1.5232454656997023</v>
      </c>
      <c r="L414">
        <f t="shared" si="116"/>
        <v>1.62794157892979</v>
      </c>
      <c r="M414">
        <v>414</v>
      </c>
      <c r="N414">
        <f t="shared" si="117"/>
        <v>413</v>
      </c>
      <c r="O414">
        <f t="shared" si="118"/>
        <v>0.55474025626150802</v>
      </c>
      <c r="P414">
        <f t="shared" si="119"/>
        <v>0.80128692225818499</v>
      </c>
      <c r="Q414">
        <v>414</v>
      </c>
      <c r="R414">
        <f t="shared" si="120"/>
        <v>413</v>
      </c>
      <c r="S414">
        <f t="shared" si="121"/>
        <v>1.5611010544063721</v>
      </c>
      <c r="T414">
        <f t="shared" si="122"/>
        <v>0.83629635456727502</v>
      </c>
      <c r="U414">
        <v>414</v>
      </c>
      <c r="V414">
        <f t="shared" si="123"/>
        <v>413</v>
      </c>
      <c r="W414">
        <f t="shared" si="124"/>
        <v>1.5271448557556242</v>
      </c>
      <c r="X414">
        <f t="shared" si="125"/>
        <v>0.649403576166799</v>
      </c>
    </row>
    <row r="415" spans="1:24" x14ac:dyDescent="0.3">
      <c r="A415">
        <v>415</v>
      </c>
      <c r="B415">
        <f t="shared" si="108"/>
        <v>414</v>
      </c>
      <c r="C415">
        <f t="shared" si="109"/>
        <v>0.59227467811156975</v>
      </c>
      <c r="D415">
        <f t="shared" si="110"/>
        <v>1</v>
      </c>
      <c r="E415">
        <v>415</v>
      </c>
      <c r="F415">
        <f t="shared" si="111"/>
        <v>414</v>
      </c>
      <c r="G415">
        <f t="shared" si="112"/>
        <v>0.58920264338629624</v>
      </c>
      <c r="H415">
        <f t="shared" si="113"/>
        <v>1.0166461416509101</v>
      </c>
      <c r="I415">
        <v>415</v>
      </c>
      <c r="J415">
        <f t="shared" si="114"/>
        <v>414</v>
      </c>
      <c r="K415">
        <f t="shared" si="115"/>
        <v>1.5236115360256817</v>
      </c>
      <c r="L415">
        <f t="shared" si="116"/>
        <v>1.37205842107021</v>
      </c>
      <c r="M415">
        <v>415</v>
      </c>
      <c r="N415">
        <f t="shared" si="117"/>
        <v>414</v>
      </c>
      <c r="O415">
        <f t="shared" si="118"/>
        <v>0.55560230754121676</v>
      </c>
      <c r="P415">
        <f t="shared" si="119"/>
        <v>0.19871307774181499</v>
      </c>
      <c r="Q415">
        <v>415</v>
      </c>
      <c r="R415">
        <f t="shared" si="120"/>
        <v>414</v>
      </c>
      <c r="S415">
        <f t="shared" si="121"/>
        <v>1.5620632757356061</v>
      </c>
      <c r="T415">
        <f t="shared" si="122"/>
        <v>0.163703645432725</v>
      </c>
      <c r="U415">
        <v>415</v>
      </c>
      <c r="V415">
        <f t="shared" si="123"/>
        <v>414</v>
      </c>
      <c r="W415">
        <f t="shared" si="124"/>
        <v>1.5275723337990197</v>
      </c>
      <c r="X415">
        <f t="shared" si="125"/>
        <v>0.350596423833201</v>
      </c>
    </row>
    <row r="416" spans="1:24" x14ac:dyDescent="0.3">
      <c r="A416">
        <v>416</v>
      </c>
      <c r="B416">
        <f t="shared" si="108"/>
        <v>415</v>
      </c>
      <c r="C416">
        <f t="shared" si="109"/>
        <v>0.59370529327609045</v>
      </c>
      <c r="D416">
        <f t="shared" si="110"/>
        <v>2</v>
      </c>
      <c r="E416">
        <v>416</v>
      </c>
      <c r="F416">
        <f t="shared" si="111"/>
        <v>415</v>
      </c>
      <c r="G416">
        <f t="shared" si="112"/>
        <v>0.59058563010546383</v>
      </c>
      <c r="H416">
        <f t="shared" si="113"/>
        <v>1.9833538583490899</v>
      </c>
      <c r="I416">
        <v>416</v>
      </c>
      <c r="J416">
        <f t="shared" si="114"/>
        <v>415</v>
      </c>
      <c r="K416">
        <f t="shared" si="115"/>
        <v>1.523977606351661</v>
      </c>
      <c r="L416">
        <f t="shared" si="116"/>
        <v>1.62794157892979</v>
      </c>
      <c r="M416">
        <v>416</v>
      </c>
      <c r="N416">
        <f t="shared" si="117"/>
        <v>415</v>
      </c>
      <c r="O416">
        <f t="shared" si="118"/>
        <v>0.55646435882092549</v>
      </c>
      <c r="P416">
        <f t="shared" si="119"/>
        <v>0.80128692225818499</v>
      </c>
      <c r="Q416">
        <v>416</v>
      </c>
      <c r="R416">
        <f t="shared" si="120"/>
        <v>415</v>
      </c>
      <c r="S416">
        <f t="shared" si="121"/>
        <v>1.5630254970648401</v>
      </c>
      <c r="T416">
        <f t="shared" si="122"/>
        <v>0.83629635456727502</v>
      </c>
      <c r="U416">
        <v>416</v>
      </c>
      <c r="V416">
        <f t="shared" si="123"/>
        <v>415</v>
      </c>
      <c r="W416">
        <f t="shared" si="124"/>
        <v>1.5279998118424154</v>
      </c>
      <c r="X416">
        <f t="shared" si="125"/>
        <v>0.649403576166799</v>
      </c>
    </row>
    <row r="417" spans="1:24" x14ac:dyDescent="0.3">
      <c r="A417">
        <v>417</v>
      </c>
      <c r="B417">
        <f t="shared" si="108"/>
        <v>416</v>
      </c>
      <c r="C417">
        <f t="shared" si="109"/>
        <v>0.59513590844061115</v>
      </c>
      <c r="D417">
        <f t="shared" si="110"/>
        <v>1</v>
      </c>
      <c r="E417">
        <v>417</v>
      </c>
      <c r="F417">
        <f t="shared" si="111"/>
        <v>416</v>
      </c>
      <c r="G417">
        <f t="shared" si="112"/>
        <v>0.59196861682463142</v>
      </c>
      <c r="H417">
        <f t="shared" si="113"/>
        <v>1.0166461416509101</v>
      </c>
      <c r="I417">
        <v>417</v>
      </c>
      <c r="J417">
        <f t="shared" si="114"/>
        <v>416</v>
      </c>
      <c r="K417">
        <f t="shared" si="115"/>
        <v>1.5243436766776404</v>
      </c>
      <c r="L417">
        <f t="shared" si="116"/>
        <v>1.37205842107021</v>
      </c>
      <c r="M417">
        <v>417</v>
      </c>
      <c r="N417">
        <f t="shared" si="117"/>
        <v>416</v>
      </c>
      <c r="O417">
        <f t="shared" si="118"/>
        <v>0.55732641010063422</v>
      </c>
      <c r="P417">
        <f t="shared" si="119"/>
        <v>0.19871307774181499</v>
      </c>
      <c r="Q417">
        <v>417</v>
      </c>
      <c r="R417">
        <f t="shared" si="120"/>
        <v>416</v>
      </c>
      <c r="S417">
        <f t="shared" si="121"/>
        <v>1.563987718394074</v>
      </c>
      <c r="T417">
        <f t="shared" si="122"/>
        <v>0.163703645432725</v>
      </c>
      <c r="U417">
        <v>417</v>
      </c>
      <c r="V417">
        <f t="shared" si="123"/>
        <v>416</v>
      </c>
      <c r="W417">
        <f t="shared" si="124"/>
        <v>1.5284272898858111</v>
      </c>
      <c r="X417">
        <f t="shared" si="125"/>
        <v>0.350596423833201</v>
      </c>
    </row>
    <row r="418" spans="1:24" x14ac:dyDescent="0.3">
      <c r="A418">
        <v>418</v>
      </c>
      <c r="B418">
        <f t="shared" si="108"/>
        <v>417</v>
      </c>
      <c r="C418">
        <f t="shared" si="109"/>
        <v>0.59656652360513185</v>
      </c>
      <c r="D418">
        <f t="shared" si="110"/>
        <v>2</v>
      </c>
      <c r="E418">
        <v>418</v>
      </c>
      <c r="F418">
        <f t="shared" si="111"/>
        <v>417</v>
      </c>
      <c r="G418">
        <f t="shared" si="112"/>
        <v>0.59335160354379901</v>
      </c>
      <c r="H418">
        <f t="shared" si="113"/>
        <v>1.9833538583490899</v>
      </c>
      <c r="I418">
        <v>418</v>
      </c>
      <c r="J418">
        <f t="shared" si="114"/>
        <v>417</v>
      </c>
      <c r="K418">
        <f t="shared" si="115"/>
        <v>1.5247097470036199</v>
      </c>
      <c r="L418">
        <f t="shared" si="116"/>
        <v>1.62794157892979</v>
      </c>
      <c r="M418">
        <v>418</v>
      </c>
      <c r="N418">
        <f t="shared" si="117"/>
        <v>417</v>
      </c>
      <c r="O418">
        <f t="shared" si="118"/>
        <v>0.55818846138034284</v>
      </c>
      <c r="P418">
        <f t="shared" si="119"/>
        <v>0.80128692225818499</v>
      </c>
      <c r="Q418">
        <v>418</v>
      </c>
      <c r="R418">
        <f t="shared" si="120"/>
        <v>417</v>
      </c>
      <c r="S418">
        <f t="shared" si="121"/>
        <v>1.564949939723308</v>
      </c>
      <c r="T418">
        <f t="shared" si="122"/>
        <v>0.83629635456727502</v>
      </c>
      <c r="U418">
        <v>418</v>
      </c>
      <c r="V418">
        <f t="shared" si="123"/>
        <v>417</v>
      </c>
      <c r="W418">
        <f t="shared" si="124"/>
        <v>1.5288547679292068</v>
      </c>
      <c r="X418">
        <f t="shared" si="125"/>
        <v>0.649403576166799</v>
      </c>
    </row>
    <row r="419" spans="1:24" x14ac:dyDescent="0.3">
      <c r="A419">
        <v>419</v>
      </c>
      <c r="B419">
        <f t="shared" si="108"/>
        <v>418</v>
      </c>
      <c r="C419">
        <f t="shared" si="109"/>
        <v>0.59799713876965255</v>
      </c>
      <c r="D419">
        <f t="shared" si="110"/>
        <v>1</v>
      </c>
      <c r="E419">
        <v>419</v>
      </c>
      <c r="F419">
        <f t="shared" si="111"/>
        <v>418</v>
      </c>
      <c r="G419">
        <f t="shared" si="112"/>
        <v>0.5947345902629666</v>
      </c>
      <c r="H419">
        <f t="shared" si="113"/>
        <v>1.0166461416509101</v>
      </c>
      <c r="I419">
        <v>419</v>
      </c>
      <c r="J419">
        <f t="shared" si="114"/>
        <v>418</v>
      </c>
      <c r="K419">
        <f t="shared" si="115"/>
        <v>1.5250758173295993</v>
      </c>
      <c r="L419">
        <f t="shared" si="116"/>
        <v>1.37205842107021</v>
      </c>
      <c r="M419">
        <v>419</v>
      </c>
      <c r="N419">
        <f t="shared" si="117"/>
        <v>418</v>
      </c>
      <c r="O419">
        <f t="shared" si="118"/>
        <v>0.55905051266005157</v>
      </c>
      <c r="P419">
        <f t="shared" si="119"/>
        <v>0.19871307774181499</v>
      </c>
      <c r="Q419">
        <v>419</v>
      </c>
      <c r="R419">
        <f t="shared" si="120"/>
        <v>418</v>
      </c>
      <c r="S419">
        <f t="shared" si="121"/>
        <v>1.5659121610525419</v>
      </c>
      <c r="T419">
        <f t="shared" si="122"/>
        <v>0.163703645432725</v>
      </c>
      <c r="U419">
        <v>419</v>
      </c>
      <c r="V419">
        <f t="shared" si="123"/>
        <v>418</v>
      </c>
      <c r="W419">
        <f t="shared" si="124"/>
        <v>1.5292822459726025</v>
      </c>
      <c r="X419">
        <f t="shared" si="125"/>
        <v>0.350596423833201</v>
      </c>
    </row>
    <row r="420" spans="1:24" x14ac:dyDescent="0.3">
      <c r="A420">
        <v>420</v>
      </c>
      <c r="B420">
        <f t="shared" si="108"/>
        <v>419</v>
      </c>
      <c r="C420">
        <f t="shared" si="109"/>
        <v>0.59942775393417325</v>
      </c>
      <c r="D420">
        <f t="shared" si="110"/>
        <v>2</v>
      </c>
      <c r="E420">
        <v>420</v>
      </c>
      <c r="F420">
        <f t="shared" si="111"/>
        <v>419</v>
      </c>
      <c r="G420">
        <f t="shared" si="112"/>
        <v>0.59611757698213419</v>
      </c>
      <c r="H420">
        <f t="shared" si="113"/>
        <v>1.9833538583490899</v>
      </c>
      <c r="I420">
        <v>420</v>
      </c>
      <c r="J420">
        <f t="shared" si="114"/>
        <v>419</v>
      </c>
      <c r="K420">
        <f t="shared" si="115"/>
        <v>1.5254418876555786</v>
      </c>
      <c r="L420">
        <f t="shared" si="116"/>
        <v>1.62794157892979</v>
      </c>
      <c r="M420">
        <v>420</v>
      </c>
      <c r="N420">
        <f t="shared" si="117"/>
        <v>419</v>
      </c>
      <c r="O420">
        <f t="shared" si="118"/>
        <v>0.5599125639397603</v>
      </c>
      <c r="P420">
        <f t="shared" si="119"/>
        <v>0.80128692225818499</v>
      </c>
      <c r="Q420">
        <v>420</v>
      </c>
      <c r="R420">
        <f t="shared" si="120"/>
        <v>419</v>
      </c>
      <c r="S420">
        <f t="shared" si="121"/>
        <v>1.5668743823817761</v>
      </c>
      <c r="T420">
        <f t="shared" si="122"/>
        <v>0.83629635456727502</v>
      </c>
      <c r="U420">
        <v>420</v>
      </c>
      <c r="V420">
        <f t="shared" si="123"/>
        <v>419</v>
      </c>
      <c r="W420">
        <f t="shared" si="124"/>
        <v>1.5297097240159983</v>
      </c>
      <c r="X420">
        <f t="shared" si="125"/>
        <v>0.649403576166799</v>
      </c>
    </row>
    <row r="421" spans="1:24" x14ac:dyDescent="0.3">
      <c r="A421">
        <v>421</v>
      </c>
      <c r="B421">
        <f t="shared" si="108"/>
        <v>420</v>
      </c>
      <c r="C421">
        <f t="shared" si="109"/>
        <v>0.60085836909869395</v>
      </c>
      <c r="D421">
        <f t="shared" si="110"/>
        <v>1</v>
      </c>
      <c r="E421">
        <v>421</v>
      </c>
      <c r="F421">
        <f t="shared" si="111"/>
        <v>420</v>
      </c>
      <c r="G421">
        <f t="shared" si="112"/>
        <v>0.59750056370130178</v>
      </c>
      <c r="H421">
        <f t="shared" si="113"/>
        <v>1.0166461416509101</v>
      </c>
      <c r="I421">
        <v>421</v>
      </c>
      <c r="J421">
        <f t="shared" si="114"/>
        <v>420</v>
      </c>
      <c r="K421">
        <f t="shared" si="115"/>
        <v>1.525807957981558</v>
      </c>
      <c r="L421">
        <f t="shared" si="116"/>
        <v>1.37205842107021</v>
      </c>
      <c r="M421">
        <v>421</v>
      </c>
      <c r="N421">
        <f t="shared" si="117"/>
        <v>420</v>
      </c>
      <c r="O421">
        <f t="shared" si="118"/>
        <v>0.56077461521946892</v>
      </c>
      <c r="P421">
        <f t="shared" si="119"/>
        <v>0.19871307774181499</v>
      </c>
      <c r="Q421">
        <v>421</v>
      </c>
      <c r="R421">
        <f t="shared" si="120"/>
        <v>420</v>
      </c>
      <c r="S421">
        <f t="shared" si="121"/>
        <v>1.5678366037110101</v>
      </c>
      <c r="T421">
        <f t="shared" si="122"/>
        <v>0.163703645432725</v>
      </c>
      <c r="U421">
        <v>421</v>
      </c>
      <c r="V421">
        <f t="shared" si="123"/>
        <v>420</v>
      </c>
      <c r="W421">
        <f t="shared" si="124"/>
        <v>1.530137202059394</v>
      </c>
      <c r="X421">
        <f t="shared" si="125"/>
        <v>0.350596423833201</v>
      </c>
    </row>
    <row r="422" spans="1:24" x14ac:dyDescent="0.3">
      <c r="A422">
        <v>422</v>
      </c>
      <c r="B422">
        <f t="shared" si="108"/>
        <v>421</v>
      </c>
      <c r="C422">
        <f t="shared" si="109"/>
        <v>0.60228898426321464</v>
      </c>
      <c r="D422">
        <f t="shared" si="110"/>
        <v>2</v>
      </c>
      <c r="E422">
        <v>422</v>
      </c>
      <c r="F422">
        <f t="shared" si="111"/>
        <v>421</v>
      </c>
      <c r="G422">
        <f t="shared" si="112"/>
        <v>0.59888355042046937</v>
      </c>
      <c r="H422">
        <f t="shared" si="113"/>
        <v>1.9833538583490899</v>
      </c>
      <c r="I422">
        <v>422</v>
      </c>
      <c r="J422">
        <f t="shared" si="114"/>
        <v>421</v>
      </c>
      <c r="K422">
        <f t="shared" si="115"/>
        <v>1.5261740283075373</v>
      </c>
      <c r="L422">
        <f t="shared" si="116"/>
        <v>1.62794157892979</v>
      </c>
      <c r="M422">
        <v>422</v>
      </c>
      <c r="N422">
        <f t="shared" si="117"/>
        <v>421</v>
      </c>
      <c r="O422">
        <f t="shared" si="118"/>
        <v>0.56163666649917765</v>
      </c>
      <c r="P422">
        <f t="shared" si="119"/>
        <v>0.80128692225818499</v>
      </c>
      <c r="Q422">
        <v>422</v>
      </c>
      <c r="R422">
        <f t="shared" si="120"/>
        <v>421</v>
      </c>
      <c r="S422">
        <f t="shared" si="121"/>
        <v>1.568798825040244</v>
      </c>
      <c r="T422">
        <f t="shared" si="122"/>
        <v>0.83629635456727502</v>
      </c>
      <c r="U422">
        <v>422</v>
      </c>
      <c r="V422">
        <f t="shared" si="123"/>
        <v>421</v>
      </c>
      <c r="W422">
        <f t="shared" si="124"/>
        <v>1.5305646801027897</v>
      </c>
      <c r="X422">
        <f t="shared" si="125"/>
        <v>0.649403576166799</v>
      </c>
    </row>
    <row r="423" spans="1:24" x14ac:dyDescent="0.3">
      <c r="A423">
        <v>423</v>
      </c>
      <c r="B423">
        <f t="shared" si="108"/>
        <v>422</v>
      </c>
      <c r="C423">
        <f t="shared" si="109"/>
        <v>0.60371959942773534</v>
      </c>
      <c r="D423">
        <f t="shared" si="110"/>
        <v>1</v>
      </c>
      <c r="E423">
        <v>423</v>
      </c>
      <c r="F423">
        <f t="shared" si="111"/>
        <v>422</v>
      </c>
      <c r="G423">
        <f t="shared" si="112"/>
        <v>0.60026653713963696</v>
      </c>
      <c r="H423">
        <f t="shared" si="113"/>
        <v>1.0166461416509101</v>
      </c>
      <c r="I423">
        <v>423</v>
      </c>
      <c r="J423">
        <f t="shared" si="114"/>
        <v>422</v>
      </c>
      <c r="K423">
        <f t="shared" si="115"/>
        <v>1.5265400986335169</v>
      </c>
      <c r="L423">
        <f t="shared" si="116"/>
        <v>1.37205842107021</v>
      </c>
      <c r="M423">
        <v>423</v>
      </c>
      <c r="N423">
        <f t="shared" si="117"/>
        <v>422</v>
      </c>
      <c r="O423">
        <f t="shared" si="118"/>
        <v>0.56249871777888638</v>
      </c>
      <c r="P423">
        <f t="shared" si="119"/>
        <v>0.19871307774181499</v>
      </c>
      <c r="Q423">
        <v>423</v>
      </c>
      <c r="R423">
        <f t="shared" si="120"/>
        <v>422</v>
      </c>
      <c r="S423">
        <f t="shared" si="121"/>
        <v>1.569761046369478</v>
      </c>
      <c r="T423">
        <f t="shared" si="122"/>
        <v>0.163703645432725</v>
      </c>
      <c r="U423">
        <v>423</v>
      </c>
      <c r="V423">
        <f t="shared" si="123"/>
        <v>422</v>
      </c>
      <c r="W423">
        <f t="shared" si="124"/>
        <v>1.5309921581461854</v>
      </c>
      <c r="X423">
        <f t="shared" si="125"/>
        <v>0.350596423833201</v>
      </c>
    </row>
    <row r="424" spans="1:24" x14ac:dyDescent="0.3">
      <c r="A424">
        <v>424</v>
      </c>
      <c r="B424">
        <f t="shared" si="108"/>
        <v>423</v>
      </c>
      <c r="C424">
        <f t="shared" si="109"/>
        <v>0.60515021459225604</v>
      </c>
      <c r="D424">
        <f t="shared" si="110"/>
        <v>2</v>
      </c>
      <c r="E424">
        <v>424</v>
      </c>
      <c r="F424">
        <f t="shared" si="111"/>
        <v>423</v>
      </c>
      <c r="G424">
        <f t="shared" si="112"/>
        <v>0.60164952385880455</v>
      </c>
      <c r="H424">
        <f t="shared" si="113"/>
        <v>1.9833538583490899</v>
      </c>
      <c r="I424">
        <v>424</v>
      </c>
      <c r="J424">
        <f t="shared" si="114"/>
        <v>423</v>
      </c>
      <c r="K424">
        <f t="shared" si="115"/>
        <v>1.5269061689594963</v>
      </c>
      <c r="L424">
        <f t="shared" si="116"/>
        <v>1.62794157892979</v>
      </c>
      <c r="M424">
        <v>424</v>
      </c>
      <c r="N424">
        <f t="shared" si="117"/>
        <v>423</v>
      </c>
      <c r="O424">
        <f t="shared" si="118"/>
        <v>0.56336076905859511</v>
      </c>
      <c r="P424">
        <f t="shared" si="119"/>
        <v>0.80128692225818499</v>
      </c>
      <c r="Q424">
        <v>424</v>
      </c>
      <c r="R424">
        <f t="shared" si="120"/>
        <v>423</v>
      </c>
      <c r="S424">
        <f t="shared" si="121"/>
        <v>1.5707232676987122</v>
      </c>
      <c r="T424">
        <f t="shared" si="122"/>
        <v>0.83629635456727502</v>
      </c>
      <c r="U424">
        <v>424</v>
      </c>
      <c r="V424">
        <f t="shared" si="123"/>
        <v>423</v>
      </c>
      <c r="W424">
        <f t="shared" si="124"/>
        <v>1.5314196361895811</v>
      </c>
      <c r="X424">
        <f t="shared" si="125"/>
        <v>0.649403576166799</v>
      </c>
    </row>
    <row r="425" spans="1:24" x14ac:dyDescent="0.3">
      <c r="A425">
        <v>425</v>
      </c>
      <c r="B425">
        <f t="shared" si="108"/>
        <v>424</v>
      </c>
      <c r="C425">
        <f t="shared" si="109"/>
        <v>0.60658082975677674</v>
      </c>
      <c r="D425">
        <f t="shared" si="110"/>
        <v>1</v>
      </c>
      <c r="E425">
        <v>425</v>
      </c>
      <c r="F425">
        <f t="shared" si="111"/>
        <v>424</v>
      </c>
      <c r="G425">
        <f t="shared" si="112"/>
        <v>0.60303251057797225</v>
      </c>
      <c r="H425">
        <f t="shared" si="113"/>
        <v>1.0166461416509101</v>
      </c>
      <c r="I425">
        <v>425</v>
      </c>
      <c r="J425">
        <f t="shared" si="114"/>
        <v>424</v>
      </c>
      <c r="K425">
        <f t="shared" si="115"/>
        <v>1.5272722392854756</v>
      </c>
      <c r="L425">
        <f t="shared" si="116"/>
        <v>1.37205842107021</v>
      </c>
      <c r="M425">
        <v>425</v>
      </c>
      <c r="N425">
        <f t="shared" si="117"/>
        <v>424</v>
      </c>
      <c r="O425">
        <f t="shared" si="118"/>
        <v>0.56422282033830373</v>
      </c>
      <c r="P425">
        <f t="shared" si="119"/>
        <v>0.19871307774181499</v>
      </c>
      <c r="Q425">
        <v>425</v>
      </c>
      <c r="R425">
        <f t="shared" si="120"/>
        <v>424</v>
      </c>
      <c r="S425">
        <f t="shared" si="121"/>
        <v>1.5716854890279461</v>
      </c>
      <c r="T425">
        <f t="shared" si="122"/>
        <v>0.163703645432725</v>
      </c>
      <c r="U425">
        <v>425</v>
      </c>
      <c r="V425">
        <f t="shared" si="123"/>
        <v>424</v>
      </c>
      <c r="W425">
        <f t="shared" si="124"/>
        <v>1.5318471142329768</v>
      </c>
      <c r="X425">
        <f t="shared" si="125"/>
        <v>0.350596423833201</v>
      </c>
    </row>
    <row r="426" spans="1:24" x14ac:dyDescent="0.3">
      <c r="A426">
        <v>426</v>
      </c>
      <c r="B426">
        <f t="shared" si="108"/>
        <v>425</v>
      </c>
      <c r="C426">
        <f t="shared" si="109"/>
        <v>0.60801144492129744</v>
      </c>
      <c r="D426">
        <f t="shared" si="110"/>
        <v>2</v>
      </c>
      <c r="E426">
        <v>426</v>
      </c>
      <c r="F426">
        <f t="shared" si="111"/>
        <v>425</v>
      </c>
      <c r="G426">
        <f t="shared" si="112"/>
        <v>0.60441549729713984</v>
      </c>
      <c r="H426">
        <f t="shared" si="113"/>
        <v>1.9833538583490899</v>
      </c>
      <c r="I426">
        <v>426</v>
      </c>
      <c r="J426">
        <f t="shared" si="114"/>
        <v>425</v>
      </c>
      <c r="K426">
        <f t="shared" si="115"/>
        <v>1.527638309611455</v>
      </c>
      <c r="L426">
        <f t="shared" si="116"/>
        <v>1.62794157892979</v>
      </c>
      <c r="M426">
        <v>426</v>
      </c>
      <c r="N426">
        <f t="shared" si="117"/>
        <v>425</v>
      </c>
      <c r="O426">
        <f t="shared" si="118"/>
        <v>0.56508487161801246</v>
      </c>
      <c r="P426">
        <f t="shared" si="119"/>
        <v>0.80128692225818499</v>
      </c>
      <c r="Q426">
        <v>426</v>
      </c>
      <c r="R426">
        <f t="shared" si="120"/>
        <v>425</v>
      </c>
      <c r="S426">
        <f t="shared" si="121"/>
        <v>1.5726477103571801</v>
      </c>
      <c r="T426">
        <f t="shared" si="122"/>
        <v>0.83629635456727502</v>
      </c>
      <c r="U426">
        <v>426</v>
      </c>
      <c r="V426">
        <f t="shared" si="123"/>
        <v>425</v>
      </c>
      <c r="W426">
        <f t="shared" si="124"/>
        <v>1.5322745922763725</v>
      </c>
      <c r="X426">
        <f t="shared" si="125"/>
        <v>0.649403576166799</v>
      </c>
    </row>
    <row r="427" spans="1:24" x14ac:dyDescent="0.3">
      <c r="A427">
        <v>427</v>
      </c>
      <c r="B427">
        <f t="shared" si="108"/>
        <v>426</v>
      </c>
      <c r="C427">
        <f t="shared" si="109"/>
        <v>0.60944206008581814</v>
      </c>
      <c r="D427">
        <f t="shared" si="110"/>
        <v>1</v>
      </c>
      <c r="E427">
        <v>427</v>
      </c>
      <c r="F427">
        <f t="shared" si="111"/>
        <v>426</v>
      </c>
      <c r="G427">
        <f t="shared" si="112"/>
        <v>0.60579848401630743</v>
      </c>
      <c r="H427">
        <f t="shared" si="113"/>
        <v>1.0166461416509101</v>
      </c>
      <c r="I427">
        <v>427</v>
      </c>
      <c r="J427">
        <f t="shared" si="114"/>
        <v>426</v>
      </c>
      <c r="K427">
        <f t="shared" si="115"/>
        <v>1.5280043799374345</v>
      </c>
      <c r="L427">
        <f t="shared" si="116"/>
        <v>1.37205842107021</v>
      </c>
      <c r="M427">
        <v>427</v>
      </c>
      <c r="N427">
        <f t="shared" si="117"/>
        <v>426</v>
      </c>
      <c r="O427">
        <f t="shared" si="118"/>
        <v>0.56594692289772119</v>
      </c>
      <c r="P427">
        <f t="shared" si="119"/>
        <v>0.19871307774181499</v>
      </c>
      <c r="Q427">
        <v>427</v>
      </c>
      <c r="R427">
        <f t="shared" si="120"/>
        <v>426</v>
      </c>
      <c r="S427">
        <f t="shared" si="121"/>
        <v>1.5736099316864141</v>
      </c>
      <c r="T427">
        <f t="shared" si="122"/>
        <v>0.163703645432725</v>
      </c>
      <c r="U427">
        <v>427</v>
      </c>
      <c r="V427">
        <f t="shared" si="123"/>
        <v>426</v>
      </c>
      <c r="W427">
        <f t="shared" si="124"/>
        <v>1.5327020703197682</v>
      </c>
      <c r="X427">
        <f t="shared" si="125"/>
        <v>0.350596423833201</v>
      </c>
    </row>
    <row r="428" spans="1:24" x14ac:dyDescent="0.3">
      <c r="A428">
        <v>428</v>
      </c>
      <c r="B428">
        <f t="shared" si="108"/>
        <v>427</v>
      </c>
      <c r="C428">
        <f t="shared" si="109"/>
        <v>0.61087267525033884</v>
      </c>
      <c r="D428">
        <f t="shared" si="110"/>
        <v>2</v>
      </c>
      <c r="E428">
        <v>428</v>
      </c>
      <c r="F428">
        <f t="shared" si="111"/>
        <v>427</v>
      </c>
      <c r="G428">
        <f t="shared" si="112"/>
        <v>0.60718147073547502</v>
      </c>
      <c r="H428">
        <f t="shared" si="113"/>
        <v>1.9833538583490899</v>
      </c>
      <c r="I428">
        <v>428</v>
      </c>
      <c r="J428">
        <f t="shared" si="114"/>
        <v>427</v>
      </c>
      <c r="K428">
        <f t="shared" si="115"/>
        <v>1.5283704502634139</v>
      </c>
      <c r="L428">
        <f t="shared" si="116"/>
        <v>1.62794157892979</v>
      </c>
      <c r="M428">
        <v>428</v>
      </c>
      <c r="N428">
        <f t="shared" si="117"/>
        <v>427</v>
      </c>
      <c r="O428">
        <f t="shared" si="118"/>
        <v>0.56680897417742981</v>
      </c>
      <c r="P428">
        <f t="shared" si="119"/>
        <v>0.80128692225818499</v>
      </c>
      <c r="Q428">
        <v>428</v>
      </c>
      <c r="R428">
        <f t="shared" si="120"/>
        <v>427</v>
      </c>
      <c r="S428">
        <f t="shared" si="121"/>
        <v>1.574572153015648</v>
      </c>
      <c r="T428">
        <f t="shared" si="122"/>
        <v>0.83629635456727502</v>
      </c>
      <c r="U428">
        <v>428</v>
      </c>
      <c r="V428">
        <f t="shared" si="123"/>
        <v>427</v>
      </c>
      <c r="W428">
        <f t="shared" si="124"/>
        <v>1.533129548363164</v>
      </c>
      <c r="X428">
        <f t="shared" si="125"/>
        <v>0.649403576166799</v>
      </c>
    </row>
    <row r="429" spans="1:24" x14ac:dyDescent="0.3">
      <c r="A429">
        <v>429</v>
      </c>
      <c r="B429">
        <f t="shared" si="108"/>
        <v>428</v>
      </c>
      <c r="C429">
        <f t="shared" si="109"/>
        <v>0.61230329041485954</v>
      </c>
      <c r="D429">
        <f t="shared" si="110"/>
        <v>1</v>
      </c>
      <c r="E429">
        <v>429</v>
      </c>
      <c r="F429">
        <f t="shared" si="111"/>
        <v>428</v>
      </c>
      <c r="G429">
        <f t="shared" si="112"/>
        <v>0.6085644574546426</v>
      </c>
      <c r="H429">
        <f t="shared" si="113"/>
        <v>1.0166461416509101</v>
      </c>
      <c r="I429">
        <v>429</v>
      </c>
      <c r="J429">
        <f t="shared" si="114"/>
        <v>428</v>
      </c>
      <c r="K429">
        <f t="shared" si="115"/>
        <v>1.5287365205893932</v>
      </c>
      <c r="L429">
        <f t="shared" si="116"/>
        <v>1.37205842107021</v>
      </c>
      <c r="M429">
        <v>429</v>
      </c>
      <c r="N429">
        <f t="shared" si="117"/>
        <v>428</v>
      </c>
      <c r="O429">
        <f t="shared" si="118"/>
        <v>0.56767102545713855</v>
      </c>
      <c r="P429">
        <f t="shared" si="119"/>
        <v>0.19871307774181499</v>
      </c>
      <c r="Q429">
        <v>429</v>
      </c>
      <c r="R429">
        <f t="shared" si="120"/>
        <v>428</v>
      </c>
      <c r="S429">
        <f t="shared" si="121"/>
        <v>1.575534374344882</v>
      </c>
      <c r="T429">
        <f t="shared" si="122"/>
        <v>0.163703645432725</v>
      </c>
      <c r="U429">
        <v>429</v>
      </c>
      <c r="V429">
        <f t="shared" si="123"/>
        <v>428</v>
      </c>
      <c r="W429">
        <f t="shared" si="124"/>
        <v>1.5335570264065597</v>
      </c>
      <c r="X429">
        <f t="shared" si="125"/>
        <v>0.350596423833201</v>
      </c>
    </row>
    <row r="430" spans="1:24" x14ac:dyDescent="0.3">
      <c r="A430">
        <v>430</v>
      </c>
      <c r="B430">
        <f t="shared" si="108"/>
        <v>429</v>
      </c>
      <c r="C430">
        <f t="shared" si="109"/>
        <v>0.61373390557938023</v>
      </c>
      <c r="D430">
        <f t="shared" si="110"/>
        <v>2</v>
      </c>
      <c r="E430">
        <v>430</v>
      </c>
      <c r="F430">
        <f t="shared" si="111"/>
        <v>429</v>
      </c>
      <c r="G430">
        <f t="shared" si="112"/>
        <v>0.60994744417381019</v>
      </c>
      <c r="H430">
        <f t="shared" si="113"/>
        <v>1.9833538583490899</v>
      </c>
      <c r="I430">
        <v>430</v>
      </c>
      <c r="J430">
        <f t="shared" si="114"/>
        <v>429</v>
      </c>
      <c r="K430">
        <f t="shared" si="115"/>
        <v>1.5291025909153726</v>
      </c>
      <c r="L430">
        <f t="shared" si="116"/>
        <v>1.62794157892979</v>
      </c>
      <c r="M430">
        <v>430</v>
      </c>
      <c r="N430">
        <f t="shared" si="117"/>
        <v>429</v>
      </c>
      <c r="O430">
        <f t="shared" si="118"/>
        <v>0.56853307673684728</v>
      </c>
      <c r="P430">
        <f t="shared" si="119"/>
        <v>0.80128692225818499</v>
      </c>
      <c r="Q430">
        <v>430</v>
      </c>
      <c r="R430">
        <f t="shared" si="120"/>
        <v>429</v>
      </c>
      <c r="S430">
        <f t="shared" si="121"/>
        <v>1.5764965956741159</v>
      </c>
      <c r="T430">
        <f t="shared" si="122"/>
        <v>0.83629635456727502</v>
      </c>
      <c r="U430">
        <v>430</v>
      </c>
      <c r="V430">
        <f t="shared" si="123"/>
        <v>429</v>
      </c>
      <c r="W430">
        <f t="shared" si="124"/>
        <v>1.5339845044499554</v>
      </c>
      <c r="X430">
        <f t="shared" si="125"/>
        <v>0.649403576166799</v>
      </c>
    </row>
    <row r="431" spans="1:24" x14ac:dyDescent="0.3">
      <c r="A431">
        <v>431</v>
      </c>
      <c r="B431">
        <f t="shared" si="108"/>
        <v>430</v>
      </c>
      <c r="C431">
        <f t="shared" si="109"/>
        <v>0.61516452074390093</v>
      </c>
      <c r="D431">
        <f t="shared" si="110"/>
        <v>1</v>
      </c>
      <c r="E431">
        <v>431</v>
      </c>
      <c r="F431">
        <f t="shared" si="111"/>
        <v>430</v>
      </c>
      <c r="G431">
        <f t="shared" si="112"/>
        <v>0.61133043089297778</v>
      </c>
      <c r="H431">
        <f t="shared" si="113"/>
        <v>1.0166461416509101</v>
      </c>
      <c r="I431">
        <v>431</v>
      </c>
      <c r="J431">
        <f t="shared" si="114"/>
        <v>430</v>
      </c>
      <c r="K431">
        <f t="shared" si="115"/>
        <v>1.5294686612413519</v>
      </c>
      <c r="L431">
        <f t="shared" si="116"/>
        <v>1.37205842107021</v>
      </c>
      <c r="M431">
        <v>431</v>
      </c>
      <c r="N431">
        <f t="shared" si="117"/>
        <v>430</v>
      </c>
      <c r="O431">
        <f t="shared" si="118"/>
        <v>0.56939512801655601</v>
      </c>
      <c r="P431">
        <f t="shared" si="119"/>
        <v>0.19871307774181499</v>
      </c>
      <c r="Q431">
        <v>431</v>
      </c>
      <c r="R431">
        <f t="shared" si="120"/>
        <v>430</v>
      </c>
      <c r="S431">
        <f t="shared" si="121"/>
        <v>1.5774588170033501</v>
      </c>
      <c r="T431">
        <f t="shared" si="122"/>
        <v>0.163703645432725</v>
      </c>
      <c r="U431">
        <v>431</v>
      </c>
      <c r="V431">
        <f t="shared" si="123"/>
        <v>430</v>
      </c>
      <c r="W431">
        <f t="shared" si="124"/>
        <v>1.5344119824933511</v>
      </c>
      <c r="X431">
        <f t="shared" si="125"/>
        <v>0.350596423833201</v>
      </c>
    </row>
    <row r="432" spans="1:24" x14ac:dyDescent="0.3">
      <c r="A432">
        <v>432</v>
      </c>
      <c r="B432">
        <f t="shared" si="108"/>
        <v>431</v>
      </c>
      <c r="C432">
        <f t="shared" si="109"/>
        <v>0.61659513590842163</v>
      </c>
      <c r="D432">
        <f t="shared" si="110"/>
        <v>2</v>
      </c>
      <c r="E432">
        <v>432</v>
      </c>
      <c r="F432">
        <f t="shared" si="111"/>
        <v>431</v>
      </c>
      <c r="G432">
        <f t="shared" si="112"/>
        <v>0.61271341761214537</v>
      </c>
      <c r="H432">
        <f t="shared" si="113"/>
        <v>1.9833538583490899</v>
      </c>
      <c r="I432">
        <v>432</v>
      </c>
      <c r="J432">
        <f t="shared" si="114"/>
        <v>431</v>
      </c>
      <c r="K432">
        <f t="shared" si="115"/>
        <v>1.5298347315673315</v>
      </c>
      <c r="L432">
        <f t="shared" si="116"/>
        <v>1.62794157892979</v>
      </c>
      <c r="M432">
        <v>432</v>
      </c>
      <c r="N432">
        <f t="shared" si="117"/>
        <v>431</v>
      </c>
      <c r="O432">
        <f t="shared" si="118"/>
        <v>0.57025717929626463</v>
      </c>
      <c r="P432">
        <f t="shared" si="119"/>
        <v>0.80128692225818499</v>
      </c>
      <c r="Q432">
        <v>432</v>
      </c>
      <c r="R432">
        <f t="shared" si="120"/>
        <v>431</v>
      </c>
      <c r="S432">
        <f t="shared" si="121"/>
        <v>1.5784210383325841</v>
      </c>
      <c r="T432">
        <f t="shared" si="122"/>
        <v>0.83629635456727502</v>
      </c>
      <c r="U432">
        <v>432</v>
      </c>
      <c r="V432">
        <f t="shared" si="123"/>
        <v>431</v>
      </c>
      <c r="W432">
        <f t="shared" si="124"/>
        <v>1.5348394605367468</v>
      </c>
      <c r="X432">
        <f t="shared" si="125"/>
        <v>0.649403576166799</v>
      </c>
    </row>
    <row r="433" spans="1:24" x14ac:dyDescent="0.3">
      <c r="A433">
        <v>433</v>
      </c>
      <c r="B433">
        <f t="shared" si="108"/>
        <v>432</v>
      </c>
      <c r="C433">
        <f t="shared" si="109"/>
        <v>0.61802575107294233</v>
      </c>
      <c r="D433">
        <f t="shared" si="110"/>
        <v>1</v>
      </c>
      <c r="E433">
        <v>433</v>
      </c>
      <c r="F433">
        <f t="shared" si="111"/>
        <v>432</v>
      </c>
      <c r="G433">
        <f t="shared" si="112"/>
        <v>0.61409640433131296</v>
      </c>
      <c r="H433">
        <f t="shared" si="113"/>
        <v>1.0166461416509101</v>
      </c>
      <c r="I433">
        <v>433</v>
      </c>
      <c r="J433">
        <f t="shared" si="114"/>
        <v>432</v>
      </c>
      <c r="K433">
        <f t="shared" si="115"/>
        <v>1.5302008018933109</v>
      </c>
      <c r="L433">
        <f t="shared" si="116"/>
        <v>1.37205842107021</v>
      </c>
      <c r="M433">
        <v>433</v>
      </c>
      <c r="N433">
        <f t="shared" si="117"/>
        <v>432</v>
      </c>
      <c r="O433">
        <f t="shared" si="118"/>
        <v>0.57111923057597336</v>
      </c>
      <c r="P433">
        <f t="shared" si="119"/>
        <v>0.19871307774181499</v>
      </c>
      <c r="Q433">
        <v>433</v>
      </c>
      <c r="R433">
        <f t="shared" si="120"/>
        <v>432</v>
      </c>
      <c r="S433">
        <f t="shared" si="121"/>
        <v>1.579383259661818</v>
      </c>
      <c r="T433">
        <f t="shared" si="122"/>
        <v>0.163703645432725</v>
      </c>
      <c r="U433">
        <v>433</v>
      </c>
      <c r="V433">
        <f t="shared" si="123"/>
        <v>432</v>
      </c>
      <c r="W433">
        <f t="shared" si="124"/>
        <v>1.5352669385801425</v>
      </c>
      <c r="X433">
        <f t="shared" si="125"/>
        <v>0.350596423833201</v>
      </c>
    </row>
    <row r="434" spans="1:24" x14ac:dyDescent="0.3">
      <c r="A434">
        <v>434</v>
      </c>
      <c r="B434">
        <f t="shared" si="108"/>
        <v>433</v>
      </c>
      <c r="C434">
        <f t="shared" si="109"/>
        <v>0.61945636623746303</v>
      </c>
      <c r="D434">
        <f t="shared" si="110"/>
        <v>2</v>
      </c>
      <c r="E434">
        <v>434</v>
      </c>
      <c r="F434">
        <f t="shared" si="111"/>
        <v>433</v>
      </c>
      <c r="G434">
        <f t="shared" si="112"/>
        <v>0.61547939105048055</v>
      </c>
      <c r="H434">
        <f t="shared" si="113"/>
        <v>1.9833538583490899</v>
      </c>
      <c r="I434">
        <v>434</v>
      </c>
      <c r="J434">
        <f t="shared" si="114"/>
        <v>433</v>
      </c>
      <c r="K434">
        <f t="shared" si="115"/>
        <v>1.5305668722192902</v>
      </c>
      <c r="L434">
        <f t="shared" si="116"/>
        <v>1.62794157892979</v>
      </c>
      <c r="M434">
        <v>434</v>
      </c>
      <c r="N434">
        <f t="shared" si="117"/>
        <v>433</v>
      </c>
      <c r="O434">
        <f t="shared" si="118"/>
        <v>0.57198128185568209</v>
      </c>
      <c r="P434">
        <f t="shared" si="119"/>
        <v>0.80128692225818499</v>
      </c>
      <c r="Q434">
        <v>434</v>
      </c>
      <c r="R434">
        <f t="shared" si="120"/>
        <v>433</v>
      </c>
      <c r="S434">
        <f t="shared" si="121"/>
        <v>1.580345480991052</v>
      </c>
      <c r="T434">
        <f t="shared" si="122"/>
        <v>0.83629635456727502</v>
      </c>
      <c r="U434">
        <v>434</v>
      </c>
      <c r="V434">
        <f t="shared" si="123"/>
        <v>433</v>
      </c>
      <c r="W434">
        <f t="shared" si="124"/>
        <v>1.5356944166235382</v>
      </c>
      <c r="X434">
        <f t="shared" si="125"/>
        <v>0.649403576166799</v>
      </c>
    </row>
    <row r="435" spans="1:24" x14ac:dyDescent="0.3">
      <c r="A435">
        <v>435</v>
      </c>
      <c r="B435">
        <f t="shared" si="108"/>
        <v>434</v>
      </c>
      <c r="C435">
        <f t="shared" si="109"/>
        <v>0.62088698140198373</v>
      </c>
      <c r="D435">
        <f t="shared" si="110"/>
        <v>1</v>
      </c>
      <c r="E435">
        <v>435</v>
      </c>
      <c r="F435">
        <f t="shared" si="111"/>
        <v>434</v>
      </c>
      <c r="G435">
        <f t="shared" si="112"/>
        <v>0.61686237776964825</v>
      </c>
      <c r="H435">
        <f t="shared" si="113"/>
        <v>1.0166461416509101</v>
      </c>
      <c r="I435">
        <v>435</v>
      </c>
      <c r="J435">
        <f t="shared" si="114"/>
        <v>434</v>
      </c>
      <c r="K435">
        <f t="shared" si="115"/>
        <v>1.5309329425452696</v>
      </c>
      <c r="L435">
        <f t="shared" si="116"/>
        <v>1.37205842107021</v>
      </c>
      <c r="M435">
        <v>435</v>
      </c>
      <c r="N435">
        <f t="shared" si="117"/>
        <v>434</v>
      </c>
      <c r="O435">
        <f t="shared" si="118"/>
        <v>0.57284333313539082</v>
      </c>
      <c r="P435">
        <f t="shared" si="119"/>
        <v>0.19871307774181499</v>
      </c>
      <c r="Q435">
        <v>435</v>
      </c>
      <c r="R435">
        <f t="shared" si="120"/>
        <v>434</v>
      </c>
      <c r="S435">
        <f t="shared" si="121"/>
        <v>1.5813077023202862</v>
      </c>
      <c r="T435">
        <f t="shared" si="122"/>
        <v>0.163703645432725</v>
      </c>
      <c r="U435">
        <v>435</v>
      </c>
      <c r="V435">
        <f t="shared" si="123"/>
        <v>434</v>
      </c>
      <c r="W435">
        <f t="shared" si="124"/>
        <v>1.5361218946669337</v>
      </c>
      <c r="X435">
        <f t="shared" si="125"/>
        <v>0.350596423833201</v>
      </c>
    </row>
    <row r="436" spans="1:24" x14ac:dyDescent="0.3">
      <c r="A436">
        <v>436</v>
      </c>
      <c r="B436">
        <f t="shared" si="108"/>
        <v>435</v>
      </c>
      <c r="C436">
        <f t="shared" si="109"/>
        <v>0.62231759656650443</v>
      </c>
      <c r="D436">
        <f t="shared" si="110"/>
        <v>2</v>
      </c>
      <c r="E436">
        <v>436</v>
      </c>
      <c r="F436">
        <f t="shared" si="111"/>
        <v>435</v>
      </c>
      <c r="G436">
        <f t="shared" si="112"/>
        <v>0.61824536448881584</v>
      </c>
      <c r="H436">
        <f t="shared" si="113"/>
        <v>1.9833538583490899</v>
      </c>
      <c r="I436">
        <v>436</v>
      </c>
      <c r="J436">
        <f t="shared" si="114"/>
        <v>435</v>
      </c>
      <c r="K436">
        <f t="shared" si="115"/>
        <v>1.5312990128712491</v>
      </c>
      <c r="L436">
        <f t="shared" si="116"/>
        <v>1.62794157892979</v>
      </c>
      <c r="M436">
        <v>436</v>
      </c>
      <c r="N436">
        <f t="shared" si="117"/>
        <v>435</v>
      </c>
      <c r="O436">
        <f t="shared" si="118"/>
        <v>0.57370538441509944</v>
      </c>
      <c r="P436">
        <f t="shared" si="119"/>
        <v>0.80128692225818499</v>
      </c>
      <c r="Q436">
        <v>436</v>
      </c>
      <c r="R436">
        <f t="shared" si="120"/>
        <v>435</v>
      </c>
      <c r="S436">
        <f t="shared" si="121"/>
        <v>1.5822699236495201</v>
      </c>
      <c r="T436">
        <f t="shared" si="122"/>
        <v>0.83629635456727502</v>
      </c>
      <c r="U436">
        <v>436</v>
      </c>
      <c r="V436">
        <f t="shared" si="123"/>
        <v>435</v>
      </c>
      <c r="W436">
        <f t="shared" si="124"/>
        <v>1.5365493727103294</v>
      </c>
      <c r="X436">
        <f t="shared" si="125"/>
        <v>0.649403576166799</v>
      </c>
    </row>
    <row r="437" spans="1:24" x14ac:dyDescent="0.3">
      <c r="A437">
        <v>437</v>
      </c>
      <c r="B437">
        <f t="shared" si="108"/>
        <v>436</v>
      </c>
      <c r="C437">
        <f t="shared" si="109"/>
        <v>0.62374821173102513</v>
      </c>
      <c r="D437">
        <f t="shared" si="110"/>
        <v>1</v>
      </c>
      <c r="E437">
        <v>437</v>
      </c>
      <c r="F437">
        <f t="shared" si="111"/>
        <v>436</v>
      </c>
      <c r="G437">
        <f t="shared" si="112"/>
        <v>0.61962835120798343</v>
      </c>
      <c r="H437">
        <f t="shared" si="113"/>
        <v>1.0166461416509101</v>
      </c>
      <c r="I437">
        <v>437</v>
      </c>
      <c r="J437">
        <f t="shared" si="114"/>
        <v>436</v>
      </c>
      <c r="K437">
        <f t="shared" si="115"/>
        <v>1.5316650831972285</v>
      </c>
      <c r="L437">
        <f t="shared" si="116"/>
        <v>1.37205842107021</v>
      </c>
      <c r="M437">
        <v>437</v>
      </c>
      <c r="N437">
        <f t="shared" si="117"/>
        <v>436</v>
      </c>
      <c r="O437">
        <f t="shared" si="118"/>
        <v>0.57456743569480817</v>
      </c>
      <c r="P437">
        <f t="shared" si="119"/>
        <v>0.19871307774181499</v>
      </c>
      <c r="Q437">
        <v>437</v>
      </c>
      <c r="R437">
        <f t="shared" si="120"/>
        <v>436</v>
      </c>
      <c r="S437">
        <f t="shared" si="121"/>
        <v>1.5832321449787541</v>
      </c>
      <c r="T437">
        <f t="shared" si="122"/>
        <v>0.163703645432725</v>
      </c>
      <c r="U437">
        <v>437</v>
      </c>
      <c r="V437">
        <f t="shared" si="123"/>
        <v>436</v>
      </c>
      <c r="W437">
        <f t="shared" si="124"/>
        <v>1.5369768507537251</v>
      </c>
      <c r="X437">
        <f t="shared" si="125"/>
        <v>0.350596423833201</v>
      </c>
    </row>
    <row r="438" spans="1:24" x14ac:dyDescent="0.3">
      <c r="A438">
        <v>438</v>
      </c>
      <c r="B438">
        <f t="shared" si="108"/>
        <v>437</v>
      </c>
      <c r="C438">
        <f t="shared" si="109"/>
        <v>0.62517882689554582</v>
      </c>
      <c r="D438">
        <f t="shared" si="110"/>
        <v>2</v>
      </c>
      <c r="E438">
        <v>438</v>
      </c>
      <c r="F438">
        <f t="shared" si="111"/>
        <v>437</v>
      </c>
      <c r="G438">
        <f t="shared" si="112"/>
        <v>0.62101133792715102</v>
      </c>
      <c r="H438">
        <f t="shared" si="113"/>
        <v>1.9833538583490899</v>
      </c>
      <c r="I438">
        <v>438</v>
      </c>
      <c r="J438">
        <f t="shared" si="114"/>
        <v>437</v>
      </c>
      <c r="K438">
        <f t="shared" si="115"/>
        <v>1.5320311535232078</v>
      </c>
      <c r="L438">
        <f t="shared" si="116"/>
        <v>1.62794157892979</v>
      </c>
      <c r="M438">
        <v>438</v>
      </c>
      <c r="N438">
        <f t="shared" si="117"/>
        <v>437</v>
      </c>
      <c r="O438">
        <f t="shared" si="118"/>
        <v>0.5754294869745169</v>
      </c>
      <c r="P438">
        <f t="shared" si="119"/>
        <v>0.80128692225818499</v>
      </c>
      <c r="Q438">
        <v>438</v>
      </c>
      <c r="R438">
        <f t="shared" si="120"/>
        <v>437</v>
      </c>
      <c r="S438">
        <f t="shared" si="121"/>
        <v>1.584194366307988</v>
      </c>
      <c r="T438">
        <f t="shared" si="122"/>
        <v>0.83629635456727502</v>
      </c>
      <c r="U438">
        <v>438</v>
      </c>
      <c r="V438">
        <f t="shared" si="123"/>
        <v>437</v>
      </c>
      <c r="W438">
        <f t="shared" si="124"/>
        <v>1.5374043287971209</v>
      </c>
      <c r="X438">
        <f t="shared" si="125"/>
        <v>0.649403576166799</v>
      </c>
    </row>
    <row r="439" spans="1:24" x14ac:dyDescent="0.3">
      <c r="A439">
        <v>439</v>
      </c>
      <c r="B439">
        <f t="shared" si="108"/>
        <v>438</v>
      </c>
      <c r="C439">
        <f t="shared" si="109"/>
        <v>0.62660944206006652</v>
      </c>
      <c r="D439">
        <f t="shared" si="110"/>
        <v>1</v>
      </c>
      <c r="E439">
        <v>439</v>
      </c>
      <c r="F439">
        <f t="shared" si="111"/>
        <v>438</v>
      </c>
      <c r="G439">
        <f t="shared" si="112"/>
        <v>0.62239432464631861</v>
      </c>
      <c r="H439">
        <f t="shared" si="113"/>
        <v>1.0166461416509101</v>
      </c>
      <c r="I439">
        <v>439</v>
      </c>
      <c r="J439">
        <f t="shared" si="114"/>
        <v>438</v>
      </c>
      <c r="K439">
        <f t="shared" si="115"/>
        <v>1.5323972238491872</v>
      </c>
      <c r="L439">
        <f t="shared" si="116"/>
        <v>1.37205842107021</v>
      </c>
      <c r="M439">
        <v>439</v>
      </c>
      <c r="N439">
        <f t="shared" si="117"/>
        <v>438</v>
      </c>
      <c r="O439">
        <f t="shared" si="118"/>
        <v>0.57629153825422552</v>
      </c>
      <c r="P439">
        <f t="shared" si="119"/>
        <v>0.19871307774181499</v>
      </c>
      <c r="Q439">
        <v>439</v>
      </c>
      <c r="R439">
        <f t="shared" si="120"/>
        <v>438</v>
      </c>
      <c r="S439">
        <f t="shared" si="121"/>
        <v>1.585156587637222</v>
      </c>
      <c r="T439">
        <f t="shared" si="122"/>
        <v>0.163703645432725</v>
      </c>
      <c r="U439">
        <v>439</v>
      </c>
      <c r="V439">
        <f t="shared" si="123"/>
        <v>438</v>
      </c>
      <c r="W439">
        <f t="shared" si="124"/>
        <v>1.5378318068405166</v>
      </c>
      <c r="X439">
        <f t="shared" si="125"/>
        <v>0.350596423833201</v>
      </c>
    </row>
    <row r="440" spans="1:24" x14ac:dyDescent="0.3">
      <c r="A440">
        <v>440</v>
      </c>
      <c r="B440">
        <f t="shared" si="108"/>
        <v>439</v>
      </c>
      <c r="C440">
        <f t="shared" si="109"/>
        <v>0.62804005722458722</v>
      </c>
      <c r="D440">
        <f t="shared" si="110"/>
        <v>2</v>
      </c>
      <c r="E440">
        <v>440</v>
      </c>
      <c r="F440">
        <f t="shared" si="111"/>
        <v>439</v>
      </c>
      <c r="G440">
        <f t="shared" si="112"/>
        <v>0.6237773113654862</v>
      </c>
      <c r="H440">
        <f t="shared" si="113"/>
        <v>1.9833538583490899</v>
      </c>
      <c r="I440">
        <v>440</v>
      </c>
      <c r="J440">
        <f t="shared" si="114"/>
        <v>439</v>
      </c>
      <c r="K440">
        <f t="shared" si="115"/>
        <v>1.5327632941751665</v>
      </c>
      <c r="L440">
        <f t="shared" si="116"/>
        <v>1.62794157892979</v>
      </c>
      <c r="M440">
        <v>440</v>
      </c>
      <c r="N440">
        <f t="shared" si="117"/>
        <v>439</v>
      </c>
      <c r="O440">
        <f t="shared" si="118"/>
        <v>0.57715358953393425</v>
      </c>
      <c r="P440">
        <f t="shared" si="119"/>
        <v>0.80128692225818499</v>
      </c>
      <c r="Q440">
        <v>440</v>
      </c>
      <c r="R440">
        <f t="shared" si="120"/>
        <v>439</v>
      </c>
      <c r="S440">
        <f t="shared" si="121"/>
        <v>1.586118808966456</v>
      </c>
      <c r="T440">
        <f t="shared" si="122"/>
        <v>0.83629635456727502</v>
      </c>
      <c r="U440">
        <v>440</v>
      </c>
      <c r="V440">
        <f t="shared" si="123"/>
        <v>439</v>
      </c>
      <c r="W440">
        <f t="shared" si="124"/>
        <v>1.5382592848839123</v>
      </c>
      <c r="X440">
        <f t="shared" si="125"/>
        <v>0.649403576166799</v>
      </c>
    </row>
    <row r="441" spans="1:24" x14ac:dyDescent="0.3">
      <c r="A441">
        <v>441</v>
      </c>
      <c r="B441">
        <f t="shared" si="108"/>
        <v>440</v>
      </c>
      <c r="C441">
        <f t="shared" si="109"/>
        <v>0.62947067238910792</v>
      </c>
      <c r="D441">
        <f t="shared" si="110"/>
        <v>1</v>
      </c>
      <c r="E441">
        <v>441</v>
      </c>
      <c r="F441">
        <f t="shared" si="111"/>
        <v>440</v>
      </c>
      <c r="G441">
        <f t="shared" si="112"/>
        <v>0.62516029808465379</v>
      </c>
      <c r="H441">
        <f t="shared" si="113"/>
        <v>1.0166461416509101</v>
      </c>
      <c r="I441">
        <v>441</v>
      </c>
      <c r="J441">
        <f t="shared" si="114"/>
        <v>440</v>
      </c>
      <c r="K441">
        <f t="shared" si="115"/>
        <v>1.5331293645011461</v>
      </c>
      <c r="L441">
        <f t="shared" si="116"/>
        <v>1.37205842107021</v>
      </c>
      <c r="M441">
        <v>441</v>
      </c>
      <c r="N441">
        <f t="shared" si="117"/>
        <v>440</v>
      </c>
      <c r="O441">
        <f t="shared" si="118"/>
        <v>0.57801564081364298</v>
      </c>
      <c r="P441">
        <f t="shared" si="119"/>
        <v>0.19871307774181499</v>
      </c>
      <c r="Q441">
        <v>441</v>
      </c>
      <c r="R441">
        <f t="shared" si="120"/>
        <v>440</v>
      </c>
      <c r="S441">
        <f t="shared" si="121"/>
        <v>1.5870810302956901</v>
      </c>
      <c r="T441">
        <f t="shared" si="122"/>
        <v>0.163703645432725</v>
      </c>
      <c r="U441">
        <v>441</v>
      </c>
      <c r="V441">
        <f t="shared" si="123"/>
        <v>440</v>
      </c>
      <c r="W441">
        <f t="shared" si="124"/>
        <v>1.538686762927308</v>
      </c>
      <c r="X441">
        <f t="shared" si="125"/>
        <v>0.350596423833201</v>
      </c>
    </row>
    <row r="442" spans="1:24" x14ac:dyDescent="0.3">
      <c r="A442">
        <v>442</v>
      </c>
      <c r="B442">
        <f t="shared" si="108"/>
        <v>441</v>
      </c>
      <c r="C442">
        <f t="shared" si="109"/>
        <v>0.63090128755362862</v>
      </c>
      <c r="D442">
        <f t="shared" si="110"/>
        <v>2</v>
      </c>
      <c r="E442">
        <v>442</v>
      </c>
      <c r="F442">
        <f t="shared" si="111"/>
        <v>441</v>
      </c>
      <c r="G442">
        <f t="shared" si="112"/>
        <v>0.62654328480382138</v>
      </c>
      <c r="H442">
        <f t="shared" si="113"/>
        <v>1.9833538583490899</v>
      </c>
      <c r="I442">
        <v>442</v>
      </c>
      <c r="J442">
        <f t="shared" si="114"/>
        <v>441</v>
      </c>
      <c r="K442">
        <f t="shared" si="115"/>
        <v>1.5334954348271255</v>
      </c>
      <c r="L442">
        <f t="shared" si="116"/>
        <v>1.62794157892979</v>
      </c>
      <c r="M442">
        <v>442</v>
      </c>
      <c r="N442">
        <f t="shared" si="117"/>
        <v>441</v>
      </c>
      <c r="O442">
        <f t="shared" si="118"/>
        <v>0.57887769209335171</v>
      </c>
      <c r="P442">
        <f t="shared" si="119"/>
        <v>0.80128692225818499</v>
      </c>
      <c r="Q442">
        <v>442</v>
      </c>
      <c r="R442">
        <f t="shared" si="120"/>
        <v>441</v>
      </c>
      <c r="S442">
        <f t="shared" si="121"/>
        <v>1.5880432516249241</v>
      </c>
      <c r="T442">
        <f t="shared" si="122"/>
        <v>0.83629635456727502</v>
      </c>
      <c r="U442">
        <v>442</v>
      </c>
      <c r="V442">
        <f t="shared" si="123"/>
        <v>441</v>
      </c>
      <c r="W442">
        <f t="shared" si="124"/>
        <v>1.5391142409707037</v>
      </c>
      <c r="X442">
        <f t="shared" si="125"/>
        <v>0.649403576166799</v>
      </c>
    </row>
    <row r="443" spans="1:24" x14ac:dyDescent="0.3">
      <c r="A443">
        <v>443</v>
      </c>
      <c r="B443">
        <f t="shared" si="108"/>
        <v>442</v>
      </c>
      <c r="C443">
        <f t="shared" si="109"/>
        <v>0.63233190271814932</v>
      </c>
      <c r="D443">
        <f t="shared" si="110"/>
        <v>1</v>
      </c>
      <c r="E443">
        <v>443</v>
      </c>
      <c r="F443">
        <f t="shared" si="111"/>
        <v>442</v>
      </c>
      <c r="G443">
        <f t="shared" si="112"/>
        <v>0.62792627152298897</v>
      </c>
      <c r="H443">
        <f t="shared" si="113"/>
        <v>1.0166461416509101</v>
      </c>
      <c r="I443">
        <v>443</v>
      </c>
      <c r="J443">
        <f t="shared" si="114"/>
        <v>442</v>
      </c>
      <c r="K443">
        <f t="shared" si="115"/>
        <v>1.5338615051531048</v>
      </c>
      <c r="L443">
        <f t="shared" si="116"/>
        <v>1.37205842107021</v>
      </c>
      <c r="M443">
        <v>443</v>
      </c>
      <c r="N443">
        <f t="shared" si="117"/>
        <v>442</v>
      </c>
      <c r="O443">
        <f t="shared" si="118"/>
        <v>0.57973974337306033</v>
      </c>
      <c r="P443">
        <f t="shared" si="119"/>
        <v>0.19871307774181499</v>
      </c>
      <c r="Q443">
        <v>443</v>
      </c>
      <c r="R443">
        <f t="shared" si="120"/>
        <v>442</v>
      </c>
      <c r="S443">
        <f t="shared" si="121"/>
        <v>1.5890054729541581</v>
      </c>
      <c r="T443">
        <f t="shared" si="122"/>
        <v>0.163703645432725</v>
      </c>
      <c r="U443">
        <v>443</v>
      </c>
      <c r="V443">
        <f t="shared" si="123"/>
        <v>442</v>
      </c>
      <c r="W443">
        <f t="shared" si="124"/>
        <v>1.5395417190140994</v>
      </c>
      <c r="X443">
        <f t="shared" si="125"/>
        <v>0.350596423833201</v>
      </c>
    </row>
    <row r="444" spans="1:24" x14ac:dyDescent="0.3">
      <c r="A444">
        <v>444</v>
      </c>
      <c r="B444">
        <f t="shared" si="108"/>
        <v>443</v>
      </c>
      <c r="C444">
        <f t="shared" si="109"/>
        <v>0.63376251788267002</v>
      </c>
      <c r="D444">
        <f t="shared" si="110"/>
        <v>2</v>
      </c>
      <c r="E444">
        <v>444</v>
      </c>
      <c r="F444">
        <f t="shared" si="111"/>
        <v>443</v>
      </c>
      <c r="G444">
        <f t="shared" si="112"/>
        <v>0.62930925824215656</v>
      </c>
      <c r="H444">
        <f t="shared" si="113"/>
        <v>1.9833538583490899</v>
      </c>
      <c r="I444">
        <v>444</v>
      </c>
      <c r="J444">
        <f t="shared" si="114"/>
        <v>443</v>
      </c>
      <c r="K444">
        <f t="shared" si="115"/>
        <v>1.5342275754790842</v>
      </c>
      <c r="L444">
        <f t="shared" si="116"/>
        <v>1.62794157892979</v>
      </c>
      <c r="M444">
        <v>444</v>
      </c>
      <c r="N444">
        <f t="shared" si="117"/>
        <v>443</v>
      </c>
      <c r="O444">
        <f t="shared" si="118"/>
        <v>0.58060179465276907</v>
      </c>
      <c r="P444">
        <f t="shared" si="119"/>
        <v>0.80128692225818499</v>
      </c>
      <c r="Q444">
        <v>444</v>
      </c>
      <c r="R444">
        <f t="shared" si="120"/>
        <v>443</v>
      </c>
      <c r="S444">
        <f t="shared" si="121"/>
        <v>1.589967694283392</v>
      </c>
      <c r="T444">
        <f t="shared" si="122"/>
        <v>0.83629635456727502</v>
      </c>
      <c r="U444">
        <v>444</v>
      </c>
      <c r="V444">
        <f t="shared" si="123"/>
        <v>443</v>
      </c>
      <c r="W444">
        <f t="shared" si="124"/>
        <v>1.5399691970574951</v>
      </c>
      <c r="X444">
        <f t="shared" si="125"/>
        <v>0.649403576166799</v>
      </c>
    </row>
    <row r="445" spans="1:24" x14ac:dyDescent="0.3">
      <c r="A445">
        <v>445</v>
      </c>
      <c r="B445">
        <f t="shared" si="108"/>
        <v>444</v>
      </c>
      <c r="C445">
        <f t="shared" si="109"/>
        <v>0.63519313304719072</v>
      </c>
      <c r="D445">
        <f t="shared" si="110"/>
        <v>1</v>
      </c>
      <c r="E445">
        <v>445</v>
      </c>
      <c r="F445">
        <f t="shared" si="111"/>
        <v>444</v>
      </c>
      <c r="G445">
        <f t="shared" si="112"/>
        <v>0.63069224496132414</v>
      </c>
      <c r="H445">
        <f t="shared" si="113"/>
        <v>1.0166461416509101</v>
      </c>
      <c r="I445">
        <v>445</v>
      </c>
      <c r="J445">
        <f t="shared" si="114"/>
        <v>444</v>
      </c>
      <c r="K445">
        <f t="shared" si="115"/>
        <v>1.5345936458050637</v>
      </c>
      <c r="L445">
        <f t="shared" si="116"/>
        <v>1.37205842107021</v>
      </c>
      <c r="M445">
        <v>445</v>
      </c>
      <c r="N445">
        <f t="shared" si="117"/>
        <v>444</v>
      </c>
      <c r="O445">
        <f t="shared" si="118"/>
        <v>0.5814638459324778</v>
      </c>
      <c r="P445">
        <f t="shared" si="119"/>
        <v>0.19871307774181499</v>
      </c>
      <c r="Q445">
        <v>445</v>
      </c>
      <c r="R445">
        <f t="shared" si="120"/>
        <v>444</v>
      </c>
      <c r="S445">
        <f t="shared" si="121"/>
        <v>1.5909299156126262</v>
      </c>
      <c r="T445">
        <f t="shared" si="122"/>
        <v>0.163703645432725</v>
      </c>
      <c r="U445">
        <v>445</v>
      </c>
      <c r="V445">
        <f t="shared" si="123"/>
        <v>444</v>
      </c>
      <c r="W445">
        <f t="shared" si="124"/>
        <v>1.5403966751008908</v>
      </c>
      <c r="X445">
        <f t="shared" si="125"/>
        <v>0.350596423833201</v>
      </c>
    </row>
    <row r="446" spans="1:24" x14ac:dyDescent="0.3">
      <c r="A446">
        <v>446</v>
      </c>
      <c r="B446">
        <f t="shared" si="108"/>
        <v>445</v>
      </c>
      <c r="C446">
        <f t="shared" si="109"/>
        <v>0.63662374821171142</v>
      </c>
      <c r="D446">
        <f t="shared" si="110"/>
        <v>2</v>
      </c>
      <c r="E446">
        <v>446</v>
      </c>
      <c r="F446">
        <f t="shared" si="111"/>
        <v>445</v>
      </c>
      <c r="G446">
        <f t="shared" si="112"/>
        <v>0.63207523168049184</v>
      </c>
      <c r="H446">
        <f t="shared" si="113"/>
        <v>1.9833538583490899</v>
      </c>
      <c r="I446">
        <v>446</v>
      </c>
      <c r="J446">
        <f t="shared" si="114"/>
        <v>445</v>
      </c>
      <c r="K446">
        <f t="shared" si="115"/>
        <v>1.5349597161310431</v>
      </c>
      <c r="L446">
        <f t="shared" si="116"/>
        <v>1.62794157892979</v>
      </c>
      <c r="M446">
        <v>446</v>
      </c>
      <c r="N446">
        <f t="shared" si="117"/>
        <v>445</v>
      </c>
      <c r="O446">
        <f t="shared" si="118"/>
        <v>0.58232589721218642</v>
      </c>
      <c r="P446">
        <f t="shared" si="119"/>
        <v>0.80128692225818499</v>
      </c>
      <c r="Q446">
        <v>446</v>
      </c>
      <c r="R446">
        <f t="shared" si="120"/>
        <v>445</v>
      </c>
      <c r="S446">
        <f t="shared" si="121"/>
        <v>1.5918921369418602</v>
      </c>
      <c r="T446">
        <f t="shared" si="122"/>
        <v>0.83629635456727502</v>
      </c>
      <c r="U446">
        <v>446</v>
      </c>
      <c r="V446">
        <f t="shared" si="123"/>
        <v>445</v>
      </c>
      <c r="W446">
        <f t="shared" si="124"/>
        <v>1.5408241531442866</v>
      </c>
      <c r="X446">
        <f t="shared" si="125"/>
        <v>0.649403576166799</v>
      </c>
    </row>
    <row r="447" spans="1:24" x14ac:dyDescent="0.3">
      <c r="A447">
        <v>447</v>
      </c>
      <c r="B447">
        <f t="shared" si="108"/>
        <v>446</v>
      </c>
      <c r="C447">
        <f t="shared" si="109"/>
        <v>0.63805436337623211</v>
      </c>
      <c r="D447">
        <f t="shared" si="110"/>
        <v>1</v>
      </c>
      <c r="E447">
        <v>447</v>
      </c>
      <c r="F447">
        <f t="shared" si="111"/>
        <v>446</v>
      </c>
      <c r="G447">
        <f t="shared" si="112"/>
        <v>0.63345821839965943</v>
      </c>
      <c r="H447">
        <f t="shared" si="113"/>
        <v>1.0166461416509101</v>
      </c>
      <c r="I447">
        <v>447</v>
      </c>
      <c r="J447">
        <f t="shared" si="114"/>
        <v>446</v>
      </c>
      <c r="K447">
        <f t="shared" si="115"/>
        <v>1.5353257864570224</v>
      </c>
      <c r="L447">
        <f t="shared" si="116"/>
        <v>1.37205842107021</v>
      </c>
      <c r="M447">
        <v>447</v>
      </c>
      <c r="N447">
        <f t="shared" si="117"/>
        <v>446</v>
      </c>
      <c r="O447">
        <f t="shared" si="118"/>
        <v>0.58318794849189515</v>
      </c>
      <c r="P447">
        <f t="shared" si="119"/>
        <v>0.19871307774181499</v>
      </c>
      <c r="Q447">
        <v>447</v>
      </c>
      <c r="R447">
        <f t="shared" si="120"/>
        <v>446</v>
      </c>
      <c r="S447">
        <f t="shared" si="121"/>
        <v>1.5928543582710941</v>
      </c>
      <c r="T447">
        <f t="shared" si="122"/>
        <v>0.163703645432725</v>
      </c>
      <c r="U447">
        <v>447</v>
      </c>
      <c r="V447">
        <f t="shared" si="123"/>
        <v>446</v>
      </c>
      <c r="W447">
        <f t="shared" si="124"/>
        <v>1.5412516311876823</v>
      </c>
      <c r="X447">
        <f t="shared" si="125"/>
        <v>0.350596423833201</v>
      </c>
    </row>
    <row r="448" spans="1:24" x14ac:dyDescent="0.3">
      <c r="A448">
        <v>448</v>
      </c>
      <c r="B448">
        <f t="shared" si="108"/>
        <v>447</v>
      </c>
      <c r="C448">
        <f t="shared" si="109"/>
        <v>0.63948497854075281</v>
      </c>
      <c r="D448">
        <f t="shared" si="110"/>
        <v>2</v>
      </c>
      <c r="E448">
        <v>448</v>
      </c>
      <c r="F448">
        <f t="shared" si="111"/>
        <v>447</v>
      </c>
      <c r="G448">
        <f t="shared" si="112"/>
        <v>0.63484120511882702</v>
      </c>
      <c r="H448">
        <f t="shared" si="113"/>
        <v>1.9833538583490899</v>
      </c>
      <c r="I448">
        <v>448</v>
      </c>
      <c r="J448">
        <f t="shared" si="114"/>
        <v>447</v>
      </c>
      <c r="K448">
        <f t="shared" si="115"/>
        <v>1.5356918567830018</v>
      </c>
      <c r="L448">
        <f t="shared" si="116"/>
        <v>1.62794157892979</v>
      </c>
      <c r="M448">
        <v>448</v>
      </c>
      <c r="N448">
        <f t="shared" si="117"/>
        <v>447</v>
      </c>
      <c r="O448">
        <f t="shared" si="118"/>
        <v>0.58404999977160388</v>
      </c>
      <c r="P448">
        <f t="shared" si="119"/>
        <v>0.80128692225818499</v>
      </c>
      <c r="Q448">
        <v>448</v>
      </c>
      <c r="R448">
        <f t="shared" si="120"/>
        <v>447</v>
      </c>
      <c r="S448">
        <f t="shared" si="121"/>
        <v>1.5938165796003281</v>
      </c>
      <c r="T448">
        <f t="shared" si="122"/>
        <v>0.83629635456727502</v>
      </c>
      <c r="U448">
        <v>448</v>
      </c>
      <c r="V448">
        <f t="shared" si="123"/>
        <v>447</v>
      </c>
      <c r="W448">
        <f t="shared" si="124"/>
        <v>1.541679109231078</v>
      </c>
      <c r="X448">
        <f t="shared" si="125"/>
        <v>0.649403576166799</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0.0166461416509098+F449*0.0013829867191676</f>
        <v>0.63622419183799461</v>
      </c>
      <c r="H449">
        <f t="shared" ref="H449:H512" si="131">IF(F449/2-INT(F449/2)&lt;0.1,1.01664614165091,1.98335385834909)</f>
        <v>1.0166461416509101</v>
      </c>
      <c r="I449">
        <v>449</v>
      </c>
      <c r="J449">
        <f t="shared" ref="J449:J512" si="132">(I449-1)</f>
        <v>448</v>
      </c>
      <c r="K449">
        <f t="shared" ref="K449:K512" si="133">1.37205842107021+J449*0.0003660703259794</f>
        <v>1.5360579271089811</v>
      </c>
      <c r="L449">
        <f t="shared" ref="L449:L512" si="134">IF(J449/2-INT(J449/2)&lt;0.1,1.37205842107021,1.62794157892979)</f>
        <v>1.37205842107021</v>
      </c>
      <c r="M449">
        <v>449</v>
      </c>
      <c r="N449">
        <f t="shared" ref="N449:N512" si="135">(M449-1)</f>
        <v>448</v>
      </c>
      <c r="O449">
        <f t="shared" ref="O449:O512" si="136">0.198713077741815+N449*0.0008620512797087</f>
        <v>0.58491205105131261</v>
      </c>
      <c r="P449">
        <f t="shared" ref="P449:P512" si="137">IF(N449/2-INT(N449/2)&lt;0.1,0.198713077741815,0.801286922258185)</f>
        <v>0.19871307774181499</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1.3505964238332+V449*0.0004274780433957</f>
        <v>1.5421065872744737</v>
      </c>
      <c r="X449">
        <f t="shared" ref="X449:X512" si="143">IF(V449/2-INT(V449/2)&lt;0.1,0.350596423833201,0.649403576166799)</f>
        <v>0.350596423833201</v>
      </c>
    </row>
    <row r="450" spans="1:24" x14ac:dyDescent="0.3">
      <c r="A450">
        <v>450</v>
      </c>
      <c r="B450">
        <f t="shared" si="126"/>
        <v>449</v>
      </c>
      <c r="C450">
        <f t="shared" si="127"/>
        <v>0.64234620886979421</v>
      </c>
      <c r="D450">
        <f t="shared" si="128"/>
        <v>2</v>
      </c>
      <c r="E450">
        <v>450</v>
      </c>
      <c r="F450">
        <f t="shared" si="129"/>
        <v>449</v>
      </c>
      <c r="G450">
        <f t="shared" si="130"/>
        <v>0.6376071785571622</v>
      </c>
      <c r="H450">
        <f t="shared" si="131"/>
        <v>1.9833538583490899</v>
      </c>
      <c r="I450">
        <v>450</v>
      </c>
      <c r="J450">
        <f t="shared" si="132"/>
        <v>449</v>
      </c>
      <c r="K450">
        <f t="shared" si="133"/>
        <v>1.5364239974349607</v>
      </c>
      <c r="L450">
        <f t="shared" si="134"/>
        <v>1.62794157892979</v>
      </c>
      <c r="M450">
        <v>450</v>
      </c>
      <c r="N450">
        <f t="shared" si="135"/>
        <v>449</v>
      </c>
      <c r="O450">
        <f t="shared" si="136"/>
        <v>0.58577410233102123</v>
      </c>
      <c r="P450">
        <f t="shared" si="137"/>
        <v>0.80128692225818499</v>
      </c>
      <c r="Q450">
        <v>450</v>
      </c>
      <c r="R450">
        <f t="shared" si="138"/>
        <v>449</v>
      </c>
      <c r="S450">
        <f t="shared" si="139"/>
        <v>1.595741022258796</v>
      </c>
      <c r="T450">
        <f t="shared" si="140"/>
        <v>0.83629635456727502</v>
      </c>
      <c r="U450">
        <v>450</v>
      </c>
      <c r="V450">
        <f t="shared" si="141"/>
        <v>449</v>
      </c>
      <c r="W450">
        <f t="shared" si="142"/>
        <v>1.5425340653178694</v>
      </c>
      <c r="X450">
        <f t="shared" si="143"/>
        <v>0.649403576166799</v>
      </c>
    </row>
    <row r="451" spans="1:24" x14ac:dyDescent="0.3">
      <c r="A451">
        <v>451</v>
      </c>
      <c r="B451">
        <f t="shared" si="126"/>
        <v>450</v>
      </c>
      <c r="C451">
        <f t="shared" si="127"/>
        <v>0.64377682403431491</v>
      </c>
      <c r="D451">
        <f t="shared" si="128"/>
        <v>1</v>
      </c>
      <c r="E451">
        <v>451</v>
      </c>
      <c r="F451">
        <f t="shared" si="129"/>
        <v>450</v>
      </c>
      <c r="G451">
        <f t="shared" si="130"/>
        <v>0.63899016527632979</v>
      </c>
      <c r="H451">
        <f t="shared" si="131"/>
        <v>1.0166461416509101</v>
      </c>
      <c r="I451">
        <v>451</v>
      </c>
      <c r="J451">
        <f t="shared" si="132"/>
        <v>450</v>
      </c>
      <c r="K451">
        <f t="shared" si="133"/>
        <v>1.5367900677609401</v>
      </c>
      <c r="L451">
        <f t="shared" si="134"/>
        <v>1.37205842107021</v>
      </c>
      <c r="M451">
        <v>451</v>
      </c>
      <c r="N451">
        <f t="shared" si="135"/>
        <v>450</v>
      </c>
      <c r="O451">
        <f t="shared" si="136"/>
        <v>0.58663615361072996</v>
      </c>
      <c r="P451">
        <f t="shared" si="137"/>
        <v>0.19871307774181499</v>
      </c>
      <c r="Q451">
        <v>451</v>
      </c>
      <c r="R451">
        <f t="shared" si="138"/>
        <v>450</v>
      </c>
      <c r="S451">
        <f t="shared" si="139"/>
        <v>1.59670324358803</v>
      </c>
      <c r="T451">
        <f t="shared" si="140"/>
        <v>0.163703645432725</v>
      </c>
      <c r="U451">
        <v>451</v>
      </c>
      <c r="V451">
        <f t="shared" si="141"/>
        <v>450</v>
      </c>
      <c r="W451">
        <f t="shared" si="142"/>
        <v>1.5429615433612649</v>
      </c>
      <c r="X451">
        <f t="shared" si="143"/>
        <v>0.350596423833201</v>
      </c>
    </row>
    <row r="452" spans="1:24" x14ac:dyDescent="0.3">
      <c r="A452">
        <v>452</v>
      </c>
      <c r="B452">
        <f t="shared" si="126"/>
        <v>451</v>
      </c>
      <c r="C452">
        <f t="shared" si="127"/>
        <v>0.64520743919883561</v>
      </c>
      <c r="D452">
        <f t="shared" si="128"/>
        <v>2</v>
      </c>
      <c r="E452">
        <v>452</v>
      </c>
      <c r="F452">
        <f t="shared" si="129"/>
        <v>451</v>
      </c>
      <c r="G452">
        <f t="shared" si="130"/>
        <v>0.64037315199549738</v>
      </c>
      <c r="H452">
        <f t="shared" si="131"/>
        <v>1.9833538583490899</v>
      </c>
      <c r="I452">
        <v>452</v>
      </c>
      <c r="J452">
        <f t="shared" si="132"/>
        <v>451</v>
      </c>
      <c r="K452">
        <f t="shared" si="133"/>
        <v>1.5371561380869194</v>
      </c>
      <c r="L452">
        <f t="shared" si="134"/>
        <v>1.62794157892979</v>
      </c>
      <c r="M452">
        <v>452</v>
      </c>
      <c r="N452">
        <f t="shared" si="135"/>
        <v>451</v>
      </c>
      <c r="O452">
        <f t="shared" si="136"/>
        <v>0.58749820489043869</v>
      </c>
      <c r="P452">
        <f t="shared" si="137"/>
        <v>0.80128692225818499</v>
      </c>
      <c r="Q452">
        <v>452</v>
      </c>
      <c r="R452">
        <f t="shared" si="138"/>
        <v>451</v>
      </c>
      <c r="S452">
        <f t="shared" si="139"/>
        <v>1.5976654649172641</v>
      </c>
      <c r="T452">
        <f t="shared" si="140"/>
        <v>0.83629635456727502</v>
      </c>
      <c r="U452">
        <v>452</v>
      </c>
      <c r="V452">
        <f t="shared" si="141"/>
        <v>451</v>
      </c>
      <c r="W452">
        <f t="shared" si="142"/>
        <v>1.5433890214046606</v>
      </c>
      <c r="X452">
        <f t="shared" si="143"/>
        <v>0.649403576166799</v>
      </c>
    </row>
    <row r="453" spans="1:24" x14ac:dyDescent="0.3">
      <c r="A453">
        <v>453</v>
      </c>
      <c r="B453">
        <f t="shared" si="126"/>
        <v>452</v>
      </c>
      <c r="C453">
        <f t="shared" si="127"/>
        <v>0.64663805436335631</v>
      </c>
      <c r="D453">
        <f t="shared" si="128"/>
        <v>1</v>
      </c>
      <c r="E453">
        <v>453</v>
      </c>
      <c r="F453">
        <f t="shared" si="129"/>
        <v>452</v>
      </c>
      <c r="G453">
        <f t="shared" si="130"/>
        <v>0.64175613871466497</v>
      </c>
      <c r="H453">
        <f t="shared" si="131"/>
        <v>1.0166461416509101</v>
      </c>
      <c r="I453">
        <v>453</v>
      </c>
      <c r="J453">
        <f t="shared" si="132"/>
        <v>452</v>
      </c>
      <c r="K453">
        <f t="shared" si="133"/>
        <v>1.5375222084128988</v>
      </c>
      <c r="L453">
        <f t="shared" si="134"/>
        <v>1.37205842107021</v>
      </c>
      <c r="M453">
        <v>453</v>
      </c>
      <c r="N453">
        <f t="shared" si="135"/>
        <v>452</v>
      </c>
      <c r="O453">
        <f t="shared" si="136"/>
        <v>0.58836025617014742</v>
      </c>
      <c r="P453">
        <f t="shared" si="137"/>
        <v>0.19871307774181499</v>
      </c>
      <c r="Q453">
        <v>453</v>
      </c>
      <c r="R453">
        <f t="shared" si="138"/>
        <v>452</v>
      </c>
      <c r="S453">
        <f t="shared" si="139"/>
        <v>1.5986276862464981</v>
      </c>
      <c r="T453">
        <f t="shared" si="140"/>
        <v>0.163703645432725</v>
      </c>
      <c r="U453">
        <v>453</v>
      </c>
      <c r="V453">
        <f t="shared" si="141"/>
        <v>452</v>
      </c>
      <c r="W453">
        <f t="shared" si="142"/>
        <v>1.5438164994480563</v>
      </c>
      <c r="X453">
        <f t="shared" si="143"/>
        <v>0.350596423833201</v>
      </c>
    </row>
    <row r="454" spans="1:24" x14ac:dyDescent="0.3">
      <c r="A454">
        <v>454</v>
      </c>
      <c r="B454">
        <f t="shared" si="126"/>
        <v>453</v>
      </c>
      <c r="C454">
        <f t="shared" si="127"/>
        <v>0.64806866952787701</v>
      </c>
      <c r="D454">
        <f t="shared" si="128"/>
        <v>2</v>
      </c>
      <c r="E454">
        <v>454</v>
      </c>
      <c r="F454">
        <f t="shared" si="129"/>
        <v>453</v>
      </c>
      <c r="G454">
        <f t="shared" si="130"/>
        <v>0.64313912543383256</v>
      </c>
      <c r="H454">
        <f t="shared" si="131"/>
        <v>1.9833538583490899</v>
      </c>
      <c r="I454">
        <v>454</v>
      </c>
      <c r="J454">
        <f t="shared" si="132"/>
        <v>453</v>
      </c>
      <c r="K454">
        <f t="shared" si="133"/>
        <v>1.5378882787388783</v>
      </c>
      <c r="L454">
        <f t="shared" si="134"/>
        <v>1.62794157892979</v>
      </c>
      <c r="M454">
        <v>454</v>
      </c>
      <c r="N454">
        <f t="shared" si="135"/>
        <v>453</v>
      </c>
      <c r="O454">
        <f t="shared" si="136"/>
        <v>0.58922230744985604</v>
      </c>
      <c r="P454">
        <f t="shared" si="137"/>
        <v>0.80128692225818499</v>
      </c>
      <c r="Q454">
        <v>454</v>
      </c>
      <c r="R454">
        <f t="shared" si="138"/>
        <v>453</v>
      </c>
      <c r="S454">
        <f t="shared" si="139"/>
        <v>1.5995899075757321</v>
      </c>
      <c r="T454">
        <f t="shared" si="140"/>
        <v>0.83629635456727502</v>
      </c>
      <c r="U454">
        <v>454</v>
      </c>
      <c r="V454">
        <f t="shared" si="141"/>
        <v>453</v>
      </c>
      <c r="W454">
        <f t="shared" si="142"/>
        <v>1.544243977491452</v>
      </c>
      <c r="X454">
        <f t="shared" si="143"/>
        <v>0.649403576166799</v>
      </c>
    </row>
    <row r="455" spans="1:24" x14ac:dyDescent="0.3">
      <c r="A455">
        <v>455</v>
      </c>
      <c r="B455">
        <f t="shared" si="126"/>
        <v>454</v>
      </c>
      <c r="C455">
        <f t="shared" si="127"/>
        <v>0.6494992846923977</v>
      </c>
      <c r="D455">
        <f t="shared" si="128"/>
        <v>1</v>
      </c>
      <c r="E455">
        <v>455</v>
      </c>
      <c r="F455">
        <f t="shared" si="129"/>
        <v>454</v>
      </c>
      <c r="G455">
        <f t="shared" si="130"/>
        <v>0.64452211215300015</v>
      </c>
      <c r="H455">
        <f t="shared" si="131"/>
        <v>1.0166461416509101</v>
      </c>
      <c r="I455">
        <v>455</v>
      </c>
      <c r="J455">
        <f t="shared" si="132"/>
        <v>454</v>
      </c>
      <c r="K455">
        <f t="shared" si="133"/>
        <v>1.5382543490648577</v>
      </c>
      <c r="L455">
        <f t="shared" si="134"/>
        <v>1.37205842107021</v>
      </c>
      <c r="M455">
        <v>455</v>
      </c>
      <c r="N455">
        <f t="shared" si="135"/>
        <v>454</v>
      </c>
      <c r="O455">
        <f t="shared" si="136"/>
        <v>0.59008435872956477</v>
      </c>
      <c r="P455">
        <f t="shared" si="137"/>
        <v>0.19871307774181499</v>
      </c>
      <c r="Q455">
        <v>455</v>
      </c>
      <c r="R455">
        <f t="shared" si="138"/>
        <v>454</v>
      </c>
      <c r="S455">
        <f t="shared" si="139"/>
        <v>1.600552128904966</v>
      </c>
      <c r="T455">
        <f t="shared" si="140"/>
        <v>0.163703645432725</v>
      </c>
      <c r="U455">
        <v>455</v>
      </c>
      <c r="V455">
        <f t="shared" si="141"/>
        <v>454</v>
      </c>
      <c r="W455">
        <f t="shared" si="142"/>
        <v>1.5446714555348477</v>
      </c>
      <c r="X455">
        <f t="shared" si="143"/>
        <v>0.350596423833201</v>
      </c>
    </row>
    <row r="456" spans="1:24" x14ac:dyDescent="0.3">
      <c r="A456">
        <v>456</v>
      </c>
      <c r="B456">
        <f t="shared" si="126"/>
        <v>455</v>
      </c>
      <c r="C456">
        <f t="shared" si="127"/>
        <v>0.6509298998569184</v>
      </c>
      <c r="D456">
        <f t="shared" si="128"/>
        <v>2</v>
      </c>
      <c r="E456">
        <v>456</v>
      </c>
      <c r="F456">
        <f t="shared" si="129"/>
        <v>455</v>
      </c>
      <c r="G456">
        <f t="shared" si="130"/>
        <v>0.64590509887216785</v>
      </c>
      <c r="H456">
        <f t="shared" si="131"/>
        <v>1.9833538583490899</v>
      </c>
      <c r="I456">
        <v>456</v>
      </c>
      <c r="J456">
        <f t="shared" si="132"/>
        <v>455</v>
      </c>
      <c r="K456">
        <f t="shared" si="133"/>
        <v>1.538620419390837</v>
      </c>
      <c r="L456">
        <f t="shared" si="134"/>
        <v>1.62794157892979</v>
      </c>
      <c r="M456">
        <v>456</v>
      </c>
      <c r="N456">
        <f t="shared" si="135"/>
        <v>455</v>
      </c>
      <c r="O456">
        <f t="shared" si="136"/>
        <v>0.5909464100092735</v>
      </c>
      <c r="P456">
        <f t="shared" si="137"/>
        <v>0.80128692225818499</v>
      </c>
      <c r="Q456">
        <v>456</v>
      </c>
      <c r="R456">
        <f t="shared" si="138"/>
        <v>455</v>
      </c>
      <c r="S456">
        <f t="shared" si="139"/>
        <v>1.6015143502342002</v>
      </c>
      <c r="T456">
        <f t="shared" si="140"/>
        <v>0.83629635456727502</v>
      </c>
      <c r="U456">
        <v>456</v>
      </c>
      <c r="V456">
        <f t="shared" si="141"/>
        <v>455</v>
      </c>
      <c r="W456">
        <f t="shared" si="142"/>
        <v>1.5450989335782435</v>
      </c>
      <c r="X456">
        <f t="shared" si="143"/>
        <v>0.649403576166799</v>
      </c>
    </row>
    <row r="457" spans="1:24" x14ac:dyDescent="0.3">
      <c r="A457">
        <v>457</v>
      </c>
      <c r="B457">
        <f t="shared" si="126"/>
        <v>456</v>
      </c>
      <c r="C457">
        <f t="shared" si="127"/>
        <v>0.6523605150214391</v>
      </c>
      <c r="D457">
        <f t="shared" si="128"/>
        <v>1</v>
      </c>
      <c r="E457">
        <v>457</v>
      </c>
      <c r="F457">
        <f t="shared" si="129"/>
        <v>456</v>
      </c>
      <c r="G457">
        <f t="shared" si="130"/>
        <v>0.64728808559133544</v>
      </c>
      <c r="H457">
        <f t="shared" si="131"/>
        <v>1.0166461416509101</v>
      </c>
      <c r="I457">
        <v>457</v>
      </c>
      <c r="J457">
        <f t="shared" si="132"/>
        <v>456</v>
      </c>
      <c r="K457">
        <f t="shared" si="133"/>
        <v>1.5389864897168164</v>
      </c>
      <c r="L457">
        <f t="shared" si="134"/>
        <v>1.37205842107021</v>
      </c>
      <c r="M457">
        <v>457</v>
      </c>
      <c r="N457">
        <f t="shared" si="135"/>
        <v>456</v>
      </c>
      <c r="O457">
        <f t="shared" si="136"/>
        <v>0.59180846128898212</v>
      </c>
      <c r="P457">
        <f t="shared" si="137"/>
        <v>0.19871307774181499</v>
      </c>
      <c r="Q457">
        <v>457</v>
      </c>
      <c r="R457">
        <f t="shared" si="138"/>
        <v>456</v>
      </c>
      <c r="S457">
        <f t="shared" si="139"/>
        <v>1.6024765715634341</v>
      </c>
      <c r="T457">
        <f t="shared" si="140"/>
        <v>0.163703645432725</v>
      </c>
      <c r="U457">
        <v>457</v>
      </c>
      <c r="V457">
        <f t="shared" si="141"/>
        <v>456</v>
      </c>
      <c r="W457">
        <f t="shared" si="142"/>
        <v>1.5455264116216392</v>
      </c>
      <c r="X457">
        <f t="shared" si="143"/>
        <v>0.350596423833201</v>
      </c>
    </row>
    <row r="458" spans="1:24" x14ac:dyDescent="0.3">
      <c r="A458">
        <v>458</v>
      </c>
      <c r="B458">
        <f t="shared" si="126"/>
        <v>457</v>
      </c>
      <c r="C458">
        <f t="shared" si="127"/>
        <v>0.6537911301859598</v>
      </c>
      <c r="D458">
        <f t="shared" si="128"/>
        <v>2</v>
      </c>
      <c r="E458">
        <v>458</v>
      </c>
      <c r="F458">
        <f t="shared" si="129"/>
        <v>457</v>
      </c>
      <c r="G458">
        <f t="shared" si="130"/>
        <v>0.64867107231050303</v>
      </c>
      <c r="H458">
        <f t="shared" si="131"/>
        <v>1.9833538583490899</v>
      </c>
      <c r="I458">
        <v>458</v>
      </c>
      <c r="J458">
        <f t="shared" si="132"/>
        <v>457</v>
      </c>
      <c r="K458">
        <f t="shared" si="133"/>
        <v>1.5393525600427957</v>
      </c>
      <c r="L458">
        <f t="shared" si="134"/>
        <v>1.62794157892979</v>
      </c>
      <c r="M458">
        <v>458</v>
      </c>
      <c r="N458">
        <f t="shared" si="135"/>
        <v>457</v>
      </c>
      <c r="O458">
        <f t="shared" si="136"/>
        <v>0.59267051256869085</v>
      </c>
      <c r="P458">
        <f t="shared" si="137"/>
        <v>0.80128692225818499</v>
      </c>
      <c r="Q458">
        <v>458</v>
      </c>
      <c r="R458">
        <f t="shared" si="138"/>
        <v>457</v>
      </c>
      <c r="S458">
        <f t="shared" si="139"/>
        <v>1.6034387928926681</v>
      </c>
      <c r="T458">
        <f t="shared" si="140"/>
        <v>0.83629635456727502</v>
      </c>
      <c r="U458">
        <v>458</v>
      </c>
      <c r="V458">
        <f t="shared" si="141"/>
        <v>457</v>
      </c>
      <c r="W458">
        <f t="shared" si="142"/>
        <v>1.5459538896650349</v>
      </c>
      <c r="X458">
        <f t="shared" si="143"/>
        <v>0.649403576166799</v>
      </c>
    </row>
    <row r="459" spans="1:24" x14ac:dyDescent="0.3">
      <c r="A459">
        <v>459</v>
      </c>
      <c r="B459">
        <f t="shared" si="126"/>
        <v>458</v>
      </c>
      <c r="C459">
        <f t="shared" si="127"/>
        <v>0.6552217453504805</v>
      </c>
      <c r="D459">
        <f t="shared" si="128"/>
        <v>1</v>
      </c>
      <c r="E459">
        <v>459</v>
      </c>
      <c r="F459">
        <f t="shared" si="129"/>
        <v>458</v>
      </c>
      <c r="G459">
        <f t="shared" si="130"/>
        <v>0.65005405902967062</v>
      </c>
      <c r="H459">
        <f t="shared" si="131"/>
        <v>1.0166461416509101</v>
      </c>
      <c r="I459">
        <v>459</v>
      </c>
      <c r="J459">
        <f t="shared" si="132"/>
        <v>458</v>
      </c>
      <c r="K459">
        <f t="shared" si="133"/>
        <v>1.5397186303687753</v>
      </c>
      <c r="L459">
        <f t="shared" si="134"/>
        <v>1.37205842107021</v>
      </c>
      <c r="M459">
        <v>459</v>
      </c>
      <c r="N459">
        <f t="shared" si="135"/>
        <v>458</v>
      </c>
      <c r="O459">
        <f t="shared" si="136"/>
        <v>0.59353256384839959</v>
      </c>
      <c r="P459">
        <f t="shared" si="137"/>
        <v>0.19871307774181499</v>
      </c>
      <c r="Q459">
        <v>459</v>
      </c>
      <c r="R459">
        <f t="shared" si="138"/>
        <v>458</v>
      </c>
      <c r="S459">
        <f t="shared" si="139"/>
        <v>1.6044010142219021</v>
      </c>
      <c r="T459">
        <f t="shared" si="140"/>
        <v>0.163703645432725</v>
      </c>
      <c r="U459">
        <v>459</v>
      </c>
      <c r="V459">
        <f t="shared" si="141"/>
        <v>458</v>
      </c>
      <c r="W459">
        <f t="shared" si="142"/>
        <v>1.5463813677084306</v>
      </c>
      <c r="X459">
        <f t="shared" si="143"/>
        <v>0.350596423833201</v>
      </c>
    </row>
    <row r="460" spans="1:24" x14ac:dyDescent="0.3">
      <c r="A460">
        <v>460</v>
      </c>
      <c r="B460">
        <f t="shared" si="126"/>
        <v>459</v>
      </c>
      <c r="C460">
        <f t="shared" si="127"/>
        <v>0.6566523605150012</v>
      </c>
      <c r="D460">
        <f t="shared" si="128"/>
        <v>2</v>
      </c>
      <c r="E460">
        <v>460</v>
      </c>
      <c r="F460">
        <f t="shared" si="129"/>
        <v>459</v>
      </c>
      <c r="G460">
        <f t="shared" si="130"/>
        <v>0.65143704574883821</v>
      </c>
      <c r="H460">
        <f t="shared" si="131"/>
        <v>1.9833538583490899</v>
      </c>
      <c r="I460">
        <v>460</v>
      </c>
      <c r="J460">
        <f t="shared" si="132"/>
        <v>459</v>
      </c>
      <c r="K460">
        <f t="shared" si="133"/>
        <v>1.5400847006947547</v>
      </c>
      <c r="L460">
        <f t="shared" si="134"/>
        <v>1.62794157892979</v>
      </c>
      <c r="M460">
        <v>460</v>
      </c>
      <c r="N460">
        <f t="shared" si="135"/>
        <v>459</v>
      </c>
      <c r="O460">
        <f t="shared" si="136"/>
        <v>0.59439461512810832</v>
      </c>
      <c r="P460">
        <f t="shared" si="137"/>
        <v>0.80128692225818499</v>
      </c>
      <c r="Q460">
        <v>460</v>
      </c>
      <c r="R460">
        <f t="shared" si="138"/>
        <v>459</v>
      </c>
      <c r="S460">
        <f t="shared" si="139"/>
        <v>1.605363235551136</v>
      </c>
      <c r="T460">
        <f t="shared" si="140"/>
        <v>0.83629635456727502</v>
      </c>
      <c r="U460">
        <v>460</v>
      </c>
      <c r="V460">
        <f t="shared" si="141"/>
        <v>459</v>
      </c>
      <c r="W460">
        <f t="shared" si="142"/>
        <v>1.5468088457518263</v>
      </c>
      <c r="X460">
        <f t="shared" si="143"/>
        <v>0.649403576166799</v>
      </c>
    </row>
    <row r="461" spans="1:24" x14ac:dyDescent="0.3">
      <c r="A461">
        <v>461</v>
      </c>
      <c r="B461">
        <f t="shared" si="126"/>
        <v>460</v>
      </c>
      <c r="C461">
        <f t="shared" si="127"/>
        <v>0.6580829756795219</v>
      </c>
      <c r="D461">
        <f t="shared" si="128"/>
        <v>1</v>
      </c>
      <c r="E461">
        <v>461</v>
      </c>
      <c r="F461">
        <f t="shared" si="129"/>
        <v>460</v>
      </c>
      <c r="G461">
        <f t="shared" si="130"/>
        <v>0.6528200324680058</v>
      </c>
      <c r="H461">
        <f t="shared" si="131"/>
        <v>1.0166461416509101</v>
      </c>
      <c r="I461">
        <v>461</v>
      </c>
      <c r="J461">
        <f t="shared" si="132"/>
        <v>460</v>
      </c>
      <c r="K461">
        <f t="shared" si="133"/>
        <v>1.540450771020734</v>
      </c>
      <c r="L461">
        <f t="shared" si="134"/>
        <v>1.37205842107021</v>
      </c>
      <c r="M461">
        <v>461</v>
      </c>
      <c r="N461">
        <f t="shared" si="135"/>
        <v>460</v>
      </c>
      <c r="O461">
        <f t="shared" si="136"/>
        <v>0.59525666640781694</v>
      </c>
      <c r="P461">
        <f t="shared" si="137"/>
        <v>0.19871307774181499</v>
      </c>
      <c r="Q461">
        <v>461</v>
      </c>
      <c r="R461">
        <f t="shared" si="138"/>
        <v>460</v>
      </c>
      <c r="S461">
        <f t="shared" si="139"/>
        <v>1.60632545688037</v>
      </c>
      <c r="T461">
        <f t="shared" si="140"/>
        <v>0.163703645432725</v>
      </c>
      <c r="U461">
        <v>461</v>
      </c>
      <c r="V461">
        <f t="shared" si="141"/>
        <v>460</v>
      </c>
      <c r="W461">
        <f t="shared" si="142"/>
        <v>1.547236323795222</v>
      </c>
      <c r="X461">
        <f t="shared" si="143"/>
        <v>0.350596423833201</v>
      </c>
    </row>
    <row r="462" spans="1:24" x14ac:dyDescent="0.3">
      <c r="A462">
        <v>462</v>
      </c>
      <c r="B462">
        <f t="shared" si="126"/>
        <v>461</v>
      </c>
      <c r="C462">
        <f t="shared" si="127"/>
        <v>0.65951359084404271</v>
      </c>
      <c r="D462">
        <f t="shared" si="128"/>
        <v>2</v>
      </c>
      <c r="E462">
        <v>462</v>
      </c>
      <c r="F462">
        <f t="shared" si="129"/>
        <v>461</v>
      </c>
      <c r="G462">
        <f t="shared" si="130"/>
        <v>0.65420301918717338</v>
      </c>
      <c r="H462">
        <f t="shared" si="131"/>
        <v>1.9833538583490899</v>
      </c>
      <c r="I462">
        <v>462</v>
      </c>
      <c r="J462">
        <f t="shared" si="132"/>
        <v>461</v>
      </c>
      <c r="K462">
        <f t="shared" si="133"/>
        <v>1.5408168413467134</v>
      </c>
      <c r="L462">
        <f t="shared" si="134"/>
        <v>1.62794157892979</v>
      </c>
      <c r="M462">
        <v>462</v>
      </c>
      <c r="N462">
        <f t="shared" si="135"/>
        <v>461</v>
      </c>
      <c r="O462">
        <f t="shared" si="136"/>
        <v>0.59611871768752567</v>
      </c>
      <c r="P462">
        <f t="shared" si="137"/>
        <v>0.80128692225818499</v>
      </c>
      <c r="Q462">
        <v>462</v>
      </c>
      <c r="R462">
        <f t="shared" si="138"/>
        <v>461</v>
      </c>
      <c r="S462">
        <f t="shared" si="139"/>
        <v>1.6072876782096039</v>
      </c>
      <c r="T462">
        <f t="shared" si="140"/>
        <v>0.83629635456727502</v>
      </c>
      <c r="U462">
        <v>462</v>
      </c>
      <c r="V462">
        <f t="shared" si="141"/>
        <v>461</v>
      </c>
      <c r="W462">
        <f t="shared" si="142"/>
        <v>1.5476638018386177</v>
      </c>
      <c r="X462">
        <f t="shared" si="143"/>
        <v>0.649403576166799</v>
      </c>
    </row>
    <row r="463" spans="1:24" x14ac:dyDescent="0.3">
      <c r="A463">
        <v>463</v>
      </c>
      <c r="B463">
        <f t="shared" si="126"/>
        <v>462</v>
      </c>
      <c r="C463">
        <f t="shared" si="127"/>
        <v>0.66094420600856341</v>
      </c>
      <c r="D463">
        <f t="shared" si="128"/>
        <v>1</v>
      </c>
      <c r="E463">
        <v>463</v>
      </c>
      <c r="F463">
        <f t="shared" si="129"/>
        <v>462</v>
      </c>
      <c r="G463">
        <f t="shared" si="130"/>
        <v>0.65558600590634097</v>
      </c>
      <c r="H463">
        <f t="shared" si="131"/>
        <v>1.0166461416509101</v>
      </c>
      <c r="I463">
        <v>463</v>
      </c>
      <c r="J463">
        <f t="shared" si="132"/>
        <v>462</v>
      </c>
      <c r="K463">
        <f t="shared" si="133"/>
        <v>1.5411829116726929</v>
      </c>
      <c r="L463">
        <f t="shared" si="134"/>
        <v>1.37205842107021</v>
      </c>
      <c r="M463">
        <v>463</v>
      </c>
      <c r="N463">
        <f t="shared" si="135"/>
        <v>462</v>
      </c>
      <c r="O463">
        <f t="shared" si="136"/>
        <v>0.5969807689672344</v>
      </c>
      <c r="P463">
        <f t="shared" si="137"/>
        <v>0.19871307774181499</v>
      </c>
      <c r="Q463">
        <v>463</v>
      </c>
      <c r="R463">
        <f t="shared" si="138"/>
        <v>462</v>
      </c>
      <c r="S463">
        <f t="shared" si="139"/>
        <v>1.6082498995388381</v>
      </c>
      <c r="T463">
        <f t="shared" si="140"/>
        <v>0.163703645432725</v>
      </c>
      <c r="U463">
        <v>463</v>
      </c>
      <c r="V463">
        <f t="shared" si="141"/>
        <v>462</v>
      </c>
      <c r="W463">
        <f t="shared" si="142"/>
        <v>1.5480912798820134</v>
      </c>
      <c r="X463">
        <f t="shared" si="143"/>
        <v>0.350596423833201</v>
      </c>
    </row>
    <row r="464" spans="1:24" x14ac:dyDescent="0.3">
      <c r="A464">
        <v>464</v>
      </c>
      <c r="B464">
        <f t="shared" si="126"/>
        <v>463</v>
      </c>
      <c r="C464">
        <f t="shared" si="127"/>
        <v>0.66237482117308411</v>
      </c>
      <c r="D464">
        <f t="shared" si="128"/>
        <v>2</v>
      </c>
      <c r="E464">
        <v>464</v>
      </c>
      <c r="F464">
        <f t="shared" si="129"/>
        <v>463</v>
      </c>
      <c r="G464">
        <f t="shared" si="130"/>
        <v>0.65696899262550856</v>
      </c>
      <c r="H464">
        <f t="shared" si="131"/>
        <v>1.9833538583490899</v>
      </c>
      <c r="I464">
        <v>464</v>
      </c>
      <c r="J464">
        <f t="shared" si="132"/>
        <v>463</v>
      </c>
      <c r="K464">
        <f t="shared" si="133"/>
        <v>1.5415489819986723</v>
      </c>
      <c r="L464">
        <f t="shared" si="134"/>
        <v>1.62794157892979</v>
      </c>
      <c r="M464">
        <v>464</v>
      </c>
      <c r="N464">
        <f t="shared" si="135"/>
        <v>463</v>
      </c>
      <c r="O464">
        <f t="shared" si="136"/>
        <v>0.59784282024694302</v>
      </c>
      <c r="P464">
        <f t="shared" si="137"/>
        <v>0.80128692225818499</v>
      </c>
      <c r="Q464">
        <v>464</v>
      </c>
      <c r="R464">
        <f t="shared" si="138"/>
        <v>463</v>
      </c>
      <c r="S464">
        <f t="shared" si="139"/>
        <v>1.6092121208680721</v>
      </c>
      <c r="T464">
        <f t="shared" si="140"/>
        <v>0.83629635456727502</v>
      </c>
      <c r="U464">
        <v>464</v>
      </c>
      <c r="V464">
        <f t="shared" si="141"/>
        <v>463</v>
      </c>
      <c r="W464">
        <f t="shared" si="142"/>
        <v>1.5485187579254092</v>
      </c>
      <c r="X464">
        <f t="shared" si="143"/>
        <v>0.649403576166799</v>
      </c>
    </row>
    <row r="465" spans="1:24" x14ac:dyDescent="0.3">
      <c r="A465">
        <v>465</v>
      </c>
      <c r="B465">
        <f t="shared" si="126"/>
        <v>464</v>
      </c>
      <c r="C465">
        <f t="shared" si="127"/>
        <v>0.6638054363376048</v>
      </c>
      <c r="D465">
        <f t="shared" si="128"/>
        <v>1</v>
      </c>
      <c r="E465">
        <v>465</v>
      </c>
      <c r="F465">
        <f t="shared" si="129"/>
        <v>464</v>
      </c>
      <c r="G465">
        <f t="shared" si="130"/>
        <v>0.65835197934467615</v>
      </c>
      <c r="H465">
        <f t="shared" si="131"/>
        <v>1.0166461416509101</v>
      </c>
      <c r="I465">
        <v>465</v>
      </c>
      <c r="J465">
        <f t="shared" si="132"/>
        <v>464</v>
      </c>
      <c r="K465">
        <f t="shared" si="133"/>
        <v>1.5419150523246516</v>
      </c>
      <c r="L465">
        <f t="shared" si="134"/>
        <v>1.37205842107021</v>
      </c>
      <c r="M465">
        <v>465</v>
      </c>
      <c r="N465">
        <f t="shared" si="135"/>
        <v>464</v>
      </c>
      <c r="O465">
        <f t="shared" si="136"/>
        <v>0.59870487152665175</v>
      </c>
      <c r="P465">
        <f t="shared" si="137"/>
        <v>0.19871307774181499</v>
      </c>
      <c r="Q465">
        <v>465</v>
      </c>
      <c r="R465">
        <f t="shared" si="138"/>
        <v>464</v>
      </c>
      <c r="S465">
        <f t="shared" si="139"/>
        <v>1.610174342197306</v>
      </c>
      <c r="T465">
        <f t="shared" si="140"/>
        <v>0.163703645432725</v>
      </c>
      <c r="U465">
        <v>465</v>
      </c>
      <c r="V465">
        <f t="shared" si="141"/>
        <v>464</v>
      </c>
      <c r="W465">
        <f t="shared" si="142"/>
        <v>1.5489462359688049</v>
      </c>
      <c r="X465">
        <f t="shared" si="143"/>
        <v>0.350596423833201</v>
      </c>
    </row>
    <row r="466" spans="1:24" x14ac:dyDescent="0.3">
      <c r="A466">
        <v>466</v>
      </c>
      <c r="B466">
        <f t="shared" si="126"/>
        <v>465</v>
      </c>
      <c r="C466">
        <f t="shared" si="127"/>
        <v>0.6652360515021255</v>
      </c>
      <c r="D466">
        <f t="shared" si="128"/>
        <v>2</v>
      </c>
      <c r="E466">
        <v>466</v>
      </c>
      <c r="F466">
        <f t="shared" si="129"/>
        <v>465</v>
      </c>
      <c r="G466">
        <f t="shared" si="130"/>
        <v>0.65973496606384385</v>
      </c>
      <c r="H466">
        <f t="shared" si="131"/>
        <v>1.9833538583490899</v>
      </c>
      <c r="I466">
        <v>466</v>
      </c>
      <c r="J466">
        <f t="shared" si="132"/>
        <v>465</v>
      </c>
      <c r="K466">
        <f t="shared" si="133"/>
        <v>1.542281122650631</v>
      </c>
      <c r="L466">
        <f t="shared" si="134"/>
        <v>1.62794157892979</v>
      </c>
      <c r="M466">
        <v>466</v>
      </c>
      <c r="N466">
        <f t="shared" si="135"/>
        <v>465</v>
      </c>
      <c r="O466">
        <f t="shared" si="136"/>
        <v>0.59956692280636048</v>
      </c>
      <c r="P466">
        <f t="shared" si="137"/>
        <v>0.80128692225818499</v>
      </c>
      <c r="Q466">
        <v>466</v>
      </c>
      <c r="R466">
        <f t="shared" si="138"/>
        <v>465</v>
      </c>
      <c r="S466">
        <f t="shared" si="139"/>
        <v>1.61113656352654</v>
      </c>
      <c r="T466">
        <f t="shared" si="140"/>
        <v>0.83629635456727502</v>
      </c>
      <c r="U466">
        <v>466</v>
      </c>
      <c r="V466">
        <f t="shared" si="141"/>
        <v>465</v>
      </c>
      <c r="W466">
        <f t="shared" si="142"/>
        <v>1.5493737140122006</v>
      </c>
      <c r="X466">
        <f t="shared" si="143"/>
        <v>0.649403576166799</v>
      </c>
    </row>
    <row r="467" spans="1:24" x14ac:dyDescent="0.3">
      <c r="A467">
        <v>467</v>
      </c>
      <c r="B467">
        <f t="shared" si="126"/>
        <v>466</v>
      </c>
      <c r="C467">
        <f t="shared" si="127"/>
        <v>0.6666666666666462</v>
      </c>
      <c r="D467">
        <f t="shared" si="128"/>
        <v>1</v>
      </c>
      <c r="E467">
        <v>467</v>
      </c>
      <c r="F467">
        <f t="shared" si="129"/>
        <v>466</v>
      </c>
      <c r="G467">
        <f t="shared" si="130"/>
        <v>0.66111795278301144</v>
      </c>
      <c r="H467">
        <f t="shared" si="131"/>
        <v>1.0166461416509101</v>
      </c>
      <c r="I467">
        <v>467</v>
      </c>
      <c r="J467">
        <f t="shared" si="132"/>
        <v>466</v>
      </c>
      <c r="K467">
        <f t="shared" si="133"/>
        <v>1.5426471929766103</v>
      </c>
      <c r="L467">
        <f t="shared" si="134"/>
        <v>1.37205842107021</v>
      </c>
      <c r="M467">
        <v>467</v>
      </c>
      <c r="N467">
        <f t="shared" si="135"/>
        <v>466</v>
      </c>
      <c r="O467">
        <f t="shared" si="136"/>
        <v>0.60042897408606921</v>
      </c>
      <c r="P467">
        <f t="shared" si="137"/>
        <v>0.19871307774181499</v>
      </c>
      <c r="Q467">
        <v>467</v>
      </c>
      <c r="R467">
        <f t="shared" si="138"/>
        <v>466</v>
      </c>
      <c r="S467">
        <f t="shared" si="139"/>
        <v>1.6120987848557742</v>
      </c>
      <c r="T467">
        <f t="shared" si="140"/>
        <v>0.163703645432725</v>
      </c>
      <c r="U467">
        <v>467</v>
      </c>
      <c r="V467">
        <f t="shared" si="141"/>
        <v>466</v>
      </c>
      <c r="W467">
        <f t="shared" si="142"/>
        <v>1.5498011920555963</v>
      </c>
      <c r="X467">
        <f t="shared" si="143"/>
        <v>0.350596423833201</v>
      </c>
    </row>
    <row r="468" spans="1:24" x14ac:dyDescent="0.3">
      <c r="A468">
        <v>468</v>
      </c>
      <c r="B468">
        <f t="shared" si="126"/>
        <v>467</v>
      </c>
      <c r="C468">
        <f t="shared" si="127"/>
        <v>0.6680972818311669</v>
      </c>
      <c r="D468">
        <f t="shared" si="128"/>
        <v>2</v>
      </c>
      <c r="E468">
        <v>468</v>
      </c>
      <c r="F468">
        <f t="shared" si="129"/>
        <v>467</v>
      </c>
      <c r="G468">
        <f t="shared" si="130"/>
        <v>0.66250093950217903</v>
      </c>
      <c r="H468">
        <f t="shared" si="131"/>
        <v>1.9833538583490899</v>
      </c>
      <c r="I468">
        <v>468</v>
      </c>
      <c r="J468">
        <f t="shared" si="132"/>
        <v>467</v>
      </c>
      <c r="K468">
        <f t="shared" si="133"/>
        <v>1.5430132633025899</v>
      </c>
      <c r="L468">
        <f t="shared" si="134"/>
        <v>1.62794157892979</v>
      </c>
      <c r="M468">
        <v>468</v>
      </c>
      <c r="N468">
        <f t="shared" si="135"/>
        <v>467</v>
      </c>
      <c r="O468">
        <f t="shared" si="136"/>
        <v>0.60129102536577783</v>
      </c>
      <c r="P468">
        <f t="shared" si="137"/>
        <v>0.80128692225818499</v>
      </c>
      <c r="Q468">
        <v>468</v>
      </c>
      <c r="R468">
        <f t="shared" si="138"/>
        <v>467</v>
      </c>
      <c r="S468">
        <f t="shared" si="139"/>
        <v>1.6130610061850081</v>
      </c>
      <c r="T468">
        <f t="shared" si="140"/>
        <v>0.83629635456727502</v>
      </c>
      <c r="U468">
        <v>468</v>
      </c>
      <c r="V468">
        <f t="shared" si="141"/>
        <v>467</v>
      </c>
      <c r="W468">
        <f t="shared" si="142"/>
        <v>1.550228670098992</v>
      </c>
      <c r="X468">
        <f t="shared" si="143"/>
        <v>0.649403576166799</v>
      </c>
    </row>
    <row r="469" spans="1:24" x14ac:dyDescent="0.3">
      <c r="A469">
        <v>469</v>
      </c>
      <c r="B469">
        <f t="shared" si="126"/>
        <v>468</v>
      </c>
      <c r="C469">
        <f t="shared" si="127"/>
        <v>0.6695278969956876</v>
      </c>
      <c r="D469">
        <f t="shared" si="128"/>
        <v>1</v>
      </c>
      <c r="E469">
        <v>469</v>
      </c>
      <c r="F469">
        <f t="shared" si="129"/>
        <v>468</v>
      </c>
      <c r="G469">
        <f t="shared" si="130"/>
        <v>0.66388392622134662</v>
      </c>
      <c r="H469">
        <f t="shared" si="131"/>
        <v>1.0166461416509101</v>
      </c>
      <c r="I469">
        <v>469</v>
      </c>
      <c r="J469">
        <f t="shared" si="132"/>
        <v>468</v>
      </c>
      <c r="K469">
        <f t="shared" si="133"/>
        <v>1.5433793336285693</v>
      </c>
      <c r="L469">
        <f t="shared" si="134"/>
        <v>1.37205842107021</v>
      </c>
      <c r="M469">
        <v>469</v>
      </c>
      <c r="N469">
        <f t="shared" si="135"/>
        <v>468</v>
      </c>
      <c r="O469">
        <f t="shared" si="136"/>
        <v>0.60215307664548656</v>
      </c>
      <c r="P469">
        <f t="shared" si="137"/>
        <v>0.19871307774181499</v>
      </c>
      <c r="Q469">
        <v>469</v>
      </c>
      <c r="R469">
        <f t="shared" si="138"/>
        <v>468</v>
      </c>
      <c r="S469">
        <f t="shared" si="139"/>
        <v>1.6140232275142421</v>
      </c>
      <c r="T469">
        <f t="shared" si="140"/>
        <v>0.163703645432725</v>
      </c>
      <c r="U469">
        <v>469</v>
      </c>
      <c r="V469">
        <f t="shared" si="141"/>
        <v>468</v>
      </c>
      <c r="W469">
        <f t="shared" si="142"/>
        <v>1.5506561481423877</v>
      </c>
      <c r="X469">
        <f t="shared" si="143"/>
        <v>0.350596423833201</v>
      </c>
    </row>
    <row r="470" spans="1:24" x14ac:dyDescent="0.3">
      <c r="A470">
        <v>470</v>
      </c>
      <c r="B470">
        <f t="shared" si="126"/>
        <v>469</v>
      </c>
      <c r="C470">
        <f t="shared" si="127"/>
        <v>0.6709585121602083</v>
      </c>
      <c r="D470">
        <f t="shared" si="128"/>
        <v>2</v>
      </c>
      <c r="E470">
        <v>470</v>
      </c>
      <c r="F470">
        <f t="shared" si="129"/>
        <v>469</v>
      </c>
      <c r="G470">
        <f t="shared" si="130"/>
        <v>0.66526691294051421</v>
      </c>
      <c r="H470">
        <f t="shared" si="131"/>
        <v>1.9833538583490899</v>
      </c>
      <c r="I470">
        <v>470</v>
      </c>
      <c r="J470">
        <f t="shared" si="132"/>
        <v>469</v>
      </c>
      <c r="K470">
        <f t="shared" si="133"/>
        <v>1.5437454039545486</v>
      </c>
      <c r="L470">
        <f t="shared" si="134"/>
        <v>1.62794157892979</v>
      </c>
      <c r="M470">
        <v>470</v>
      </c>
      <c r="N470">
        <f t="shared" si="135"/>
        <v>469</v>
      </c>
      <c r="O470">
        <f t="shared" si="136"/>
        <v>0.60301512792519529</v>
      </c>
      <c r="P470">
        <f t="shared" si="137"/>
        <v>0.80128692225818499</v>
      </c>
      <c r="Q470">
        <v>470</v>
      </c>
      <c r="R470">
        <f t="shared" si="138"/>
        <v>469</v>
      </c>
      <c r="S470">
        <f t="shared" si="139"/>
        <v>1.6149854488434761</v>
      </c>
      <c r="T470">
        <f t="shared" si="140"/>
        <v>0.83629635456727502</v>
      </c>
      <c r="U470">
        <v>470</v>
      </c>
      <c r="V470">
        <f t="shared" si="141"/>
        <v>469</v>
      </c>
      <c r="W470">
        <f t="shared" si="142"/>
        <v>1.5510836261857832</v>
      </c>
      <c r="X470">
        <f t="shared" si="143"/>
        <v>0.649403576166799</v>
      </c>
    </row>
    <row r="471" spans="1:24" x14ac:dyDescent="0.3">
      <c r="A471">
        <v>471</v>
      </c>
      <c r="B471">
        <f t="shared" si="126"/>
        <v>470</v>
      </c>
      <c r="C471">
        <f t="shared" si="127"/>
        <v>0.672389127324729</v>
      </c>
      <c r="D471">
        <f t="shared" si="128"/>
        <v>1</v>
      </c>
      <c r="E471">
        <v>471</v>
      </c>
      <c r="F471">
        <f t="shared" si="129"/>
        <v>470</v>
      </c>
      <c r="G471">
        <f t="shared" si="130"/>
        <v>0.6666498996596818</v>
      </c>
      <c r="H471">
        <f t="shared" si="131"/>
        <v>1.0166461416509101</v>
      </c>
      <c r="I471">
        <v>471</v>
      </c>
      <c r="J471">
        <f t="shared" si="132"/>
        <v>470</v>
      </c>
      <c r="K471">
        <f t="shared" si="133"/>
        <v>1.544111474280528</v>
      </c>
      <c r="L471">
        <f t="shared" si="134"/>
        <v>1.37205842107021</v>
      </c>
      <c r="M471">
        <v>471</v>
      </c>
      <c r="N471">
        <f t="shared" si="135"/>
        <v>470</v>
      </c>
      <c r="O471">
        <f t="shared" si="136"/>
        <v>0.60387717920490391</v>
      </c>
      <c r="P471">
        <f t="shared" si="137"/>
        <v>0.19871307774181499</v>
      </c>
      <c r="Q471">
        <v>471</v>
      </c>
      <c r="R471">
        <f t="shared" si="138"/>
        <v>470</v>
      </c>
      <c r="S471">
        <f t="shared" si="139"/>
        <v>1.61594767017271</v>
      </c>
      <c r="T471">
        <f t="shared" si="140"/>
        <v>0.163703645432725</v>
      </c>
      <c r="U471">
        <v>471</v>
      </c>
      <c r="V471">
        <f t="shared" si="141"/>
        <v>470</v>
      </c>
      <c r="W471">
        <f t="shared" si="142"/>
        <v>1.5515111042291789</v>
      </c>
      <c r="X471">
        <f t="shared" si="143"/>
        <v>0.350596423833201</v>
      </c>
    </row>
    <row r="472" spans="1:24" x14ac:dyDescent="0.3">
      <c r="A472">
        <v>472</v>
      </c>
      <c r="B472">
        <f t="shared" si="126"/>
        <v>471</v>
      </c>
      <c r="C472">
        <f t="shared" si="127"/>
        <v>0.6738197424892497</v>
      </c>
      <c r="D472">
        <f t="shared" si="128"/>
        <v>2</v>
      </c>
      <c r="E472">
        <v>472</v>
      </c>
      <c r="F472">
        <f t="shared" si="129"/>
        <v>471</v>
      </c>
      <c r="G472">
        <f t="shared" si="130"/>
        <v>0.66803288637884939</v>
      </c>
      <c r="H472">
        <f t="shared" si="131"/>
        <v>1.9833538583490899</v>
      </c>
      <c r="I472">
        <v>472</v>
      </c>
      <c r="J472">
        <f t="shared" si="132"/>
        <v>471</v>
      </c>
      <c r="K472">
        <f t="shared" si="133"/>
        <v>1.5444775446065075</v>
      </c>
      <c r="L472">
        <f t="shared" si="134"/>
        <v>1.62794157892979</v>
      </c>
      <c r="M472">
        <v>472</v>
      </c>
      <c r="N472">
        <f t="shared" si="135"/>
        <v>471</v>
      </c>
      <c r="O472">
        <f t="shared" si="136"/>
        <v>0.60473923048461264</v>
      </c>
      <c r="P472">
        <f t="shared" si="137"/>
        <v>0.80128692225818499</v>
      </c>
      <c r="Q472">
        <v>472</v>
      </c>
      <c r="R472">
        <f t="shared" si="138"/>
        <v>471</v>
      </c>
      <c r="S472">
        <f t="shared" si="139"/>
        <v>1.616909891501944</v>
      </c>
      <c r="T472">
        <f t="shared" si="140"/>
        <v>0.83629635456727502</v>
      </c>
      <c r="U472">
        <v>472</v>
      </c>
      <c r="V472">
        <f t="shared" si="141"/>
        <v>471</v>
      </c>
      <c r="W472">
        <f t="shared" si="142"/>
        <v>1.5519385822725746</v>
      </c>
      <c r="X472">
        <f t="shared" si="143"/>
        <v>0.649403576166799</v>
      </c>
    </row>
    <row r="473" spans="1:24" x14ac:dyDescent="0.3">
      <c r="A473">
        <v>473</v>
      </c>
      <c r="B473">
        <f t="shared" si="126"/>
        <v>472</v>
      </c>
      <c r="C473">
        <f t="shared" si="127"/>
        <v>0.67525035765377039</v>
      </c>
      <c r="D473">
        <f t="shared" si="128"/>
        <v>1</v>
      </c>
      <c r="E473">
        <v>473</v>
      </c>
      <c r="F473">
        <f t="shared" si="129"/>
        <v>472</v>
      </c>
      <c r="G473">
        <f t="shared" si="130"/>
        <v>0.66941587309801698</v>
      </c>
      <c r="H473">
        <f t="shared" si="131"/>
        <v>1.0166461416509101</v>
      </c>
      <c r="I473">
        <v>473</v>
      </c>
      <c r="J473">
        <f t="shared" si="132"/>
        <v>472</v>
      </c>
      <c r="K473">
        <f t="shared" si="133"/>
        <v>1.5448436149324869</v>
      </c>
      <c r="L473">
        <f t="shared" si="134"/>
        <v>1.37205842107021</v>
      </c>
      <c r="M473">
        <v>473</v>
      </c>
      <c r="N473">
        <f t="shared" si="135"/>
        <v>472</v>
      </c>
      <c r="O473">
        <f t="shared" si="136"/>
        <v>0.60560128176432138</v>
      </c>
      <c r="P473">
        <f t="shared" si="137"/>
        <v>0.19871307774181499</v>
      </c>
      <c r="Q473">
        <v>473</v>
      </c>
      <c r="R473">
        <f t="shared" si="138"/>
        <v>472</v>
      </c>
      <c r="S473">
        <f t="shared" si="139"/>
        <v>1.6178721128311779</v>
      </c>
      <c r="T473">
        <f t="shared" si="140"/>
        <v>0.163703645432725</v>
      </c>
      <c r="U473">
        <v>473</v>
      </c>
      <c r="V473">
        <f t="shared" si="141"/>
        <v>472</v>
      </c>
      <c r="W473">
        <f t="shared" si="142"/>
        <v>1.5523660603159704</v>
      </c>
      <c r="X473">
        <f t="shared" si="143"/>
        <v>0.350596423833201</v>
      </c>
    </row>
    <row r="474" spans="1:24" x14ac:dyDescent="0.3">
      <c r="A474">
        <v>474</v>
      </c>
      <c r="B474">
        <f t="shared" si="126"/>
        <v>473</v>
      </c>
      <c r="C474">
        <f t="shared" si="127"/>
        <v>0.67668097281829109</v>
      </c>
      <c r="D474">
        <f t="shared" si="128"/>
        <v>2</v>
      </c>
      <c r="E474">
        <v>474</v>
      </c>
      <c r="F474">
        <f t="shared" si="129"/>
        <v>473</v>
      </c>
      <c r="G474">
        <f t="shared" si="130"/>
        <v>0.67079885981718457</v>
      </c>
      <c r="H474">
        <f t="shared" si="131"/>
        <v>1.9833538583490899</v>
      </c>
      <c r="I474">
        <v>474</v>
      </c>
      <c r="J474">
        <f t="shared" si="132"/>
        <v>473</v>
      </c>
      <c r="K474">
        <f t="shared" si="133"/>
        <v>1.5452096852584662</v>
      </c>
      <c r="L474">
        <f t="shared" si="134"/>
        <v>1.62794157892979</v>
      </c>
      <c r="M474">
        <v>474</v>
      </c>
      <c r="N474">
        <f t="shared" si="135"/>
        <v>473</v>
      </c>
      <c r="O474">
        <f t="shared" si="136"/>
        <v>0.60646333304403011</v>
      </c>
      <c r="P474">
        <f t="shared" si="137"/>
        <v>0.80128692225818499</v>
      </c>
      <c r="Q474">
        <v>474</v>
      </c>
      <c r="R474">
        <f t="shared" si="138"/>
        <v>473</v>
      </c>
      <c r="S474">
        <f t="shared" si="139"/>
        <v>1.6188343341604121</v>
      </c>
      <c r="T474">
        <f t="shared" si="140"/>
        <v>0.83629635456727502</v>
      </c>
      <c r="U474">
        <v>474</v>
      </c>
      <c r="V474">
        <f t="shared" si="141"/>
        <v>473</v>
      </c>
      <c r="W474">
        <f t="shared" si="142"/>
        <v>1.5527935383593661</v>
      </c>
      <c r="X474">
        <f t="shared" si="143"/>
        <v>0.649403576166799</v>
      </c>
    </row>
    <row r="475" spans="1:24" x14ac:dyDescent="0.3">
      <c r="A475">
        <v>475</v>
      </c>
      <c r="B475">
        <f t="shared" si="126"/>
        <v>474</v>
      </c>
      <c r="C475">
        <f t="shared" si="127"/>
        <v>0.67811158798281179</v>
      </c>
      <c r="D475">
        <f t="shared" si="128"/>
        <v>1</v>
      </c>
      <c r="E475">
        <v>475</v>
      </c>
      <c r="F475">
        <f t="shared" si="129"/>
        <v>474</v>
      </c>
      <c r="G475">
        <f t="shared" si="130"/>
        <v>0.67218184653635216</v>
      </c>
      <c r="H475">
        <f t="shared" si="131"/>
        <v>1.0166461416509101</v>
      </c>
      <c r="I475">
        <v>475</v>
      </c>
      <c r="J475">
        <f t="shared" si="132"/>
        <v>474</v>
      </c>
      <c r="K475">
        <f t="shared" si="133"/>
        <v>1.5455757555844456</v>
      </c>
      <c r="L475">
        <f t="shared" si="134"/>
        <v>1.37205842107021</v>
      </c>
      <c r="M475">
        <v>475</v>
      </c>
      <c r="N475">
        <f t="shared" si="135"/>
        <v>474</v>
      </c>
      <c r="O475">
        <f t="shared" si="136"/>
        <v>0.60732538432373873</v>
      </c>
      <c r="P475">
        <f t="shared" si="137"/>
        <v>0.19871307774181499</v>
      </c>
      <c r="Q475">
        <v>475</v>
      </c>
      <c r="R475">
        <f t="shared" si="138"/>
        <v>474</v>
      </c>
      <c r="S475">
        <f t="shared" si="139"/>
        <v>1.6197965554896461</v>
      </c>
      <c r="T475">
        <f t="shared" si="140"/>
        <v>0.163703645432725</v>
      </c>
      <c r="U475">
        <v>475</v>
      </c>
      <c r="V475">
        <f t="shared" si="141"/>
        <v>474</v>
      </c>
      <c r="W475">
        <f t="shared" si="142"/>
        <v>1.5532210164027618</v>
      </c>
      <c r="X475">
        <f t="shared" si="143"/>
        <v>0.350596423833201</v>
      </c>
    </row>
    <row r="476" spans="1:24" x14ac:dyDescent="0.3">
      <c r="A476">
        <v>476</v>
      </c>
      <c r="B476">
        <f t="shared" si="126"/>
        <v>475</v>
      </c>
      <c r="C476">
        <f t="shared" si="127"/>
        <v>0.67954220314733249</v>
      </c>
      <c r="D476">
        <f t="shared" si="128"/>
        <v>2</v>
      </c>
      <c r="E476">
        <v>476</v>
      </c>
      <c r="F476">
        <f t="shared" si="129"/>
        <v>475</v>
      </c>
      <c r="G476">
        <f t="shared" si="130"/>
        <v>0.67356483325551975</v>
      </c>
      <c r="H476">
        <f t="shared" si="131"/>
        <v>1.9833538583490899</v>
      </c>
      <c r="I476">
        <v>476</v>
      </c>
      <c r="J476">
        <f t="shared" si="132"/>
        <v>475</v>
      </c>
      <c r="K476">
        <f t="shared" si="133"/>
        <v>1.5459418259104249</v>
      </c>
      <c r="L476">
        <f t="shared" si="134"/>
        <v>1.62794157892979</v>
      </c>
      <c r="M476">
        <v>476</v>
      </c>
      <c r="N476">
        <f t="shared" si="135"/>
        <v>475</v>
      </c>
      <c r="O476">
        <f t="shared" si="136"/>
        <v>0.60818743560344746</v>
      </c>
      <c r="P476">
        <f t="shared" si="137"/>
        <v>0.80128692225818499</v>
      </c>
      <c r="Q476">
        <v>476</v>
      </c>
      <c r="R476">
        <f t="shared" si="138"/>
        <v>475</v>
      </c>
      <c r="S476">
        <f t="shared" si="139"/>
        <v>1.62075877681888</v>
      </c>
      <c r="T476">
        <f t="shared" si="140"/>
        <v>0.83629635456727502</v>
      </c>
      <c r="U476">
        <v>476</v>
      </c>
      <c r="V476">
        <f t="shared" si="141"/>
        <v>475</v>
      </c>
      <c r="W476">
        <f t="shared" si="142"/>
        <v>1.5536484944461575</v>
      </c>
      <c r="X476">
        <f t="shared" si="143"/>
        <v>0.649403576166799</v>
      </c>
    </row>
    <row r="477" spans="1:24" x14ac:dyDescent="0.3">
      <c r="A477">
        <v>477</v>
      </c>
      <c r="B477">
        <f t="shared" si="126"/>
        <v>476</v>
      </c>
      <c r="C477">
        <f t="shared" si="127"/>
        <v>0.68097281831185319</v>
      </c>
      <c r="D477">
        <f t="shared" si="128"/>
        <v>1</v>
      </c>
      <c r="E477">
        <v>477</v>
      </c>
      <c r="F477">
        <f t="shared" si="129"/>
        <v>476</v>
      </c>
      <c r="G477">
        <f t="shared" si="130"/>
        <v>0.67494781997468745</v>
      </c>
      <c r="H477">
        <f t="shared" si="131"/>
        <v>1.0166461416509101</v>
      </c>
      <c r="I477">
        <v>477</v>
      </c>
      <c r="J477">
        <f t="shared" si="132"/>
        <v>476</v>
      </c>
      <c r="K477">
        <f t="shared" si="133"/>
        <v>1.5463078962364045</v>
      </c>
      <c r="L477">
        <f t="shared" si="134"/>
        <v>1.37205842107021</v>
      </c>
      <c r="M477">
        <v>477</v>
      </c>
      <c r="N477">
        <f t="shared" si="135"/>
        <v>476</v>
      </c>
      <c r="O477">
        <f t="shared" si="136"/>
        <v>0.60904948688315619</v>
      </c>
      <c r="P477">
        <f t="shared" si="137"/>
        <v>0.19871307774181499</v>
      </c>
      <c r="Q477">
        <v>477</v>
      </c>
      <c r="R477">
        <f t="shared" si="138"/>
        <v>476</v>
      </c>
      <c r="S477">
        <f t="shared" si="139"/>
        <v>1.621720998148114</v>
      </c>
      <c r="T477">
        <f t="shared" si="140"/>
        <v>0.163703645432725</v>
      </c>
      <c r="U477">
        <v>477</v>
      </c>
      <c r="V477">
        <f t="shared" si="141"/>
        <v>476</v>
      </c>
      <c r="W477">
        <f t="shared" si="142"/>
        <v>1.5540759724895532</v>
      </c>
      <c r="X477">
        <f t="shared" si="143"/>
        <v>0.350596423833201</v>
      </c>
    </row>
    <row r="478" spans="1:24" x14ac:dyDescent="0.3">
      <c r="A478">
        <v>478</v>
      </c>
      <c r="B478">
        <f t="shared" si="126"/>
        <v>477</v>
      </c>
      <c r="C478">
        <f t="shared" si="127"/>
        <v>0.68240343347637389</v>
      </c>
      <c r="D478">
        <f t="shared" si="128"/>
        <v>2</v>
      </c>
      <c r="E478">
        <v>478</v>
      </c>
      <c r="F478">
        <f t="shared" si="129"/>
        <v>477</v>
      </c>
      <c r="G478">
        <f t="shared" si="130"/>
        <v>0.67633080669385504</v>
      </c>
      <c r="H478">
        <f t="shared" si="131"/>
        <v>1.9833538583490899</v>
      </c>
      <c r="I478">
        <v>478</v>
      </c>
      <c r="J478">
        <f t="shared" si="132"/>
        <v>477</v>
      </c>
      <c r="K478">
        <f t="shared" si="133"/>
        <v>1.5466739665623839</v>
      </c>
      <c r="L478">
        <f t="shared" si="134"/>
        <v>1.62794157892979</v>
      </c>
      <c r="M478">
        <v>478</v>
      </c>
      <c r="N478">
        <f t="shared" si="135"/>
        <v>477</v>
      </c>
      <c r="O478">
        <f t="shared" si="136"/>
        <v>0.60991153816286492</v>
      </c>
      <c r="P478">
        <f t="shared" si="137"/>
        <v>0.80128692225818499</v>
      </c>
      <c r="Q478">
        <v>478</v>
      </c>
      <c r="R478">
        <f t="shared" si="138"/>
        <v>477</v>
      </c>
      <c r="S478">
        <f t="shared" si="139"/>
        <v>1.6226832194773482</v>
      </c>
      <c r="T478">
        <f t="shared" si="140"/>
        <v>0.83629635456727502</v>
      </c>
      <c r="U478">
        <v>478</v>
      </c>
      <c r="V478">
        <f t="shared" si="141"/>
        <v>477</v>
      </c>
      <c r="W478">
        <f t="shared" si="142"/>
        <v>1.5545034505329489</v>
      </c>
      <c r="X478">
        <f t="shared" si="143"/>
        <v>0.649403576166799</v>
      </c>
    </row>
    <row r="479" spans="1:24" x14ac:dyDescent="0.3">
      <c r="A479">
        <v>479</v>
      </c>
      <c r="B479">
        <f t="shared" si="126"/>
        <v>478</v>
      </c>
      <c r="C479">
        <f t="shared" si="127"/>
        <v>0.68383404864089459</v>
      </c>
      <c r="D479">
        <f t="shared" si="128"/>
        <v>1</v>
      </c>
      <c r="E479">
        <v>479</v>
      </c>
      <c r="F479">
        <f t="shared" si="129"/>
        <v>478</v>
      </c>
      <c r="G479">
        <f t="shared" si="130"/>
        <v>0.67771379341302262</v>
      </c>
      <c r="H479">
        <f t="shared" si="131"/>
        <v>1.0166461416509101</v>
      </c>
      <c r="I479">
        <v>479</v>
      </c>
      <c r="J479">
        <f t="shared" si="132"/>
        <v>478</v>
      </c>
      <c r="K479">
        <f t="shared" si="133"/>
        <v>1.5470400368883632</v>
      </c>
      <c r="L479">
        <f t="shared" si="134"/>
        <v>1.37205842107021</v>
      </c>
      <c r="M479">
        <v>479</v>
      </c>
      <c r="N479">
        <f t="shared" si="135"/>
        <v>478</v>
      </c>
      <c r="O479">
        <f t="shared" si="136"/>
        <v>0.61077358944257354</v>
      </c>
      <c r="P479">
        <f t="shared" si="137"/>
        <v>0.19871307774181499</v>
      </c>
      <c r="Q479">
        <v>479</v>
      </c>
      <c r="R479">
        <f t="shared" si="138"/>
        <v>478</v>
      </c>
      <c r="S479">
        <f t="shared" si="139"/>
        <v>1.6236454408065821</v>
      </c>
      <c r="T479">
        <f t="shared" si="140"/>
        <v>0.163703645432725</v>
      </c>
      <c r="U479">
        <v>479</v>
      </c>
      <c r="V479">
        <f t="shared" si="141"/>
        <v>478</v>
      </c>
      <c r="W479">
        <f t="shared" si="142"/>
        <v>1.5549309285763446</v>
      </c>
      <c r="X479">
        <f t="shared" si="143"/>
        <v>0.350596423833201</v>
      </c>
    </row>
    <row r="480" spans="1:24" x14ac:dyDescent="0.3">
      <c r="A480">
        <v>480</v>
      </c>
      <c r="B480">
        <f t="shared" si="126"/>
        <v>479</v>
      </c>
      <c r="C480">
        <f t="shared" si="127"/>
        <v>0.68526466380541529</v>
      </c>
      <c r="D480">
        <f t="shared" si="128"/>
        <v>2</v>
      </c>
      <c r="E480">
        <v>480</v>
      </c>
      <c r="F480">
        <f t="shared" si="129"/>
        <v>479</v>
      </c>
      <c r="G480">
        <f t="shared" si="130"/>
        <v>0.67909678013219021</v>
      </c>
      <c r="H480">
        <f t="shared" si="131"/>
        <v>1.9833538583490899</v>
      </c>
      <c r="I480">
        <v>480</v>
      </c>
      <c r="J480">
        <f t="shared" si="132"/>
        <v>479</v>
      </c>
      <c r="K480">
        <f t="shared" si="133"/>
        <v>1.5474061072143426</v>
      </c>
      <c r="L480">
        <f t="shared" si="134"/>
        <v>1.62794157892979</v>
      </c>
      <c r="M480">
        <v>480</v>
      </c>
      <c r="N480">
        <f t="shared" si="135"/>
        <v>479</v>
      </c>
      <c r="O480">
        <f t="shared" si="136"/>
        <v>0.61163564072228227</v>
      </c>
      <c r="P480">
        <f t="shared" si="137"/>
        <v>0.80128692225818499</v>
      </c>
      <c r="Q480">
        <v>480</v>
      </c>
      <c r="R480">
        <f t="shared" si="138"/>
        <v>479</v>
      </c>
      <c r="S480">
        <f t="shared" si="139"/>
        <v>1.6246076621358161</v>
      </c>
      <c r="T480">
        <f t="shared" si="140"/>
        <v>0.83629635456727502</v>
      </c>
      <c r="U480">
        <v>480</v>
      </c>
      <c r="V480">
        <f t="shared" si="141"/>
        <v>479</v>
      </c>
      <c r="W480">
        <f t="shared" si="142"/>
        <v>1.5553584066197403</v>
      </c>
      <c r="X480">
        <f t="shared" si="143"/>
        <v>0.649403576166799</v>
      </c>
    </row>
    <row r="481" spans="1:24" x14ac:dyDescent="0.3">
      <c r="A481">
        <v>481</v>
      </c>
      <c r="B481">
        <f t="shared" si="126"/>
        <v>480</v>
      </c>
      <c r="C481">
        <f t="shared" si="127"/>
        <v>0.68669527896993598</v>
      </c>
      <c r="D481">
        <f t="shared" si="128"/>
        <v>1</v>
      </c>
      <c r="E481">
        <v>481</v>
      </c>
      <c r="F481">
        <f t="shared" si="129"/>
        <v>480</v>
      </c>
      <c r="G481">
        <f t="shared" si="130"/>
        <v>0.6804797668513578</v>
      </c>
      <c r="H481">
        <f t="shared" si="131"/>
        <v>1.0166461416509101</v>
      </c>
      <c r="I481">
        <v>481</v>
      </c>
      <c r="J481">
        <f t="shared" si="132"/>
        <v>480</v>
      </c>
      <c r="K481">
        <f t="shared" si="133"/>
        <v>1.5477721775403221</v>
      </c>
      <c r="L481">
        <f t="shared" si="134"/>
        <v>1.37205842107021</v>
      </c>
      <c r="M481">
        <v>481</v>
      </c>
      <c r="N481">
        <f t="shared" si="135"/>
        <v>480</v>
      </c>
      <c r="O481">
        <f t="shared" si="136"/>
        <v>0.612497692001991</v>
      </c>
      <c r="P481">
        <f t="shared" si="137"/>
        <v>0.19871307774181499</v>
      </c>
      <c r="Q481">
        <v>481</v>
      </c>
      <c r="R481">
        <f t="shared" si="138"/>
        <v>480</v>
      </c>
      <c r="S481">
        <f t="shared" si="139"/>
        <v>1.62556988346505</v>
      </c>
      <c r="T481">
        <f t="shared" si="140"/>
        <v>0.163703645432725</v>
      </c>
      <c r="U481">
        <v>481</v>
      </c>
      <c r="V481">
        <f t="shared" si="141"/>
        <v>480</v>
      </c>
      <c r="W481">
        <f t="shared" si="142"/>
        <v>1.5557858846631361</v>
      </c>
      <c r="X481">
        <f t="shared" si="143"/>
        <v>0.350596423833201</v>
      </c>
    </row>
    <row r="482" spans="1:24" x14ac:dyDescent="0.3">
      <c r="A482">
        <v>482</v>
      </c>
      <c r="B482">
        <f t="shared" si="126"/>
        <v>481</v>
      </c>
      <c r="C482">
        <f t="shared" si="127"/>
        <v>0.68812589413445668</v>
      </c>
      <c r="D482">
        <f t="shared" si="128"/>
        <v>2</v>
      </c>
      <c r="E482">
        <v>482</v>
      </c>
      <c r="F482">
        <f t="shared" si="129"/>
        <v>481</v>
      </c>
      <c r="G482">
        <f t="shared" si="130"/>
        <v>0.68186275357052539</v>
      </c>
      <c r="H482">
        <f t="shared" si="131"/>
        <v>1.9833538583490899</v>
      </c>
      <c r="I482">
        <v>482</v>
      </c>
      <c r="J482">
        <f t="shared" si="132"/>
        <v>481</v>
      </c>
      <c r="K482">
        <f t="shared" si="133"/>
        <v>1.5481382478663015</v>
      </c>
      <c r="L482">
        <f t="shared" si="134"/>
        <v>1.62794157892979</v>
      </c>
      <c r="M482">
        <v>482</v>
      </c>
      <c r="N482">
        <f t="shared" si="135"/>
        <v>481</v>
      </c>
      <c r="O482">
        <f t="shared" si="136"/>
        <v>0.61335974328169962</v>
      </c>
      <c r="P482">
        <f t="shared" si="137"/>
        <v>0.80128692225818499</v>
      </c>
      <c r="Q482">
        <v>482</v>
      </c>
      <c r="R482">
        <f t="shared" si="138"/>
        <v>481</v>
      </c>
      <c r="S482">
        <f t="shared" si="139"/>
        <v>1.626532104794284</v>
      </c>
      <c r="T482">
        <f t="shared" si="140"/>
        <v>0.83629635456727502</v>
      </c>
      <c r="U482">
        <v>482</v>
      </c>
      <c r="V482">
        <f t="shared" si="141"/>
        <v>481</v>
      </c>
      <c r="W482">
        <f t="shared" si="142"/>
        <v>1.5562133627065318</v>
      </c>
      <c r="X482">
        <f t="shared" si="143"/>
        <v>0.649403576166799</v>
      </c>
    </row>
    <row r="483" spans="1:24" x14ac:dyDescent="0.3">
      <c r="A483">
        <v>483</v>
      </c>
      <c r="B483">
        <f t="shared" si="126"/>
        <v>482</v>
      </c>
      <c r="C483">
        <f t="shared" si="127"/>
        <v>0.68955650929897738</v>
      </c>
      <c r="D483">
        <f t="shared" si="128"/>
        <v>1</v>
      </c>
      <c r="E483">
        <v>483</v>
      </c>
      <c r="F483">
        <f t="shared" si="129"/>
        <v>482</v>
      </c>
      <c r="G483">
        <f t="shared" si="130"/>
        <v>0.68324574028969298</v>
      </c>
      <c r="H483">
        <f t="shared" si="131"/>
        <v>1.0166461416509101</v>
      </c>
      <c r="I483">
        <v>483</v>
      </c>
      <c r="J483">
        <f t="shared" si="132"/>
        <v>482</v>
      </c>
      <c r="K483">
        <f t="shared" si="133"/>
        <v>1.5485043181922808</v>
      </c>
      <c r="L483">
        <f t="shared" si="134"/>
        <v>1.37205842107021</v>
      </c>
      <c r="M483">
        <v>483</v>
      </c>
      <c r="N483">
        <f t="shared" si="135"/>
        <v>482</v>
      </c>
      <c r="O483">
        <f t="shared" si="136"/>
        <v>0.61422179456140835</v>
      </c>
      <c r="P483">
        <f t="shared" si="137"/>
        <v>0.19871307774181499</v>
      </c>
      <c r="Q483">
        <v>483</v>
      </c>
      <c r="R483">
        <f t="shared" si="138"/>
        <v>482</v>
      </c>
      <c r="S483">
        <f t="shared" si="139"/>
        <v>1.627494326123518</v>
      </c>
      <c r="T483">
        <f t="shared" si="140"/>
        <v>0.163703645432725</v>
      </c>
      <c r="U483">
        <v>483</v>
      </c>
      <c r="V483">
        <f t="shared" si="141"/>
        <v>482</v>
      </c>
      <c r="W483">
        <f t="shared" si="142"/>
        <v>1.5566408407499275</v>
      </c>
      <c r="X483">
        <f t="shared" si="143"/>
        <v>0.350596423833201</v>
      </c>
    </row>
    <row r="484" spans="1:24" x14ac:dyDescent="0.3">
      <c r="A484">
        <v>484</v>
      </c>
      <c r="B484">
        <f t="shared" si="126"/>
        <v>483</v>
      </c>
      <c r="C484">
        <f t="shared" si="127"/>
        <v>0.69098712446349808</v>
      </c>
      <c r="D484">
        <f t="shared" si="128"/>
        <v>2</v>
      </c>
      <c r="E484">
        <v>484</v>
      </c>
      <c r="F484">
        <f t="shared" si="129"/>
        <v>483</v>
      </c>
      <c r="G484">
        <f t="shared" si="130"/>
        <v>0.68462872700886057</v>
      </c>
      <c r="H484">
        <f t="shared" si="131"/>
        <v>1.9833538583490899</v>
      </c>
      <c r="I484">
        <v>484</v>
      </c>
      <c r="J484">
        <f t="shared" si="132"/>
        <v>483</v>
      </c>
      <c r="K484">
        <f t="shared" si="133"/>
        <v>1.5488703885182602</v>
      </c>
      <c r="L484">
        <f t="shared" si="134"/>
        <v>1.62794157892979</v>
      </c>
      <c r="M484">
        <v>484</v>
      </c>
      <c r="N484">
        <f t="shared" si="135"/>
        <v>483</v>
      </c>
      <c r="O484">
        <f t="shared" si="136"/>
        <v>0.61508384584111708</v>
      </c>
      <c r="P484">
        <f t="shared" si="137"/>
        <v>0.80128692225818499</v>
      </c>
      <c r="Q484">
        <v>484</v>
      </c>
      <c r="R484">
        <f t="shared" si="138"/>
        <v>483</v>
      </c>
      <c r="S484">
        <f t="shared" si="139"/>
        <v>1.6284565474527519</v>
      </c>
      <c r="T484">
        <f t="shared" si="140"/>
        <v>0.83629635456727502</v>
      </c>
      <c r="U484">
        <v>484</v>
      </c>
      <c r="V484">
        <f t="shared" si="141"/>
        <v>483</v>
      </c>
      <c r="W484">
        <f t="shared" si="142"/>
        <v>1.5570683187933232</v>
      </c>
      <c r="X484">
        <f t="shared" si="143"/>
        <v>0.649403576166799</v>
      </c>
    </row>
    <row r="485" spans="1:24" x14ac:dyDescent="0.3">
      <c r="A485">
        <v>485</v>
      </c>
      <c r="B485">
        <f t="shared" si="126"/>
        <v>484</v>
      </c>
      <c r="C485">
        <f t="shared" si="127"/>
        <v>0.69241773962801878</v>
      </c>
      <c r="D485">
        <f t="shared" si="128"/>
        <v>1</v>
      </c>
      <c r="E485">
        <v>485</v>
      </c>
      <c r="F485">
        <f t="shared" si="129"/>
        <v>484</v>
      </c>
      <c r="G485">
        <f t="shared" si="130"/>
        <v>0.68601171372802816</v>
      </c>
      <c r="H485">
        <f t="shared" si="131"/>
        <v>1.0166461416509101</v>
      </c>
      <c r="I485">
        <v>485</v>
      </c>
      <c r="J485">
        <f t="shared" si="132"/>
        <v>484</v>
      </c>
      <c r="K485">
        <f t="shared" si="133"/>
        <v>1.5492364588442396</v>
      </c>
      <c r="L485">
        <f t="shared" si="134"/>
        <v>1.37205842107021</v>
      </c>
      <c r="M485">
        <v>485</v>
      </c>
      <c r="N485">
        <f t="shared" si="135"/>
        <v>484</v>
      </c>
      <c r="O485">
        <f t="shared" si="136"/>
        <v>0.61594589712082581</v>
      </c>
      <c r="P485">
        <f t="shared" si="137"/>
        <v>0.19871307774181499</v>
      </c>
      <c r="Q485">
        <v>485</v>
      </c>
      <c r="R485">
        <f t="shared" si="138"/>
        <v>484</v>
      </c>
      <c r="S485">
        <f t="shared" si="139"/>
        <v>1.6294187687819861</v>
      </c>
      <c r="T485">
        <f t="shared" si="140"/>
        <v>0.163703645432725</v>
      </c>
      <c r="U485">
        <v>485</v>
      </c>
      <c r="V485">
        <f t="shared" si="141"/>
        <v>484</v>
      </c>
      <c r="W485">
        <f t="shared" si="142"/>
        <v>1.5574957968367189</v>
      </c>
      <c r="X485">
        <f t="shared" si="143"/>
        <v>0.350596423833201</v>
      </c>
    </row>
    <row r="486" spans="1:24" x14ac:dyDescent="0.3">
      <c r="A486">
        <v>486</v>
      </c>
      <c r="B486">
        <f t="shared" si="126"/>
        <v>485</v>
      </c>
      <c r="C486">
        <f t="shared" si="127"/>
        <v>0.69384835479253948</v>
      </c>
      <c r="D486">
        <f t="shared" si="128"/>
        <v>2</v>
      </c>
      <c r="E486">
        <v>486</v>
      </c>
      <c r="F486">
        <f t="shared" si="129"/>
        <v>485</v>
      </c>
      <c r="G486">
        <f t="shared" si="130"/>
        <v>0.68739470044719575</v>
      </c>
      <c r="H486">
        <f t="shared" si="131"/>
        <v>1.9833538583490899</v>
      </c>
      <c r="I486">
        <v>486</v>
      </c>
      <c r="J486">
        <f t="shared" si="132"/>
        <v>485</v>
      </c>
      <c r="K486">
        <f t="shared" si="133"/>
        <v>1.5496025291702191</v>
      </c>
      <c r="L486">
        <f t="shared" si="134"/>
        <v>1.62794157892979</v>
      </c>
      <c r="M486">
        <v>486</v>
      </c>
      <c r="N486">
        <f t="shared" si="135"/>
        <v>485</v>
      </c>
      <c r="O486">
        <f t="shared" si="136"/>
        <v>0.61680794840053443</v>
      </c>
      <c r="P486">
        <f t="shared" si="137"/>
        <v>0.80128692225818499</v>
      </c>
      <c r="Q486">
        <v>486</v>
      </c>
      <c r="R486">
        <f t="shared" si="138"/>
        <v>485</v>
      </c>
      <c r="S486">
        <f t="shared" si="139"/>
        <v>1.6303809901112201</v>
      </c>
      <c r="T486">
        <f t="shared" si="140"/>
        <v>0.83629635456727502</v>
      </c>
      <c r="U486">
        <v>486</v>
      </c>
      <c r="V486">
        <f t="shared" si="141"/>
        <v>485</v>
      </c>
      <c r="W486">
        <f t="shared" si="142"/>
        <v>1.5579232748801144</v>
      </c>
      <c r="X486">
        <f t="shared" si="143"/>
        <v>0.649403576166799</v>
      </c>
    </row>
    <row r="487" spans="1:24" x14ac:dyDescent="0.3">
      <c r="A487">
        <v>487</v>
      </c>
      <c r="B487">
        <f t="shared" si="126"/>
        <v>486</v>
      </c>
      <c r="C487">
        <f t="shared" si="127"/>
        <v>0.69527896995706018</v>
      </c>
      <c r="D487">
        <f t="shared" si="128"/>
        <v>1</v>
      </c>
      <c r="E487">
        <v>487</v>
      </c>
      <c r="F487">
        <f t="shared" si="129"/>
        <v>486</v>
      </c>
      <c r="G487">
        <f t="shared" si="130"/>
        <v>0.68877768716636345</v>
      </c>
      <c r="H487">
        <f t="shared" si="131"/>
        <v>1.0166461416509101</v>
      </c>
      <c r="I487">
        <v>487</v>
      </c>
      <c r="J487">
        <f t="shared" si="132"/>
        <v>486</v>
      </c>
      <c r="K487">
        <f t="shared" si="133"/>
        <v>1.5499685994961985</v>
      </c>
      <c r="L487">
        <f t="shared" si="134"/>
        <v>1.37205842107021</v>
      </c>
      <c r="M487">
        <v>487</v>
      </c>
      <c r="N487">
        <f t="shared" si="135"/>
        <v>486</v>
      </c>
      <c r="O487">
        <f t="shared" si="136"/>
        <v>0.61766999968024316</v>
      </c>
      <c r="P487">
        <f t="shared" si="137"/>
        <v>0.19871307774181499</v>
      </c>
      <c r="Q487">
        <v>487</v>
      </c>
      <c r="R487">
        <f t="shared" si="138"/>
        <v>486</v>
      </c>
      <c r="S487">
        <f t="shared" si="139"/>
        <v>1.631343211440454</v>
      </c>
      <c r="T487">
        <f t="shared" si="140"/>
        <v>0.163703645432725</v>
      </c>
      <c r="U487">
        <v>487</v>
      </c>
      <c r="V487">
        <f t="shared" si="141"/>
        <v>486</v>
      </c>
      <c r="W487">
        <f t="shared" si="142"/>
        <v>1.5583507529235101</v>
      </c>
      <c r="X487">
        <f t="shared" si="143"/>
        <v>0.350596423833201</v>
      </c>
    </row>
    <row r="488" spans="1:24" x14ac:dyDescent="0.3">
      <c r="A488">
        <v>488</v>
      </c>
      <c r="B488">
        <f t="shared" si="126"/>
        <v>487</v>
      </c>
      <c r="C488">
        <f t="shared" si="127"/>
        <v>0.69670958512158088</v>
      </c>
      <c r="D488">
        <f t="shared" si="128"/>
        <v>2</v>
      </c>
      <c r="E488">
        <v>488</v>
      </c>
      <c r="F488">
        <f t="shared" si="129"/>
        <v>487</v>
      </c>
      <c r="G488">
        <f t="shared" si="130"/>
        <v>0.69016067388553104</v>
      </c>
      <c r="H488">
        <f t="shared" si="131"/>
        <v>1.9833538583490899</v>
      </c>
      <c r="I488">
        <v>488</v>
      </c>
      <c r="J488">
        <f t="shared" si="132"/>
        <v>487</v>
      </c>
      <c r="K488">
        <f t="shared" si="133"/>
        <v>1.5503346698221778</v>
      </c>
      <c r="L488">
        <f t="shared" si="134"/>
        <v>1.62794157892979</v>
      </c>
      <c r="M488">
        <v>488</v>
      </c>
      <c r="N488">
        <f t="shared" si="135"/>
        <v>487</v>
      </c>
      <c r="O488">
        <f t="shared" si="136"/>
        <v>0.6185320509599519</v>
      </c>
      <c r="P488">
        <f t="shared" si="137"/>
        <v>0.80128692225818499</v>
      </c>
      <c r="Q488">
        <v>488</v>
      </c>
      <c r="R488">
        <f t="shared" si="138"/>
        <v>487</v>
      </c>
      <c r="S488">
        <f t="shared" si="139"/>
        <v>1.632305432769688</v>
      </c>
      <c r="T488">
        <f t="shared" si="140"/>
        <v>0.83629635456727502</v>
      </c>
      <c r="U488">
        <v>488</v>
      </c>
      <c r="V488">
        <f t="shared" si="141"/>
        <v>487</v>
      </c>
      <c r="W488">
        <f t="shared" si="142"/>
        <v>1.5587782309669058</v>
      </c>
      <c r="X488">
        <f t="shared" si="143"/>
        <v>0.649403576166799</v>
      </c>
    </row>
    <row r="489" spans="1:24" x14ac:dyDescent="0.3">
      <c r="A489">
        <v>489</v>
      </c>
      <c r="B489">
        <f t="shared" si="126"/>
        <v>488</v>
      </c>
      <c r="C489">
        <f t="shared" si="127"/>
        <v>0.69814020028610158</v>
      </c>
      <c r="D489">
        <f t="shared" si="128"/>
        <v>1</v>
      </c>
      <c r="E489">
        <v>489</v>
      </c>
      <c r="F489">
        <f t="shared" si="129"/>
        <v>488</v>
      </c>
      <c r="G489">
        <f t="shared" si="130"/>
        <v>0.69154366060469863</v>
      </c>
      <c r="H489">
        <f t="shared" si="131"/>
        <v>1.0166461416509101</v>
      </c>
      <c r="I489">
        <v>489</v>
      </c>
      <c r="J489">
        <f t="shared" si="132"/>
        <v>488</v>
      </c>
      <c r="K489">
        <f t="shared" si="133"/>
        <v>1.5507007401481572</v>
      </c>
      <c r="L489">
        <f t="shared" si="134"/>
        <v>1.37205842107021</v>
      </c>
      <c r="M489">
        <v>489</v>
      </c>
      <c r="N489">
        <f t="shared" si="135"/>
        <v>488</v>
      </c>
      <c r="O489">
        <f t="shared" si="136"/>
        <v>0.61939410223966052</v>
      </c>
      <c r="P489">
        <f t="shared" si="137"/>
        <v>0.19871307774181499</v>
      </c>
      <c r="Q489">
        <v>489</v>
      </c>
      <c r="R489">
        <f t="shared" si="138"/>
        <v>488</v>
      </c>
      <c r="S489">
        <f t="shared" si="139"/>
        <v>1.6332676540989222</v>
      </c>
      <c r="T489">
        <f t="shared" si="140"/>
        <v>0.163703645432725</v>
      </c>
      <c r="U489">
        <v>489</v>
      </c>
      <c r="V489">
        <f t="shared" si="141"/>
        <v>488</v>
      </c>
      <c r="W489">
        <f t="shared" si="142"/>
        <v>1.5592057090103015</v>
      </c>
      <c r="X489">
        <f t="shared" si="143"/>
        <v>0.350596423833201</v>
      </c>
    </row>
    <row r="490" spans="1:24" x14ac:dyDescent="0.3">
      <c r="A490">
        <v>490</v>
      </c>
      <c r="B490">
        <f t="shared" si="126"/>
        <v>489</v>
      </c>
      <c r="C490">
        <f t="shared" si="127"/>
        <v>0.69957081545062227</v>
      </c>
      <c r="D490">
        <f t="shared" si="128"/>
        <v>2</v>
      </c>
      <c r="E490">
        <v>490</v>
      </c>
      <c r="F490">
        <f t="shared" si="129"/>
        <v>489</v>
      </c>
      <c r="G490">
        <f t="shared" si="130"/>
        <v>0.69292664732386622</v>
      </c>
      <c r="H490">
        <f t="shared" si="131"/>
        <v>1.9833538583490899</v>
      </c>
      <c r="I490">
        <v>490</v>
      </c>
      <c r="J490">
        <f t="shared" si="132"/>
        <v>489</v>
      </c>
      <c r="K490">
        <f t="shared" si="133"/>
        <v>1.5510668104741367</v>
      </c>
      <c r="L490">
        <f t="shared" si="134"/>
        <v>1.62794157892979</v>
      </c>
      <c r="M490">
        <v>490</v>
      </c>
      <c r="N490">
        <f t="shared" si="135"/>
        <v>489</v>
      </c>
      <c r="O490">
        <f t="shared" si="136"/>
        <v>0.62025615351936925</v>
      </c>
      <c r="P490">
        <f t="shared" si="137"/>
        <v>0.80128692225818499</v>
      </c>
      <c r="Q490">
        <v>490</v>
      </c>
      <c r="R490">
        <f t="shared" si="138"/>
        <v>489</v>
      </c>
      <c r="S490">
        <f t="shared" si="139"/>
        <v>1.6342298754281561</v>
      </c>
      <c r="T490">
        <f t="shared" si="140"/>
        <v>0.83629635456727502</v>
      </c>
      <c r="U490">
        <v>490</v>
      </c>
      <c r="V490">
        <f t="shared" si="141"/>
        <v>489</v>
      </c>
      <c r="W490">
        <f t="shared" si="142"/>
        <v>1.5596331870536972</v>
      </c>
      <c r="X490">
        <f t="shared" si="143"/>
        <v>0.649403576166799</v>
      </c>
    </row>
    <row r="491" spans="1:24" x14ac:dyDescent="0.3">
      <c r="A491">
        <v>491</v>
      </c>
      <c r="B491">
        <f t="shared" si="126"/>
        <v>490</v>
      </c>
      <c r="C491">
        <f t="shared" si="127"/>
        <v>0.70100143061514297</v>
      </c>
      <c r="D491">
        <f t="shared" si="128"/>
        <v>1</v>
      </c>
      <c r="E491">
        <v>491</v>
      </c>
      <c r="F491">
        <f t="shared" si="129"/>
        <v>490</v>
      </c>
      <c r="G491">
        <f t="shared" si="130"/>
        <v>0.69430963404303381</v>
      </c>
      <c r="H491">
        <f t="shared" si="131"/>
        <v>1.0166461416509101</v>
      </c>
      <c r="I491">
        <v>491</v>
      </c>
      <c r="J491">
        <f t="shared" si="132"/>
        <v>490</v>
      </c>
      <c r="K491">
        <f t="shared" si="133"/>
        <v>1.5514328808001161</v>
      </c>
      <c r="L491">
        <f t="shared" si="134"/>
        <v>1.37205842107021</v>
      </c>
      <c r="M491">
        <v>491</v>
      </c>
      <c r="N491">
        <f t="shared" si="135"/>
        <v>490</v>
      </c>
      <c r="O491">
        <f t="shared" si="136"/>
        <v>0.62111820479907798</v>
      </c>
      <c r="P491">
        <f t="shared" si="137"/>
        <v>0.19871307774181499</v>
      </c>
      <c r="Q491">
        <v>491</v>
      </c>
      <c r="R491">
        <f t="shared" si="138"/>
        <v>490</v>
      </c>
      <c r="S491">
        <f t="shared" si="139"/>
        <v>1.6351920967573901</v>
      </c>
      <c r="T491">
        <f t="shared" si="140"/>
        <v>0.163703645432725</v>
      </c>
      <c r="U491">
        <v>491</v>
      </c>
      <c r="V491">
        <f t="shared" si="141"/>
        <v>490</v>
      </c>
      <c r="W491">
        <f t="shared" si="142"/>
        <v>1.560060665097093</v>
      </c>
      <c r="X491">
        <f t="shared" si="143"/>
        <v>0.350596423833201</v>
      </c>
    </row>
    <row r="492" spans="1:24" x14ac:dyDescent="0.3">
      <c r="A492">
        <v>492</v>
      </c>
      <c r="B492">
        <f t="shared" si="126"/>
        <v>491</v>
      </c>
      <c r="C492">
        <f t="shared" si="127"/>
        <v>0.70243204577966367</v>
      </c>
      <c r="D492">
        <f t="shared" si="128"/>
        <v>2</v>
      </c>
      <c r="E492">
        <v>492</v>
      </c>
      <c r="F492">
        <f t="shared" si="129"/>
        <v>491</v>
      </c>
      <c r="G492">
        <f t="shared" si="130"/>
        <v>0.6956926207622014</v>
      </c>
      <c r="H492">
        <f t="shared" si="131"/>
        <v>1.9833538583490899</v>
      </c>
      <c r="I492">
        <v>492</v>
      </c>
      <c r="J492">
        <f t="shared" si="132"/>
        <v>491</v>
      </c>
      <c r="K492">
        <f t="shared" si="133"/>
        <v>1.5517989511260954</v>
      </c>
      <c r="L492">
        <f t="shared" si="134"/>
        <v>1.62794157892979</v>
      </c>
      <c r="M492">
        <v>492</v>
      </c>
      <c r="N492">
        <f t="shared" si="135"/>
        <v>491</v>
      </c>
      <c r="O492">
        <f t="shared" si="136"/>
        <v>0.62198025607878671</v>
      </c>
      <c r="P492">
        <f t="shared" si="137"/>
        <v>0.80128692225818499</v>
      </c>
      <c r="Q492">
        <v>492</v>
      </c>
      <c r="R492">
        <f t="shared" si="138"/>
        <v>491</v>
      </c>
      <c r="S492">
        <f t="shared" si="139"/>
        <v>1.636154318086624</v>
      </c>
      <c r="T492">
        <f t="shared" si="140"/>
        <v>0.83629635456727502</v>
      </c>
      <c r="U492">
        <v>492</v>
      </c>
      <c r="V492">
        <f t="shared" si="141"/>
        <v>491</v>
      </c>
      <c r="W492">
        <f t="shared" si="142"/>
        <v>1.5604881431404887</v>
      </c>
      <c r="X492">
        <f t="shared" si="143"/>
        <v>0.649403576166799</v>
      </c>
    </row>
    <row r="493" spans="1:24" x14ac:dyDescent="0.3">
      <c r="A493">
        <v>493</v>
      </c>
      <c r="B493">
        <f t="shared" si="126"/>
        <v>492</v>
      </c>
      <c r="C493">
        <f t="shared" si="127"/>
        <v>0.70386266094418437</v>
      </c>
      <c r="D493">
        <f t="shared" si="128"/>
        <v>1</v>
      </c>
      <c r="E493">
        <v>493</v>
      </c>
      <c r="F493">
        <f t="shared" si="129"/>
        <v>492</v>
      </c>
      <c r="G493">
        <f t="shared" si="130"/>
        <v>0.69707560748136899</v>
      </c>
      <c r="H493">
        <f t="shared" si="131"/>
        <v>1.0166461416509101</v>
      </c>
      <c r="I493">
        <v>493</v>
      </c>
      <c r="J493">
        <f t="shared" si="132"/>
        <v>492</v>
      </c>
      <c r="K493">
        <f t="shared" si="133"/>
        <v>1.5521650214520748</v>
      </c>
      <c r="L493">
        <f t="shared" si="134"/>
        <v>1.37205842107021</v>
      </c>
      <c r="M493">
        <v>493</v>
      </c>
      <c r="N493">
        <f t="shared" si="135"/>
        <v>492</v>
      </c>
      <c r="O493">
        <f t="shared" si="136"/>
        <v>0.62284230735849533</v>
      </c>
      <c r="P493">
        <f t="shared" si="137"/>
        <v>0.19871307774181499</v>
      </c>
      <c r="Q493">
        <v>493</v>
      </c>
      <c r="R493">
        <f t="shared" si="138"/>
        <v>492</v>
      </c>
      <c r="S493">
        <f t="shared" si="139"/>
        <v>1.637116539415858</v>
      </c>
      <c r="T493">
        <f t="shared" si="140"/>
        <v>0.163703645432725</v>
      </c>
      <c r="U493">
        <v>493</v>
      </c>
      <c r="V493">
        <f t="shared" si="141"/>
        <v>492</v>
      </c>
      <c r="W493">
        <f t="shared" si="142"/>
        <v>1.5609156211838844</v>
      </c>
      <c r="X493">
        <f t="shared" si="143"/>
        <v>0.350596423833201</v>
      </c>
    </row>
    <row r="494" spans="1:24" x14ac:dyDescent="0.3">
      <c r="A494">
        <v>494</v>
      </c>
      <c r="B494">
        <f t="shared" si="126"/>
        <v>493</v>
      </c>
      <c r="C494">
        <f t="shared" si="127"/>
        <v>0.70529327610870507</v>
      </c>
      <c r="D494">
        <f t="shared" si="128"/>
        <v>2</v>
      </c>
      <c r="E494">
        <v>494</v>
      </c>
      <c r="F494">
        <f t="shared" si="129"/>
        <v>493</v>
      </c>
      <c r="G494">
        <f t="shared" si="130"/>
        <v>0.69845859420053658</v>
      </c>
      <c r="H494">
        <f t="shared" si="131"/>
        <v>1.9833538583490899</v>
      </c>
      <c r="I494">
        <v>494</v>
      </c>
      <c r="J494">
        <f t="shared" si="132"/>
        <v>493</v>
      </c>
      <c r="K494">
        <f t="shared" si="133"/>
        <v>1.5525310917780542</v>
      </c>
      <c r="L494">
        <f t="shared" si="134"/>
        <v>1.62794157892979</v>
      </c>
      <c r="M494">
        <v>494</v>
      </c>
      <c r="N494">
        <f t="shared" si="135"/>
        <v>493</v>
      </c>
      <c r="O494">
        <f t="shared" si="136"/>
        <v>0.62370435863820406</v>
      </c>
      <c r="P494">
        <f t="shared" si="137"/>
        <v>0.80128692225818499</v>
      </c>
      <c r="Q494">
        <v>494</v>
      </c>
      <c r="R494">
        <f t="shared" si="138"/>
        <v>493</v>
      </c>
      <c r="S494">
        <f t="shared" si="139"/>
        <v>1.638078760745092</v>
      </c>
      <c r="T494">
        <f t="shared" si="140"/>
        <v>0.83629635456727502</v>
      </c>
      <c r="U494">
        <v>494</v>
      </c>
      <c r="V494">
        <f t="shared" si="141"/>
        <v>493</v>
      </c>
      <c r="W494">
        <f t="shared" si="142"/>
        <v>1.5613430992272801</v>
      </c>
      <c r="X494">
        <f t="shared" si="143"/>
        <v>0.649403576166799</v>
      </c>
    </row>
    <row r="495" spans="1:24" x14ac:dyDescent="0.3">
      <c r="A495">
        <v>495</v>
      </c>
      <c r="B495">
        <f t="shared" si="126"/>
        <v>494</v>
      </c>
      <c r="C495">
        <f t="shared" si="127"/>
        <v>0.70672389127322577</v>
      </c>
      <c r="D495">
        <f t="shared" si="128"/>
        <v>1</v>
      </c>
      <c r="E495">
        <v>495</v>
      </c>
      <c r="F495">
        <f t="shared" si="129"/>
        <v>494</v>
      </c>
      <c r="G495">
        <f t="shared" si="130"/>
        <v>0.69984158091970416</v>
      </c>
      <c r="H495">
        <f t="shared" si="131"/>
        <v>1.0166461416509101</v>
      </c>
      <c r="I495">
        <v>495</v>
      </c>
      <c r="J495">
        <f t="shared" si="132"/>
        <v>494</v>
      </c>
      <c r="K495">
        <f t="shared" si="133"/>
        <v>1.5528971621040337</v>
      </c>
      <c r="L495">
        <f t="shared" si="134"/>
        <v>1.37205842107021</v>
      </c>
      <c r="M495">
        <v>495</v>
      </c>
      <c r="N495">
        <f t="shared" si="135"/>
        <v>494</v>
      </c>
      <c r="O495">
        <f t="shared" si="136"/>
        <v>0.62456640991791279</v>
      </c>
      <c r="P495">
        <f t="shared" si="137"/>
        <v>0.19871307774181499</v>
      </c>
      <c r="Q495">
        <v>495</v>
      </c>
      <c r="R495">
        <f t="shared" si="138"/>
        <v>494</v>
      </c>
      <c r="S495">
        <f t="shared" si="139"/>
        <v>1.6390409820743261</v>
      </c>
      <c r="T495">
        <f t="shared" si="140"/>
        <v>0.163703645432725</v>
      </c>
      <c r="U495">
        <v>495</v>
      </c>
      <c r="V495">
        <f t="shared" si="141"/>
        <v>494</v>
      </c>
      <c r="W495">
        <f t="shared" si="142"/>
        <v>1.5617705772706758</v>
      </c>
      <c r="X495">
        <f t="shared" si="143"/>
        <v>0.350596423833201</v>
      </c>
    </row>
    <row r="496" spans="1:24" x14ac:dyDescent="0.3">
      <c r="A496">
        <v>496</v>
      </c>
      <c r="B496">
        <f t="shared" si="126"/>
        <v>495</v>
      </c>
      <c r="C496">
        <f t="shared" si="127"/>
        <v>0.70815450643774647</v>
      </c>
      <c r="D496">
        <f t="shared" si="128"/>
        <v>2</v>
      </c>
      <c r="E496">
        <v>496</v>
      </c>
      <c r="F496">
        <f t="shared" si="129"/>
        <v>495</v>
      </c>
      <c r="G496">
        <f t="shared" si="130"/>
        <v>0.70122456763887175</v>
      </c>
      <c r="H496">
        <f t="shared" si="131"/>
        <v>1.9833538583490899</v>
      </c>
      <c r="I496">
        <v>496</v>
      </c>
      <c r="J496">
        <f t="shared" si="132"/>
        <v>495</v>
      </c>
      <c r="K496">
        <f t="shared" si="133"/>
        <v>1.5532632324300131</v>
      </c>
      <c r="L496">
        <f t="shared" si="134"/>
        <v>1.62794157892979</v>
      </c>
      <c r="M496">
        <v>496</v>
      </c>
      <c r="N496">
        <f t="shared" si="135"/>
        <v>495</v>
      </c>
      <c r="O496">
        <f t="shared" si="136"/>
        <v>0.62542846119762141</v>
      </c>
      <c r="P496">
        <f t="shared" si="137"/>
        <v>0.80128692225818499</v>
      </c>
      <c r="Q496">
        <v>496</v>
      </c>
      <c r="R496">
        <f t="shared" si="138"/>
        <v>495</v>
      </c>
      <c r="S496">
        <f t="shared" si="139"/>
        <v>1.6400032034035601</v>
      </c>
      <c r="T496">
        <f t="shared" si="140"/>
        <v>0.83629635456727502</v>
      </c>
      <c r="U496">
        <v>496</v>
      </c>
      <c r="V496">
        <f t="shared" si="141"/>
        <v>495</v>
      </c>
      <c r="W496">
        <f t="shared" si="142"/>
        <v>1.5621980553140715</v>
      </c>
      <c r="X496">
        <f t="shared" si="143"/>
        <v>0.649403576166799</v>
      </c>
    </row>
    <row r="497" spans="1:24" x14ac:dyDescent="0.3">
      <c r="A497">
        <v>497</v>
      </c>
      <c r="B497">
        <f t="shared" si="126"/>
        <v>496</v>
      </c>
      <c r="C497">
        <f t="shared" si="127"/>
        <v>0.70958512160226717</v>
      </c>
      <c r="D497">
        <f t="shared" si="128"/>
        <v>1</v>
      </c>
      <c r="E497">
        <v>497</v>
      </c>
      <c r="F497">
        <f t="shared" si="129"/>
        <v>496</v>
      </c>
      <c r="G497">
        <f t="shared" si="130"/>
        <v>0.70260755435803934</v>
      </c>
      <c r="H497">
        <f t="shared" si="131"/>
        <v>1.0166461416509101</v>
      </c>
      <c r="I497">
        <v>497</v>
      </c>
      <c r="J497">
        <f t="shared" si="132"/>
        <v>496</v>
      </c>
      <c r="K497">
        <f t="shared" si="133"/>
        <v>1.5536293027559924</v>
      </c>
      <c r="L497">
        <f t="shared" si="134"/>
        <v>1.37205842107021</v>
      </c>
      <c r="M497">
        <v>497</v>
      </c>
      <c r="N497">
        <f t="shared" si="135"/>
        <v>496</v>
      </c>
      <c r="O497">
        <f t="shared" si="136"/>
        <v>0.62629051247733014</v>
      </c>
      <c r="P497">
        <f t="shared" si="137"/>
        <v>0.19871307774181499</v>
      </c>
      <c r="Q497">
        <v>497</v>
      </c>
      <c r="R497">
        <f t="shared" si="138"/>
        <v>496</v>
      </c>
      <c r="S497">
        <f t="shared" si="139"/>
        <v>1.6409654247327941</v>
      </c>
      <c r="T497">
        <f t="shared" si="140"/>
        <v>0.163703645432725</v>
      </c>
      <c r="U497">
        <v>497</v>
      </c>
      <c r="V497">
        <f t="shared" si="141"/>
        <v>496</v>
      </c>
      <c r="W497">
        <f t="shared" si="142"/>
        <v>1.5626255333574672</v>
      </c>
      <c r="X497">
        <f t="shared" si="143"/>
        <v>0.350596423833201</v>
      </c>
    </row>
    <row r="498" spans="1:24" x14ac:dyDescent="0.3">
      <c r="A498">
        <v>498</v>
      </c>
      <c r="B498">
        <f t="shared" si="126"/>
        <v>497</v>
      </c>
      <c r="C498">
        <f t="shared" si="127"/>
        <v>0.71101573676678786</v>
      </c>
      <c r="D498">
        <f t="shared" si="128"/>
        <v>2</v>
      </c>
      <c r="E498">
        <v>498</v>
      </c>
      <c r="F498">
        <f t="shared" si="129"/>
        <v>497</v>
      </c>
      <c r="G498">
        <f t="shared" si="130"/>
        <v>0.70399054107720704</v>
      </c>
      <c r="H498">
        <f t="shared" si="131"/>
        <v>1.9833538583490899</v>
      </c>
      <c r="I498">
        <v>498</v>
      </c>
      <c r="J498">
        <f t="shared" si="132"/>
        <v>497</v>
      </c>
      <c r="K498">
        <f t="shared" si="133"/>
        <v>1.5539953730819718</v>
      </c>
      <c r="L498">
        <f t="shared" si="134"/>
        <v>1.62794157892979</v>
      </c>
      <c r="M498">
        <v>498</v>
      </c>
      <c r="N498">
        <f t="shared" si="135"/>
        <v>497</v>
      </c>
      <c r="O498">
        <f t="shared" si="136"/>
        <v>0.62715256375703887</v>
      </c>
      <c r="P498">
        <f t="shared" si="137"/>
        <v>0.80128692225818499</v>
      </c>
      <c r="Q498">
        <v>498</v>
      </c>
      <c r="R498">
        <f t="shared" si="138"/>
        <v>497</v>
      </c>
      <c r="S498">
        <f t="shared" si="139"/>
        <v>1.641927646062028</v>
      </c>
      <c r="T498">
        <f t="shared" si="140"/>
        <v>0.83629635456727502</v>
      </c>
      <c r="U498">
        <v>498</v>
      </c>
      <c r="V498">
        <f t="shared" si="141"/>
        <v>497</v>
      </c>
      <c r="W498">
        <f t="shared" si="142"/>
        <v>1.5630530114008629</v>
      </c>
      <c r="X498">
        <f t="shared" si="143"/>
        <v>0.649403576166799</v>
      </c>
    </row>
    <row r="499" spans="1:24" x14ac:dyDescent="0.3">
      <c r="A499">
        <v>499</v>
      </c>
      <c r="B499">
        <f t="shared" si="126"/>
        <v>498</v>
      </c>
      <c r="C499">
        <f t="shared" si="127"/>
        <v>0.71244635193130856</v>
      </c>
      <c r="D499">
        <f t="shared" si="128"/>
        <v>1</v>
      </c>
      <c r="E499">
        <v>499</v>
      </c>
      <c r="F499">
        <f t="shared" si="129"/>
        <v>498</v>
      </c>
      <c r="G499">
        <f t="shared" si="130"/>
        <v>0.70537352779637463</v>
      </c>
      <c r="H499">
        <f t="shared" si="131"/>
        <v>1.0166461416509101</v>
      </c>
      <c r="I499">
        <v>499</v>
      </c>
      <c r="J499">
        <f t="shared" si="132"/>
        <v>498</v>
      </c>
      <c r="K499">
        <f t="shared" si="133"/>
        <v>1.5543614434079513</v>
      </c>
      <c r="L499">
        <f t="shared" si="134"/>
        <v>1.37205842107021</v>
      </c>
      <c r="M499">
        <v>499</v>
      </c>
      <c r="N499">
        <f t="shared" si="135"/>
        <v>498</v>
      </c>
      <c r="O499">
        <f t="shared" si="136"/>
        <v>0.6280146150367476</v>
      </c>
      <c r="P499">
        <f t="shared" si="137"/>
        <v>0.19871307774181499</v>
      </c>
      <c r="Q499">
        <v>499</v>
      </c>
      <c r="R499">
        <f t="shared" si="138"/>
        <v>498</v>
      </c>
      <c r="S499">
        <f t="shared" si="139"/>
        <v>1.6428898673912622</v>
      </c>
      <c r="T499">
        <f t="shared" si="140"/>
        <v>0.163703645432725</v>
      </c>
      <c r="U499">
        <v>499</v>
      </c>
      <c r="V499">
        <f t="shared" si="141"/>
        <v>498</v>
      </c>
      <c r="W499">
        <f t="shared" si="142"/>
        <v>1.5634804894442587</v>
      </c>
      <c r="X499">
        <f t="shared" si="143"/>
        <v>0.350596423833201</v>
      </c>
    </row>
    <row r="500" spans="1:24" x14ac:dyDescent="0.3">
      <c r="A500">
        <v>500</v>
      </c>
      <c r="B500">
        <f t="shared" si="126"/>
        <v>499</v>
      </c>
      <c r="C500">
        <f t="shared" si="127"/>
        <v>0.71387696709582926</v>
      </c>
      <c r="D500">
        <f t="shared" si="128"/>
        <v>2</v>
      </c>
      <c r="E500">
        <v>500</v>
      </c>
      <c r="F500">
        <f t="shared" si="129"/>
        <v>499</v>
      </c>
      <c r="G500">
        <f t="shared" si="130"/>
        <v>0.70675651451554222</v>
      </c>
      <c r="H500">
        <f t="shared" si="131"/>
        <v>1.9833538583490899</v>
      </c>
      <c r="I500">
        <v>500</v>
      </c>
      <c r="J500">
        <f t="shared" si="132"/>
        <v>499</v>
      </c>
      <c r="K500">
        <f t="shared" si="133"/>
        <v>1.5547275137339307</v>
      </c>
      <c r="L500">
        <f t="shared" si="134"/>
        <v>1.62794157892979</v>
      </c>
      <c r="M500">
        <v>500</v>
      </c>
      <c r="N500">
        <f t="shared" si="135"/>
        <v>499</v>
      </c>
      <c r="O500">
        <f t="shared" si="136"/>
        <v>0.62887666631645622</v>
      </c>
      <c r="P500">
        <f t="shared" si="137"/>
        <v>0.80128692225818499</v>
      </c>
      <c r="Q500">
        <v>500</v>
      </c>
      <c r="R500">
        <f t="shared" si="138"/>
        <v>499</v>
      </c>
      <c r="S500">
        <f t="shared" si="139"/>
        <v>1.6438520887204962</v>
      </c>
      <c r="T500">
        <f t="shared" si="140"/>
        <v>0.83629635456727502</v>
      </c>
      <c r="U500">
        <v>500</v>
      </c>
      <c r="V500">
        <f t="shared" si="141"/>
        <v>499</v>
      </c>
      <c r="W500">
        <f t="shared" si="142"/>
        <v>1.5639079674876544</v>
      </c>
      <c r="X500">
        <f t="shared" si="143"/>
        <v>0.649403576166799</v>
      </c>
    </row>
    <row r="501" spans="1:24" x14ac:dyDescent="0.3">
      <c r="A501">
        <v>501</v>
      </c>
      <c r="B501">
        <f t="shared" si="126"/>
        <v>500</v>
      </c>
      <c r="C501">
        <f t="shared" si="127"/>
        <v>0.71530758226034996</v>
      </c>
      <c r="D501">
        <f t="shared" si="128"/>
        <v>1</v>
      </c>
      <c r="E501">
        <v>501</v>
      </c>
      <c r="F501">
        <f t="shared" si="129"/>
        <v>500</v>
      </c>
      <c r="G501">
        <f t="shared" si="130"/>
        <v>0.70813950123470981</v>
      </c>
      <c r="H501">
        <f t="shared" si="131"/>
        <v>1.0166461416509101</v>
      </c>
      <c r="I501">
        <v>501</v>
      </c>
      <c r="J501">
        <f t="shared" si="132"/>
        <v>500</v>
      </c>
      <c r="K501">
        <f t="shared" si="133"/>
        <v>1.5550935840599101</v>
      </c>
      <c r="L501">
        <f t="shared" si="134"/>
        <v>1.37205842107021</v>
      </c>
      <c r="M501">
        <v>501</v>
      </c>
      <c r="N501">
        <f t="shared" si="135"/>
        <v>500</v>
      </c>
      <c r="O501">
        <f t="shared" si="136"/>
        <v>0.62973871759616495</v>
      </c>
      <c r="P501">
        <f t="shared" si="137"/>
        <v>0.19871307774181499</v>
      </c>
      <c r="Q501">
        <v>501</v>
      </c>
      <c r="R501">
        <f t="shared" si="138"/>
        <v>500</v>
      </c>
      <c r="S501">
        <f t="shared" si="139"/>
        <v>1.6448143100497301</v>
      </c>
      <c r="T501">
        <f t="shared" si="140"/>
        <v>0.163703645432725</v>
      </c>
      <c r="U501">
        <v>501</v>
      </c>
      <c r="V501">
        <f t="shared" si="141"/>
        <v>500</v>
      </c>
      <c r="W501">
        <f t="shared" si="142"/>
        <v>1.5643354455310501</v>
      </c>
      <c r="X501">
        <f t="shared" si="143"/>
        <v>0.350596423833201</v>
      </c>
    </row>
    <row r="502" spans="1:24" x14ac:dyDescent="0.3">
      <c r="A502">
        <v>502</v>
      </c>
      <c r="B502">
        <f t="shared" si="126"/>
        <v>501</v>
      </c>
      <c r="C502">
        <f t="shared" si="127"/>
        <v>0.71673819742487066</v>
      </c>
      <c r="D502">
        <f t="shared" si="128"/>
        <v>2</v>
      </c>
      <c r="E502">
        <v>502</v>
      </c>
      <c r="F502">
        <f t="shared" si="129"/>
        <v>501</v>
      </c>
      <c r="G502">
        <f t="shared" si="130"/>
        <v>0.7095224879538774</v>
      </c>
      <c r="H502">
        <f t="shared" si="131"/>
        <v>1.9833538583490899</v>
      </c>
      <c r="I502">
        <v>502</v>
      </c>
      <c r="J502">
        <f t="shared" si="132"/>
        <v>501</v>
      </c>
      <c r="K502">
        <f t="shared" si="133"/>
        <v>1.5554596543858894</v>
      </c>
      <c r="L502">
        <f t="shared" si="134"/>
        <v>1.62794157892979</v>
      </c>
      <c r="M502">
        <v>502</v>
      </c>
      <c r="N502">
        <f t="shared" si="135"/>
        <v>501</v>
      </c>
      <c r="O502">
        <f t="shared" si="136"/>
        <v>0.63060076887587369</v>
      </c>
      <c r="P502">
        <f t="shared" si="137"/>
        <v>0.80128692225818499</v>
      </c>
      <c r="Q502">
        <v>502</v>
      </c>
      <c r="R502">
        <f t="shared" si="138"/>
        <v>501</v>
      </c>
      <c r="S502">
        <f t="shared" si="139"/>
        <v>1.6457765313789641</v>
      </c>
      <c r="T502">
        <f t="shared" si="140"/>
        <v>0.83629635456727502</v>
      </c>
      <c r="U502">
        <v>502</v>
      </c>
      <c r="V502">
        <f t="shared" si="141"/>
        <v>501</v>
      </c>
      <c r="W502">
        <f t="shared" si="142"/>
        <v>1.5647629235744458</v>
      </c>
      <c r="X502">
        <f t="shared" si="143"/>
        <v>0.649403576166799</v>
      </c>
    </row>
    <row r="503" spans="1:24" x14ac:dyDescent="0.3">
      <c r="A503">
        <v>503</v>
      </c>
      <c r="B503">
        <f t="shared" si="126"/>
        <v>502</v>
      </c>
      <c r="C503">
        <f t="shared" si="127"/>
        <v>0.71816881258939136</v>
      </c>
      <c r="D503">
        <f t="shared" si="128"/>
        <v>1</v>
      </c>
      <c r="E503">
        <v>503</v>
      </c>
      <c r="F503">
        <f t="shared" si="129"/>
        <v>502</v>
      </c>
      <c r="G503">
        <f t="shared" si="130"/>
        <v>0.71090547467304499</v>
      </c>
      <c r="H503">
        <f t="shared" si="131"/>
        <v>1.0166461416509101</v>
      </c>
      <c r="I503">
        <v>503</v>
      </c>
      <c r="J503">
        <f t="shared" si="132"/>
        <v>502</v>
      </c>
      <c r="K503">
        <f t="shared" si="133"/>
        <v>1.5558257247118688</v>
      </c>
      <c r="L503">
        <f t="shared" si="134"/>
        <v>1.37205842107021</v>
      </c>
      <c r="M503">
        <v>503</v>
      </c>
      <c r="N503">
        <f t="shared" si="135"/>
        <v>502</v>
      </c>
      <c r="O503">
        <f t="shared" si="136"/>
        <v>0.63146282015558242</v>
      </c>
      <c r="P503">
        <f t="shared" si="137"/>
        <v>0.19871307774181499</v>
      </c>
      <c r="Q503">
        <v>503</v>
      </c>
      <c r="R503">
        <f t="shared" si="138"/>
        <v>502</v>
      </c>
      <c r="S503">
        <f t="shared" si="139"/>
        <v>1.646738752708198</v>
      </c>
      <c r="T503">
        <f t="shared" si="140"/>
        <v>0.163703645432725</v>
      </c>
      <c r="U503">
        <v>503</v>
      </c>
      <c r="V503">
        <f t="shared" si="141"/>
        <v>502</v>
      </c>
      <c r="W503">
        <f t="shared" si="142"/>
        <v>1.5651904016178415</v>
      </c>
      <c r="X503">
        <f t="shared" si="143"/>
        <v>0.350596423833201</v>
      </c>
    </row>
    <row r="504" spans="1:24" x14ac:dyDescent="0.3">
      <c r="A504">
        <v>504</v>
      </c>
      <c r="B504">
        <f t="shared" si="126"/>
        <v>503</v>
      </c>
      <c r="C504">
        <f t="shared" si="127"/>
        <v>0.71959942775391206</v>
      </c>
      <c r="D504">
        <f t="shared" si="128"/>
        <v>2</v>
      </c>
      <c r="E504">
        <v>504</v>
      </c>
      <c r="F504">
        <f t="shared" si="129"/>
        <v>503</v>
      </c>
      <c r="G504">
        <f t="shared" si="130"/>
        <v>0.71228846139221258</v>
      </c>
      <c r="H504">
        <f t="shared" si="131"/>
        <v>1.9833538583490899</v>
      </c>
      <c r="I504">
        <v>504</v>
      </c>
      <c r="J504">
        <f t="shared" si="132"/>
        <v>503</v>
      </c>
      <c r="K504">
        <f t="shared" si="133"/>
        <v>1.5561917950378483</v>
      </c>
      <c r="L504">
        <f t="shared" si="134"/>
        <v>1.62794157892979</v>
      </c>
      <c r="M504">
        <v>504</v>
      </c>
      <c r="N504">
        <f t="shared" si="135"/>
        <v>503</v>
      </c>
      <c r="O504">
        <f t="shared" si="136"/>
        <v>0.63232487143529104</v>
      </c>
      <c r="P504">
        <f t="shared" si="137"/>
        <v>0.80128692225818499</v>
      </c>
      <c r="Q504">
        <v>504</v>
      </c>
      <c r="R504">
        <f t="shared" si="138"/>
        <v>503</v>
      </c>
      <c r="S504">
        <f t="shared" si="139"/>
        <v>1.647700974037432</v>
      </c>
      <c r="T504">
        <f t="shared" si="140"/>
        <v>0.83629635456727502</v>
      </c>
      <c r="U504">
        <v>504</v>
      </c>
      <c r="V504">
        <f t="shared" si="141"/>
        <v>503</v>
      </c>
      <c r="W504">
        <f t="shared" si="142"/>
        <v>1.5656178796612372</v>
      </c>
      <c r="X504">
        <f t="shared" si="143"/>
        <v>0.649403576166799</v>
      </c>
    </row>
    <row r="505" spans="1:24" x14ac:dyDescent="0.3">
      <c r="A505">
        <v>505</v>
      </c>
      <c r="B505">
        <f t="shared" si="126"/>
        <v>504</v>
      </c>
      <c r="C505">
        <f t="shared" si="127"/>
        <v>0.72103004291843276</v>
      </c>
      <c r="D505">
        <f t="shared" si="128"/>
        <v>1</v>
      </c>
      <c r="E505">
        <v>505</v>
      </c>
      <c r="F505">
        <f t="shared" si="129"/>
        <v>504</v>
      </c>
      <c r="G505">
        <f t="shared" si="130"/>
        <v>0.71367144811138017</v>
      </c>
      <c r="H505">
        <f t="shared" si="131"/>
        <v>1.0166461416509101</v>
      </c>
      <c r="I505">
        <v>505</v>
      </c>
      <c r="J505">
        <f t="shared" si="132"/>
        <v>504</v>
      </c>
      <c r="K505">
        <f t="shared" si="133"/>
        <v>1.5565578653638277</v>
      </c>
      <c r="L505">
        <f t="shared" si="134"/>
        <v>1.37205842107021</v>
      </c>
      <c r="M505">
        <v>505</v>
      </c>
      <c r="N505">
        <f t="shared" si="135"/>
        <v>504</v>
      </c>
      <c r="O505">
        <f t="shared" si="136"/>
        <v>0.63318692271499977</v>
      </c>
      <c r="P505">
        <f t="shared" si="137"/>
        <v>0.19871307774181499</v>
      </c>
      <c r="Q505">
        <v>505</v>
      </c>
      <c r="R505">
        <f t="shared" si="138"/>
        <v>504</v>
      </c>
      <c r="S505">
        <f t="shared" si="139"/>
        <v>1.6486631953666659</v>
      </c>
      <c r="T505">
        <f t="shared" si="140"/>
        <v>0.163703645432725</v>
      </c>
      <c r="U505">
        <v>505</v>
      </c>
      <c r="V505">
        <f t="shared" si="141"/>
        <v>504</v>
      </c>
      <c r="W505">
        <f t="shared" si="142"/>
        <v>1.5660453577046329</v>
      </c>
      <c r="X505">
        <f t="shared" si="143"/>
        <v>0.350596423833201</v>
      </c>
    </row>
    <row r="506" spans="1:24" x14ac:dyDescent="0.3">
      <c r="A506">
        <v>506</v>
      </c>
      <c r="B506">
        <f t="shared" si="126"/>
        <v>505</v>
      </c>
      <c r="C506">
        <f t="shared" si="127"/>
        <v>0.72246065808295346</v>
      </c>
      <c r="D506">
        <f t="shared" si="128"/>
        <v>2</v>
      </c>
      <c r="E506">
        <v>506</v>
      </c>
      <c r="F506">
        <f t="shared" si="129"/>
        <v>505</v>
      </c>
      <c r="G506">
        <f t="shared" si="130"/>
        <v>0.71505443483054776</v>
      </c>
      <c r="H506">
        <f t="shared" si="131"/>
        <v>1.9833538583490899</v>
      </c>
      <c r="I506">
        <v>506</v>
      </c>
      <c r="J506">
        <f t="shared" si="132"/>
        <v>505</v>
      </c>
      <c r="K506">
        <f t="shared" si="133"/>
        <v>1.556923935689807</v>
      </c>
      <c r="L506">
        <f t="shared" si="134"/>
        <v>1.62794157892979</v>
      </c>
      <c r="M506">
        <v>506</v>
      </c>
      <c r="N506">
        <f t="shared" si="135"/>
        <v>505</v>
      </c>
      <c r="O506">
        <f t="shared" si="136"/>
        <v>0.6340489739947085</v>
      </c>
      <c r="P506">
        <f t="shared" si="137"/>
        <v>0.80128692225818499</v>
      </c>
      <c r="Q506">
        <v>506</v>
      </c>
      <c r="R506">
        <f t="shared" si="138"/>
        <v>505</v>
      </c>
      <c r="S506">
        <f t="shared" si="139"/>
        <v>1.6496254166959001</v>
      </c>
      <c r="T506">
        <f t="shared" si="140"/>
        <v>0.83629635456727502</v>
      </c>
      <c r="U506">
        <v>506</v>
      </c>
      <c r="V506">
        <f t="shared" si="141"/>
        <v>505</v>
      </c>
      <c r="W506">
        <f t="shared" si="142"/>
        <v>1.5664728357480284</v>
      </c>
      <c r="X506">
        <f t="shared" si="143"/>
        <v>0.649403576166799</v>
      </c>
    </row>
    <row r="507" spans="1:24" x14ac:dyDescent="0.3">
      <c r="A507">
        <v>507</v>
      </c>
      <c r="B507">
        <f t="shared" si="126"/>
        <v>506</v>
      </c>
      <c r="C507">
        <f t="shared" si="127"/>
        <v>0.72389127324747415</v>
      </c>
      <c r="D507">
        <f t="shared" si="128"/>
        <v>1</v>
      </c>
      <c r="E507">
        <v>507</v>
      </c>
      <c r="F507">
        <f t="shared" si="129"/>
        <v>506</v>
      </c>
      <c r="G507">
        <f t="shared" si="130"/>
        <v>0.71643742154971535</v>
      </c>
      <c r="H507">
        <f t="shared" si="131"/>
        <v>1.0166461416509101</v>
      </c>
      <c r="I507">
        <v>507</v>
      </c>
      <c r="J507">
        <f t="shared" si="132"/>
        <v>506</v>
      </c>
      <c r="K507">
        <f t="shared" si="133"/>
        <v>1.5572900060157864</v>
      </c>
      <c r="L507">
        <f t="shared" si="134"/>
        <v>1.37205842107021</v>
      </c>
      <c r="M507">
        <v>507</v>
      </c>
      <c r="N507">
        <f t="shared" si="135"/>
        <v>506</v>
      </c>
      <c r="O507">
        <f t="shared" si="136"/>
        <v>0.63491102527441712</v>
      </c>
      <c r="P507">
        <f t="shared" si="137"/>
        <v>0.19871307774181499</v>
      </c>
      <c r="Q507">
        <v>507</v>
      </c>
      <c r="R507">
        <f t="shared" si="138"/>
        <v>506</v>
      </c>
      <c r="S507">
        <f t="shared" si="139"/>
        <v>1.6505876380251341</v>
      </c>
      <c r="T507">
        <f t="shared" si="140"/>
        <v>0.163703645432725</v>
      </c>
      <c r="U507">
        <v>507</v>
      </c>
      <c r="V507">
        <f t="shared" si="141"/>
        <v>506</v>
      </c>
      <c r="W507">
        <f t="shared" si="142"/>
        <v>1.5669003137914241</v>
      </c>
      <c r="X507">
        <f t="shared" si="143"/>
        <v>0.350596423833201</v>
      </c>
    </row>
    <row r="508" spans="1:24" x14ac:dyDescent="0.3">
      <c r="A508">
        <v>508</v>
      </c>
      <c r="B508">
        <f t="shared" si="126"/>
        <v>507</v>
      </c>
      <c r="C508">
        <f t="shared" si="127"/>
        <v>0.72532188841199485</v>
      </c>
      <c r="D508">
        <f t="shared" si="128"/>
        <v>2</v>
      </c>
      <c r="E508">
        <v>508</v>
      </c>
      <c r="F508">
        <f t="shared" si="129"/>
        <v>507</v>
      </c>
      <c r="G508">
        <f t="shared" si="130"/>
        <v>0.71782040826888305</v>
      </c>
      <c r="H508">
        <f t="shared" si="131"/>
        <v>1.9833538583490899</v>
      </c>
      <c r="I508">
        <v>508</v>
      </c>
      <c r="J508">
        <f t="shared" si="132"/>
        <v>507</v>
      </c>
      <c r="K508">
        <f t="shared" si="133"/>
        <v>1.5576560763417659</v>
      </c>
      <c r="L508">
        <f t="shared" si="134"/>
        <v>1.62794157892979</v>
      </c>
      <c r="M508">
        <v>508</v>
      </c>
      <c r="N508">
        <f t="shared" si="135"/>
        <v>507</v>
      </c>
      <c r="O508">
        <f t="shared" si="136"/>
        <v>0.63577307655412585</v>
      </c>
      <c r="P508">
        <f t="shared" si="137"/>
        <v>0.80128692225818499</v>
      </c>
      <c r="Q508">
        <v>508</v>
      </c>
      <c r="R508">
        <f t="shared" si="138"/>
        <v>507</v>
      </c>
      <c r="S508">
        <f t="shared" si="139"/>
        <v>1.651549859354368</v>
      </c>
      <c r="T508">
        <f t="shared" si="140"/>
        <v>0.83629635456727502</v>
      </c>
      <c r="U508">
        <v>508</v>
      </c>
      <c r="V508">
        <f t="shared" si="141"/>
        <v>507</v>
      </c>
      <c r="W508">
        <f t="shared" si="142"/>
        <v>1.5673277918348199</v>
      </c>
      <c r="X508">
        <f t="shared" si="143"/>
        <v>0.649403576166799</v>
      </c>
    </row>
    <row r="509" spans="1:24" x14ac:dyDescent="0.3">
      <c r="A509">
        <v>509</v>
      </c>
      <c r="B509">
        <f t="shared" si="126"/>
        <v>508</v>
      </c>
      <c r="C509">
        <f t="shared" si="127"/>
        <v>0.72675250357651555</v>
      </c>
      <c r="D509">
        <f t="shared" si="128"/>
        <v>1</v>
      </c>
      <c r="E509">
        <v>509</v>
      </c>
      <c r="F509">
        <f t="shared" si="129"/>
        <v>508</v>
      </c>
      <c r="G509">
        <f t="shared" si="130"/>
        <v>0.71920339498805064</v>
      </c>
      <c r="H509">
        <f t="shared" si="131"/>
        <v>1.0166461416509101</v>
      </c>
      <c r="I509">
        <v>509</v>
      </c>
      <c r="J509">
        <f t="shared" si="132"/>
        <v>508</v>
      </c>
      <c r="K509">
        <f t="shared" si="133"/>
        <v>1.5580221466677453</v>
      </c>
      <c r="L509">
        <f t="shared" si="134"/>
        <v>1.37205842107021</v>
      </c>
      <c r="M509">
        <v>509</v>
      </c>
      <c r="N509">
        <f t="shared" si="135"/>
        <v>508</v>
      </c>
      <c r="O509">
        <f t="shared" si="136"/>
        <v>0.63663512783383458</v>
      </c>
      <c r="P509">
        <f t="shared" si="137"/>
        <v>0.19871307774181499</v>
      </c>
      <c r="Q509">
        <v>509</v>
      </c>
      <c r="R509">
        <f t="shared" si="138"/>
        <v>508</v>
      </c>
      <c r="S509">
        <f t="shared" si="139"/>
        <v>1.652512080683602</v>
      </c>
      <c r="T509">
        <f t="shared" si="140"/>
        <v>0.163703645432725</v>
      </c>
      <c r="U509">
        <v>509</v>
      </c>
      <c r="V509">
        <f t="shared" si="141"/>
        <v>508</v>
      </c>
      <c r="W509">
        <f t="shared" si="142"/>
        <v>1.5677552698782156</v>
      </c>
      <c r="X509">
        <f t="shared" si="143"/>
        <v>0.350596423833201</v>
      </c>
    </row>
    <row r="510" spans="1:24" x14ac:dyDescent="0.3">
      <c r="A510">
        <v>510</v>
      </c>
      <c r="B510">
        <f t="shared" si="126"/>
        <v>509</v>
      </c>
      <c r="C510">
        <f t="shared" si="127"/>
        <v>0.72818311874103625</v>
      </c>
      <c r="D510">
        <f t="shared" si="128"/>
        <v>2</v>
      </c>
      <c r="E510">
        <v>510</v>
      </c>
      <c r="F510">
        <f t="shared" si="129"/>
        <v>509</v>
      </c>
      <c r="G510">
        <f t="shared" si="130"/>
        <v>0.72058638170721823</v>
      </c>
      <c r="H510">
        <f t="shared" si="131"/>
        <v>1.9833538583490899</v>
      </c>
      <c r="I510">
        <v>510</v>
      </c>
      <c r="J510">
        <f t="shared" si="132"/>
        <v>509</v>
      </c>
      <c r="K510">
        <f t="shared" si="133"/>
        <v>1.5583882169937247</v>
      </c>
      <c r="L510">
        <f t="shared" si="134"/>
        <v>1.62794157892979</v>
      </c>
      <c r="M510">
        <v>510</v>
      </c>
      <c r="N510">
        <f t="shared" si="135"/>
        <v>509</v>
      </c>
      <c r="O510">
        <f t="shared" si="136"/>
        <v>0.63749717911354331</v>
      </c>
      <c r="P510">
        <f t="shared" si="137"/>
        <v>0.80128692225818499</v>
      </c>
      <c r="Q510">
        <v>510</v>
      </c>
      <c r="R510">
        <f t="shared" si="138"/>
        <v>509</v>
      </c>
      <c r="S510">
        <f t="shared" si="139"/>
        <v>1.6534743020128362</v>
      </c>
      <c r="T510">
        <f t="shared" si="140"/>
        <v>0.83629635456727502</v>
      </c>
      <c r="U510">
        <v>510</v>
      </c>
      <c r="V510">
        <f t="shared" si="141"/>
        <v>509</v>
      </c>
      <c r="W510">
        <f t="shared" si="142"/>
        <v>1.5681827479216113</v>
      </c>
      <c r="X510">
        <f t="shared" si="143"/>
        <v>0.649403576166799</v>
      </c>
    </row>
    <row r="511" spans="1:24" x14ac:dyDescent="0.3">
      <c r="A511">
        <v>511</v>
      </c>
      <c r="B511">
        <f t="shared" si="126"/>
        <v>510</v>
      </c>
      <c r="C511">
        <f t="shared" si="127"/>
        <v>0.72961373390555695</v>
      </c>
      <c r="D511">
        <f t="shared" si="128"/>
        <v>1</v>
      </c>
      <c r="E511">
        <v>511</v>
      </c>
      <c r="F511">
        <f t="shared" si="129"/>
        <v>510</v>
      </c>
      <c r="G511">
        <f t="shared" si="130"/>
        <v>0.72196936842638582</v>
      </c>
      <c r="H511">
        <f t="shared" si="131"/>
        <v>1.0166461416509101</v>
      </c>
      <c r="I511">
        <v>511</v>
      </c>
      <c r="J511">
        <f t="shared" si="132"/>
        <v>510</v>
      </c>
      <c r="K511">
        <f t="shared" si="133"/>
        <v>1.558754287319704</v>
      </c>
      <c r="L511">
        <f t="shared" si="134"/>
        <v>1.37205842107021</v>
      </c>
      <c r="M511">
        <v>511</v>
      </c>
      <c r="N511">
        <f t="shared" si="135"/>
        <v>510</v>
      </c>
      <c r="O511">
        <f t="shared" si="136"/>
        <v>0.63835923039325193</v>
      </c>
      <c r="P511">
        <f t="shared" si="137"/>
        <v>0.19871307774181499</v>
      </c>
      <c r="Q511">
        <v>511</v>
      </c>
      <c r="R511">
        <f t="shared" si="138"/>
        <v>510</v>
      </c>
      <c r="S511">
        <f t="shared" si="139"/>
        <v>1.6544365233420701</v>
      </c>
      <c r="T511">
        <f t="shared" si="140"/>
        <v>0.163703645432725</v>
      </c>
      <c r="U511">
        <v>511</v>
      </c>
      <c r="V511">
        <f t="shared" si="141"/>
        <v>510</v>
      </c>
      <c r="W511">
        <f t="shared" si="142"/>
        <v>1.568610225965007</v>
      </c>
      <c r="X511">
        <f t="shared" si="143"/>
        <v>0.350596423833201</v>
      </c>
    </row>
    <row r="512" spans="1:24" x14ac:dyDescent="0.3">
      <c r="A512">
        <v>512</v>
      </c>
      <c r="B512">
        <f t="shared" si="126"/>
        <v>511</v>
      </c>
      <c r="C512">
        <f t="shared" si="127"/>
        <v>0.73104434907007765</v>
      </c>
      <c r="D512">
        <f t="shared" si="128"/>
        <v>2</v>
      </c>
      <c r="E512">
        <v>512</v>
      </c>
      <c r="F512">
        <f t="shared" si="129"/>
        <v>511</v>
      </c>
      <c r="G512">
        <f t="shared" si="130"/>
        <v>0.72335235514555341</v>
      </c>
      <c r="H512">
        <f t="shared" si="131"/>
        <v>1.9833538583490899</v>
      </c>
      <c r="I512">
        <v>512</v>
      </c>
      <c r="J512">
        <f t="shared" si="132"/>
        <v>511</v>
      </c>
      <c r="K512">
        <f t="shared" si="133"/>
        <v>1.5591203576456834</v>
      </c>
      <c r="L512">
        <f t="shared" si="134"/>
        <v>1.62794157892979</v>
      </c>
      <c r="M512">
        <v>512</v>
      </c>
      <c r="N512">
        <f t="shared" si="135"/>
        <v>511</v>
      </c>
      <c r="O512">
        <f t="shared" si="136"/>
        <v>0.63922128167296066</v>
      </c>
      <c r="P512">
        <f t="shared" si="137"/>
        <v>0.80128692225818499</v>
      </c>
      <c r="Q512">
        <v>512</v>
      </c>
      <c r="R512">
        <f t="shared" si="138"/>
        <v>511</v>
      </c>
      <c r="S512">
        <f t="shared" si="139"/>
        <v>1.6553987446713041</v>
      </c>
      <c r="T512">
        <f t="shared" si="140"/>
        <v>0.83629635456727502</v>
      </c>
      <c r="U512">
        <v>512</v>
      </c>
      <c r="V512">
        <f t="shared" si="141"/>
        <v>511</v>
      </c>
      <c r="W512">
        <f t="shared" si="142"/>
        <v>1.5690377040084027</v>
      </c>
      <c r="X512">
        <f t="shared" si="143"/>
        <v>0.649403576166799</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0.0166461416509098+F513*0.0013829867191676</f>
        <v>0.72473534186472099</v>
      </c>
      <c r="H513">
        <f t="shared" ref="H513:H576" si="149">IF(F513/2-INT(F513/2)&lt;0.1,1.01664614165091,1.98335385834909)</f>
        <v>1.0166461416509101</v>
      </c>
      <c r="I513">
        <v>513</v>
      </c>
      <c r="J513">
        <f t="shared" ref="J513:J576" si="150">(I513-1)</f>
        <v>512</v>
      </c>
      <c r="K513">
        <f t="shared" ref="K513:K576" si="151">1.37205842107021+J513*0.0003660703259794</f>
        <v>1.5594864279716629</v>
      </c>
      <c r="L513">
        <f t="shared" ref="L513:L576" si="152">IF(J513/2-INT(J513/2)&lt;0.1,1.37205842107021,1.62794157892979)</f>
        <v>1.37205842107021</v>
      </c>
      <c r="M513">
        <v>513</v>
      </c>
      <c r="N513">
        <f t="shared" ref="N513:N576" si="153">(M513-1)</f>
        <v>512</v>
      </c>
      <c r="O513">
        <f t="shared" ref="O513:O576" si="154">0.198713077741815+N513*0.0008620512797087</f>
        <v>0.64008333295266939</v>
      </c>
      <c r="P513">
        <f t="shared" ref="P513:P576" si="155">IF(N513/2-INT(N513/2)&lt;0.1,0.198713077741815,0.801286922258185)</f>
        <v>0.19871307774181499</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1.3505964238332+V513*0.0004274780433957</f>
        <v>1.5694651820517984</v>
      </c>
      <c r="X513">
        <f t="shared" ref="X513:X576" si="161">IF(V513/2-INT(V513/2)&lt;0.1,0.350596423833201,0.649403576166799)</f>
        <v>0.350596423833201</v>
      </c>
    </row>
    <row r="514" spans="1:24" x14ac:dyDescent="0.3">
      <c r="A514">
        <v>514</v>
      </c>
      <c r="B514">
        <f t="shared" si="144"/>
        <v>513</v>
      </c>
      <c r="C514">
        <f t="shared" si="145"/>
        <v>0.73390557939911905</v>
      </c>
      <c r="D514">
        <f t="shared" si="146"/>
        <v>2</v>
      </c>
      <c r="E514">
        <v>514</v>
      </c>
      <c r="F514">
        <f t="shared" si="147"/>
        <v>513</v>
      </c>
      <c r="G514">
        <f t="shared" si="148"/>
        <v>0.72611832858388858</v>
      </c>
      <c r="H514">
        <f t="shared" si="149"/>
        <v>1.9833538583490899</v>
      </c>
      <c r="I514">
        <v>514</v>
      </c>
      <c r="J514">
        <f t="shared" si="150"/>
        <v>513</v>
      </c>
      <c r="K514">
        <f t="shared" si="151"/>
        <v>1.5598524982976423</v>
      </c>
      <c r="L514">
        <f t="shared" si="152"/>
        <v>1.62794157892979</v>
      </c>
      <c r="M514">
        <v>514</v>
      </c>
      <c r="N514">
        <f t="shared" si="153"/>
        <v>513</v>
      </c>
      <c r="O514">
        <f t="shared" si="154"/>
        <v>0.64094538423237801</v>
      </c>
      <c r="P514">
        <f t="shared" si="155"/>
        <v>0.80128692225818499</v>
      </c>
      <c r="Q514">
        <v>514</v>
      </c>
      <c r="R514">
        <f t="shared" si="156"/>
        <v>513</v>
      </c>
      <c r="S514">
        <f t="shared" si="157"/>
        <v>1.657323187329772</v>
      </c>
      <c r="T514">
        <f t="shared" si="158"/>
        <v>0.83629635456727502</v>
      </c>
      <c r="U514">
        <v>514</v>
      </c>
      <c r="V514">
        <f t="shared" si="159"/>
        <v>513</v>
      </c>
      <c r="W514">
        <f t="shared" si="160"/>
        <v>1.5698926600951941</v>
      </c>
      <c r="X514">
        <f t="shared" si="161"/>
        <v>0.649403576166799</v>
      </c>
    </row>
    <row r="515" spans="1:24" x14ac:dyDescent="0.3">
      <c r="A515">
        <v>515</v>
      </c>
      <c r="B515">
        <f t="shared" si="144"/>
        <v>514</v>
      </c>
      <c r="C515">
        <f t="shared" si="145"/>
        <v>0.73533619456363974</v>
      </c>
      <c r="D515">
        <f t="shared" si="146"/>
        <v>1</v>
      </c>
      <c r="E515">
        <v>515</v>
      </c>
      <c r="F515">
        <f t="shared" si="147"/>
        <v>514</v>
      </c>
      <c r="G515">
        <f t="shared" si="148"/>
        <v>0.72750131530305617</v>
      </c>
      <c r="H515">
        <f t="shared" si="149"/>
        <v>1.0166461416509101</v>
      </c>
      <c r="I515">
        <v>515</v>
      </c>
      <c r="J515">
        <f t="shared" si="150"/>
        <v>514</v>
      </c>
      <c r="K515">
        <f t="shared" si="151"/>
        <v>1.5602185686236216</v>
      </c>
      <c r="L515">
        <f t="shared" si="152"/>
        <v>1.37205842107021</v>
      </c>
      <c r="M515">
        <v>515</v>
      </c>
      <c r="N515">
        <f t="shared" si="153"/>
        <v>514</v>
      </c>
      <c r="O515">
        <f t="shared" si="154"/>
        <v>0.64180743551208674</v>
      </c>
      <c r="P515">
        <f t="shared" si="155"/>
        <v>0.19871307774181499</v>
      </c>
      <c r="Q515">
        <v>515</v>
      </c>
      <c r="R515">
        <f t="shared" si="156"/>
        <v>514</v>
      </c>
      <c r="S515">
        <f t="shared" si="157"/>
        <v>1.658285408659006</v>
      </c>
      <c r="T515">
        <f t="shared" si="158"/>
        <v>0.163703645432725</v>
      </c>
      <c r="U515">
        <v>515</v>
      </c>
      <c r="V515">
        <f t="shared" si="159"/>
        <v>514</v>
      </c>
      <c r="W515">
        <f t="shared" si="160"/>
        <v>1.5703201381385898</v>
      </c>
      <c r="X515">
        <f t="shared" si="161"/>
        <v>0.350596423833201</v>
      </c>
    </row>
    <row r="516" spans="1:24" x14ac:dyDescent="0.3">
      <c r="A516">
        <v>516</v>
      </c>
      <c r="B516">
        <f t="shared" si="144"/>
        <v>515</v>
      </c>
      <c r="C516">
        <f t="shared" si="145"/>
        <v>0.73676680972816044</v>
      </c>
      <c r="D516">
        <f t="shared" si="146"/>
        <v>2</v>
      </c>
      <c r="E516">
        <v>516</v>
      </c>
      <c r="F516">
        <f t="shared" si="147"/>
        <v>515</v>
      </c>
      <c r="G516">
        <f t="shared" si="148"/>
        <v>0.72888430202222376</v>
      </c>
      <c r="H516">
        <f t="shared" si="149"/>
        <v>1.9833538583490899</v>
      </c>
      <c r="I516">
        <v>516</v>
      </c>
      <c r="J516">
        <f t="shared" si="150"/>
        <v>515</v>
      </c>
      <c r="K516">
        <f t="shared" si="151"/>
        <v>1.560584638949601</v>
      </c>
      <c r="L516">
        <f t="shared" si="152"/>
        <v>1.62794157892979</v>
      </c>
      <c r="M516">
        <v>516</v>
      </c>
      <c r="N516">
        <f t="shared" si="153"/>
        <v>515</v>
      </c>
      <c r="O516">
        <f t="shared" si="154"/>
        <v>0.64266948679179547</v>
      </c>
      <c r="P516">
        <f t="shared" si="155"/>
        <v>0.80128692225818499</v>
      </c>
      <c r="Q516">
        <v>516</v>
      </c>
      <c r="R516">
        <f t="shared" si="156"/>
        <v>515</v>
      </c>
      <c r="S516">
        <f t="shared" si="157"/>
        <v>1.6592476299882399</v>
      </c>
      <c r="T516">
        <f t="shared" si="158"/>
        <v>0.83629635456727502</v>
      </c>
      <c r="U516">
        <v>516</v>
      </c>
      <c r="V516">
        <f t="shared" si="159"/>
        <v>515</v>
      </c>
      <c r="W516">
        <f t="shared" si="160"/>
        <v>1.5707476161819856</v>
      </c>
      <c r="X516">
        <f t="shared" si="161"/>
        <v>0.649403576166799</v>
      </c>
    </row>
    <row r="517" spans="1:24" x14ac:dyDescent="0.3">
      <c r="A517">
        <v>517</v>
      </c>
      <c r="B517">
        <f t="shared" si="144"/>
        <v>516</v>
      </c>
      <c r="C517">
        <f t="shared" si="145"/>
        <v>0.73819742489268114</v>
      </c>
      <c r="D517">
        <f t="shared" si="146"/>
        <v>1</v>
      </c>
      <c r="E517">
        <v>517</v>
      </c>
      <c r="F517">
        <f t="shared" si="147"/>
        <v>516</v>
      </c>
      <c r="G517">
        <f t="shared" si="148"/>
        <v>0.73026728874139135</v>
      </c>
      <c r="H517">
        <f t="shared" si="149"/>
        <v>1.0166461416509101</v>
      </c>
      <c r="I517">
        <v>517</v>
      </c>
      <c r="J517">
        <f t="shared" si="150"/>
        <v>516</v>
      </c>
      <c r="K517">
        <f t="shared" si="151"/>
        <v>1.5609507092755806</v>
      </c>
      <c r="L517">
        <f t="shared" si="152"/>
        <v>1.37205842107021</v>
      </c>
      <c r="M517">
        <v>517</v>
      </c>
      <c r="N517">
        <f t="shared" si="153"/>
        <v>516</v>
      </c>
      <c r="O517">
        <f t="shared" si="154"/>
        <v>0.64353153807150421</v>
      </c>
      <c r="P517">
        <f t="shared" si="155"/>
        <v>0.19871307774181499</v>
      </c>
      <c r="Q517">
        <v>517</v>
      </c>
      <c r="R517">
        <f t="shared" si="156"/>
        <v>516</v>
      </c>
      <c r="S517">
        <f t="shared" si="157"/>
        <v>1.6602098513174741</v>
      </c>
      <c r="T517">
        <f t="shared" si="158"/>
        <v>0.163703645432725</v>
      </c>
      <c r="U517">
        <v>517</v>
      </c>
      <c r="V517">
        <f t="shared" si="159"/>
        <v>516</v>
      </c>
      <c r="W517">
        <f t="shared" si="160"/>
        <v>1.5711750942253813</v>
      </c>
      <c r="X517">
        <f t="shared" si="161"/>
        <v>0.350596423833201</v>
      </c>
    </row>
    <row r="518" spans="1:24" x14ac:dyDescent="0.3">
      <c r="A518">
        <v>518</v>
      </c>
      <c r="B518">
        <f t="shared" si="144"/>
        <v>517</v>
      </c>
      <c r="C518">
        <f t="shared" si="145"/>
        <v>0.73962804005720184</v>
      </c>
      <c r="D518">
        <f t="shared" si="146"/>
        <v>2</v>
      </c>
      <c r="E518">
        <v>518</v>
      </c>
      <c r="F518">
        <f t="shared" si="147"/>
        <v>517</v>
      </c>
      <c r="G518">
        <f t="shared" si="148"/>
        <v>0.73165027546055894</v>
      </c>
      <c r="H518">
        <f t="shared" si="149"/>
        <v>1.9833538583490899</v>
      </c>
      <c r="I518">
        <v>518</v>
      </c>
      <c r="J518">
        <f t="shared" si="150"/>
        <v>517</v>
      </c>
      <c r="K518">
        <f t="shared" si="151"/>
        <v>1.5613167796015599</v>
      </c>
      <c r="L518">
        <f t="shared" si="152"/>
        <v>1.62794157892979</v>
      </c>
      <c r="M518">
        <v>518</v>
      </c>
      <c r="N518">
        <f t="shared" si="153"/>
        <v>517</v>
      </c>
      <c r="O518">
        <f t="shared" si="154"/>
        <v>0.64439358935121283</v>
      </c>
      <c r="P518">
        <f t="shared" si="155"/>
        <v>0.80128692225818499</v>
      </c>
      <c r="Q518">
        <v>518</v>
      </c>
      <c r="R518">
        <f t="shared" si="156"/>
        <v>517</v>
      </c>
      <c r="S518">
        <f t="shared" si="157"/>
        <v>1.6611720726467081</v>
      </c>
      <c r="T518">
        <f t="shared" si="158"/>
        <v>0.83629635456727502</v>
      </c>
      <c r="U518">
        <v>518</v>
      </c>
      <c r="V518">
        <f t="shared" si="159"/>
        <v>517</v>
      </c>
      <c r="W518">
        <f t="shared" si="160"/>
        <v>1.571602572268777</v>
      </c>
      <c r="X518">
        <f t="shared" si="161"/>
        <v>0.649403576166799</v>
      </c>
    </row>
    <row r="519" spans="1:24" x14ac:dyDescent="0.3">
      <c r="A519">
        <v>519</v>
      </c>
      <c r="B519">
        <f t="shared" si="144"/>
        <v>518</v>
      </c>
      <c r="C519">
        <f t="shared" si="145"/>
        <v>0.74105865522172254</v>
      </c>
      <c r="D519">
        <f t="shared" si="146"/>
        <v>1</v>
      </c>
      <c r="E519">
        <v>519</v>
      </c>
      <c r="F519">
        <f t="shared" si="147"/>
        <v>518</v>
      </c>
      <c r="G519">
        <f t="shared" si="148"/>
        <v>0.73303326217972664</v>
      </c>
      <c r="H519">
        <f t="shared" si="149"/>
        <v>1.0166461416509101</v>
      </c>
      <c r="I519">
        <v>519</v>
      </c>
      <c r="J519">
        <f t="shared" si="150"/>
        <v>518</v>
      </c>
      <c r="K519">
        <f t="shared" si="151"/>
        <v>1.5616828499275393</v>
      </c>
      <c r="L519">
        <f t="shared" si="152"/>
        <v>1.37205842107021</v>
      </c>
      <c r="M519">
        <v>519</v>
      </c>
      <c r="N519">
        <f t="shared" si="153"/>
        <v>518</v>
      </c>
      <c r="O519">
        <f t="shared" si="154"/>
        <v>0.64525564063092156</v>
      </c>
      <c r="P519">
        <f t="shared" si="155"/>
        <v>0.19871307774181499</v>
      </c>
      <c r="Q519">
        <v>519</v>
      </c>
      <c r="R519">
        <f t="shared" si="156"/>
        <v>518</v>
      </c>
      <c r="S519">
        <f t="shared" si="157"/>
        <v>1.662134293975942</v>
      </c>
      <c r="T519">
        <f t="shared" si="158"/>
        <v>0.163703645432725</v>
      </c>
      <c r="U519">
        <v>519</v>
      </c>
      <c r="V519">
        <f t="shared" si="159"/>
        <v>518</v>
      </c>
      <c r="W519">
        <f t="shared" si="160"/>
        <v>1.5720300503121727</v>
      </c>
      <c r="X519">
        <f t="shared" si="161"/>
        <v>0.350596423833201</v>
      </c>
    </row>
    <row r="520" spans="1:24" x14ac:dyDescent="0.3">
      <c r="A520">
        <v>520</v>
      </c>
      <c r="B520">
        <f t="shared" si="144"/>
        <v>519</v>
      </c>
      <c r="C520">
        <f t="shared" si="145"/>
        <v>0.74248927038624324</v>
      </c>
      <c r="D520">
        <f t="shared" si="146"/>
        <v>2</v>
      </c>
      <c r="E520">
        <v>520</v>
      </c>
      <c r="F520">
        <f t="shared" si="147"/>
        <v>519</v>
      </c>
      <c r="G520">
        <f t="shared" si="148"/>
        <v>0.73441624889889423</v>
      </c>
      <c r="H520">
        <f t="shared" si="149"/>
        <v>1.9833538583490899</v>
      </c>
      <c r="I520">
        <v>520</v>
      </c>
      <c r="J520">
        <f t="shared" si="150"/>
        <v>519</v>
      </c>
      <c r="K520">
        <f t="shared" si="151"/>
        <v>1.5620489202535186</v>
      </c>
      <c r="L520">
        <f t="shared" si="152"/>
        <v>1.62794157892979</v>
      </c>
      <c r="M520">
        <v>520</v>
      </c>
      <c r="N520">
        <f t="shared" si="153"/>
        <v>519</v>
      </c>
      <c r="O520">
        <f t="shared" si="154"/>
        <v>0.64611769191063029</v>
      </c>
      <c r="P520">
        <f t="shared" si="155"/>
        <v>0.80128692225818499</v>
      </c>
      <c r="Q520">
        <v>520</v>
      </c>
      <c r="R520">
        <f t="shared" si="156"/>
        <v>519</v>
      </c>
      <c r="S520">
        <f t="shared" si="157"/>
        <v>1.663096515305176</v>
      </c>
      <c r="T520">
        <f t="shared" si="158"/>
        <v>0.83629635456727502</v>
      </c>
      <c r="U520">
        <v>520</v>
      </c>
      <c r="V520">
        <f t="shared" si="159"/>
        <v>519</v>
      </c>
      <c r="W520">
        <f t="shared" si="160"/>
        <v>1.5724575283555684</v>
      </c>
      <c r="X520">
        <f t="shared" si="161"/>
        <v>0.649403576166799</v>
      </c>
    </row>
    <row r="521" spans="1:24" x14ac:dyDescent="0.3">
      <c r="A521">
        <v>521</v>
      </c>
      <c r="B521">
        <f t="shared" si="144"/>
        <v>520</v>
      </c>
      <c r="C521">
        <f t="shared" si="145"/>
        <v>0.74391988555076394</v>
      </c>
      <c r="D521">
        <f t="shared" si="146"/>
        <v>1</v>
      </c>
      <c r="E521">
        <v>521</v>
      </c>
      <c r="F521">
        <f t="shared" si="147"/>
        <v>520</v>
      </c>
      <c r="G521">
        <f t="shared" si="148"/>
        <v>0.73579923561806182</v>
      </c>
      <c r="H521">
        <f t="shared" si="149"/>
        <v>1.0166461416509101</v>
      </c>
      <c r="I521">
        <v>521</v>
      </c>
      <c r="J521">
        <f t="shared" si="150"/>
        <v>520</v>
      </c>
      <c r="K521">
        <f t="shared" si="151"/>
        <v>1.562414990579498</v>
      </c>
      <c r="L521">
        <f t="shared" si="152"/>
        <v>1.37205842107021</v>
      </c>
      <c r="M521">
        <v>521</v>
      </c>
      <c r="N521">
        <f t="shared" si="153"/>
        <v>520</v>
      </c>
      <c r="O521">
        <f t="shared" si="154"/>
        <v>0.64697974319033902</v>
      </c>
      <c r="P521">
        <f t="shared" si="155"/>
        <v>0.19871307774181499</v>
      </c>
      <c r="Q521">
        <v>521</v>
      </c>
      <c r="R521">
        <f t="shared" si="156"/>
        <v>520</v>
      </c>
      <c r="S521">
        <f t="shared" si="157"/>
        <v>1.6640587366344102</v>
      </c>
      <c r="T521">
        <f t="shared" si="158"/>
        <v>0.163703645432725</v>
      </c>
      <c r="U521">
        <v>521</v>
      </c>
      <c r="V521">
        <f t="shared" si="159"/>
        <v>520</v>
      </c>
      <c r="W521">
        <f t="shared" si="160"/>
        <v>1.5728850063989639</v>
      </c>
      <c r="X521">
        <f t="shared" si="161"/>
        <v>0.350596423833201</v>
      </c>
    </row>
    <row r="522" spans="1:24" x14ac:dyDescent="0.3">
      <c r="A522">
        <v>522</v>
      </c>
      <c r="B522">
        <f t="shared" si="144"/>
        <v>521</v>
      </c>
      <c r="C522">
        <f t="shared" si="145"/>
        <v>0.74535050071528464</v>
      </c>
      <c r="D522">
        <f t="shared" si="146"/>
        <v>2</v>
      </c>
      <c r="E522">
        <v>522</v>
      </c>
      <c r="F522">
        <f t="shared" si="147"/>
        <v>521</v>
      </c>
      <c r="G522">
        <f t="shared" si="148"/>
        <v>0.73718222233722941</v>
      </c>
      <c r="H522">
        <f t="shared" si="149"/>
        <v>1.9833538583490899</v>
      </c>
      <c r="I522">
        <v>522</v>
      </c>
      <c r="J522">
        <f t="shared" si="150"/>
        <v>521</v>
      </c>
      <c r="K522">
        <f t="shared" si="151"/>
        <v>1.5627810609054775</v>
      </c>
      <c r="L522">
        <f t="shared" si="152"/>
        <v>1.62794157892979</v>
      </c>
      <c r="M522">
        <v>522</v>
      </c>
      <c r="N522">
        <f t="shared" si="153"/>
        <v>521</v>
      </c>
      <c r="O522">
        <f t="shared" si="154"/>
        <v>0.64784179447004764</v>
      </c>
      <c r="P522">
        <f t="shared" si="155"/>
        <v>0.80128692225818499</v>
      </c>
      <c r="Q522">
        <v>522</v>
      </c>
      <c r="R522">
        <f t="shared" si="156"/>
        <v>521</v>
      </c>
      <c r="S522">
        <f t="shared" si="157"/>
        <v>1.6650209579636441</v>
      </c>
      <c r="T522">
        <f t="shared" si="158"/>
        <v>0.83629635456727502</v>
      </c>
      <c r="U522">
        <v>522</v>
      </c>
      <c r="V522">
        <f t="shared" si="159"/>
        <v>521</v>
      </c>
      <c r="W522">
        <f t="shared" si="160"/>
        <v>1.5733124844423596</v>
      </c>
      <c r="X522">
        <f t="shared" si="161"/>
        <v>0.649403576166799</v>
      </c>
    </row>
    <row r="523" spans="1:24" x14ac:dyDescent="0.3">
      <c r="A523">
        <v>523</v>
      </c>
      <c r="B523">
        <f t="shared" si="144"/>
        <v>522</v>
      </c>
      <c r="C523">
        <f t="shared" si="145"/>
        <v>0.74678111587980534</v>
      </c>
      <c r="D523">
        <f t="shared" si="146"/>
        <v>1</v>
      </c>
      <c r="E523">
        <v>523</v>
      </c>
      <c r="F523">
        <f t="shared" si="147"/>
        <v>522</v>
      </c>
      <c r="G523">
        <f t="shared" si="148"/>
        <v>0.738565209056397</v>
      </c>
      <c r="H523">
        <f t="shared" si="149"/>
        <v>1.0166461416509101</v>
      </c>
      <c r="I523">
        <v>523</v>
      </c>
      <c r="J523">
        <f t="shared" si="150"/>
        <v>522</v>
      </c>
      <c r="K523">
        <f t="shared" si="151"/>
        <v>1.5631471312314569</v>
      </c>
      <c r="L523">
        <f t="shared" si="152"/>
        <v>1.37205842107021</v>
      </c>
      <c r="M523">
        <v>523</v>
      </c>
      <c r="N523">
        <f t="shared" si="153"/>
        <v>522</v>
      </c>
      <c r="O523">
        <f t="shared" si="154"/>
        <v>0.64870384574975637</v>
      </c>
      <c r="P523">
        <f t="shared" si="155"/>
        <v>0.19871307774181499</v>
      </c>
      <c r="Q523">
        <v>523</v>
      </c>
      <c r="R523">
        <f t="shared" si="156"/>
        <v>522</v>
      </c>
      <c r="S523">
        <f t="shared" si="157"/>
        <v>1.6659831792928781</v>
      </c>
      <c r="T523">
        <f t="shared" si="158"/>
        <v>0.163703645432725</v>
      </c>
      <c r="U523">
        <v>523</v>
      </c>
      <c r="V523">
        <f t="shared" si="159"/>
        <v>522</v>
      </c>
      <c r="W523">
        <f t="shared" si="160"/>
        <v>1.5737399624857553</v>
      </c>
      <c r="X523">
        <f t="shared" si="161"/>
        <v>0.350596423833201</v>
      </c>
    </row>
    <row r="524" spans="1:24" x14ac:dyDescent="0.3">
      <c r="A524">
        <v>524</v>
      </c>
      <c r="B524">
        <f t="shared" si="144"/>
        <v>523</v>
      </c>
      <c r="C524">
        <f t="shared" si="145"/>
        <v>0.74821173104432603</v>
      </c>
      <c r="D524">
        <f t="shared" si="146"/>
        <v>2</v>
      </c>
      <c r="E524">
        <v>524</v>
      </c>
      <c r="F524">
        <f t="shared" si="147"/>
        <v>523</v>
      </c>
      <c r="G524">
        <f t="shared" si="148"/>
        <v>0.73994819577556459</v>
      </c>
      <c r="H524">
        <f t="shared" si="149"/>
        <v>1.9833538583490899</v>
      </c>
      <c r="I524">
        <v>524</v>
      </c>
      <c r="J524">
        <f t="shared" si="150"/>
        <v>523</v>
      </c>
      <c r="K524">
        <f t="shared" si="151"/>
        <v>1.5635132015574362</v>
      </c>
      <c r="L524">
        <f t="shared" si="152"/>
        <v>1.62794157892979</v>
      </c>
      <c r="M524">
        <v>524</v>
      </c>
      <c r="N524">
        <f t="shared" si="153"/>
        <v>523</v>
      </c>
      <c r="O524">
        <f t="shared" si="154"/>
        <v>0.6495658970294651</v>
      </c>
      <c r="P524">
        <f t="shared" si="155"/>
        <v>0.80128692225818499</v>
      </c>
      <c r="Q524">
        <v>524</v>
      </c>
      <c r="R524">
        <f t="shared" si="156"/>
        <v>523</v>
      </c>
      <c r="S524">
        <f t="shared" si="157"/>
        <v>1.6669454006221121</v>
      </c>
      <c r="T524">
        <f t="shared" si="158"/>
        <v>0.83629635456727502</v>
      </c>
      <c r="U524">
        <v>524</v>
      </c>
      <c r="V524">
        <f t="shared" si="159"/>
        <v>523</v>
      </c>
      <c r="W524">
        <f t="shared" si="160"/>
        <v>1.574167440529151</v>
      </c>
      <c r="X524">
        <f t="shared" si="161"/>
        <v>0.649403576166799</v>
      </c>
    </row>
    <row r="525" spans="1:24" x14ac:dyDescent="0.3">
      <c r="A525">
        <v>525</v>
      </c>
      <c r="B525">
        <f t="shared" si="144"/>
        <v>524</v>
      </c>
      <c r="C525">
        <f t="shared" si="145"/>
        <v>0.74964234620884673</v>
      </c>
      <c r="D525">
        <f t="shared" si="146"/>
        <v>1</v>
      </c>
      <c r="E525">
        <v>525</v>
      </c>
      <c r="F525">
        <f t="shared" si="147"/>
        <v>524</v>
      </c>
      <c r="G525">
        <f t="shared" si="148"/>
        <v>0.74133118249473218</v>
      </c>
      <c r="H525">
        <f t="shared" si="149"/>
        <v>1.0166461416509101</v>
      </c>
      <c r="I525">
        <v>525</v>
      </c>
      <c r="J525">
        <f t="shared" si="150"/>
        <v>524</v>
      </c>
      <c r="K525">
        <f t="shared" si="151"/>
        <v>1.5638792718834156</v>
      </c>
      <c r="L525">
        <f t="shared" si="152"/>
        <v>1.37205842107021</v>
      </c>
      <c r="M525">
        <v>525</v>
      </c>
      <c r="N525">
        <f t="shared" si="153"/>
        <v>524</v>
      </c>
      <c r="O525">
        <f t="shared" si="154"/>
        <v>0.65042794830917372</v>
      </c>
      <c r="P525">
        <f t="shared" si="155"/>
        <v>0.19871307774181499</v>
      </c>
      <c r="Q525">
        <v>525</v>
      </c>
      <c r="R525">
        <f t="shared" si="156"/>
        <v>524</v>
      </c>
      <c r="S525">
        <f t="shared" si="157"/>
        <v>1.667907621951346</v>
      </c>
      <c r="T525">
        <f t="shared" si="158"/>
        <v>0.163703645432725</v>
      </c>
      <c r="U525">
        <v>525</v>
      </c>
      <c r="V525">
        <f t="shared" si="159"/>
        <v>524</v>
      </c>
      <c r="W525">
        <f t="shared" si="160"/>
        <v>1.5745949185725467</v>
      </c>
      <c r="X525">
        <f t="shared" si="161"/>
        <v>0.350596423833201</v>
      </c>
    </row>
    <row r="526" spans="1:24" x14ac:dyDescent="0.3">
      <c r="A526">
        <v>526</v>
      </c>
      <c r="B526">
        <f t="shared" si="144"/>
        <v>525</v>
      </c>
      <c r="C526">
        <f t="shared" si="145"/>
        <v>0.75107296137336743</v>
      </c>
      <c r="D526">
        <f t="shared" si="146"/>
        <v>2</v>
      </c>
      <c r="E526">
        <v>526</v>
      </c>
      <c r="F526">
        <f t="shared" si="147"/>
        <v>525</v>
      </c>
      <c r="G526">
        <f t="shared" si="148"/>
        <v>0.74271416921389977</v>
      </c>
      <c r="H526">
        <f t="shared" si="149"/>
        <v>1.9833538583490899</v>
      </c>
      <c r="I526">
        <v>526</v>
      </c>
      <c r="J526">
        <f t="shared" si="150"/>
        <v>525</v>
      </c>
      <c r="K526">
        <f t="shared" si="151"/>
        <v>1.5642453422093952</v>
      </c>
      <c r="L526">
        <f t="shared" si="152"/>
        <v>1.62794157892979</v>
      </c>
      <c r="M526">
        <v>526</v>
      </c>
      <c r="N526">
        <f t="shared" si="153"/>
        <v>525</v>
      </c>
      <c r="O526">
        <f t="shared" si="154"/>
        <v>0.65128999958888245</v>
      </c>
      <c r="P526">
        <f t="shared" si="155"/>
        <v>0.80128692225818499</v>
      </c>
      <c r="Q526">
        <v>526</v>
      </c>
      <c r="R526">
        <f t="shared" si="156"/>
        <v>525</v>
      </c>
      <c r="S526">
        <f t="shared" si="157"/>
        <v>1.66886984328058</v>
      </c>
      <c r="T526">
        <f t="shared" si="158"/>
        <v>0.83629635456727502</v>
      </c>
      <c r="U526">
        <v>526</v>
      </c>
      <c r="V526">
        <f t="shared" si="159"/>
        <v>525</v>
      </c>
      <c r="W526">
        <f t="shared" si="160"/>
        <v>1.5750223966159425</v>
      </c>
      <c r="X526">
        <f t="shared" si="161"/>
        <v>0.649403576166799</v>
      </c>
    </row>
    <row r="527" spans="1:24" x14ac:dyDescent="0.3">
      <c r="A527">
        <v>527</v>
      </c>
      <c r="B527">
        <f t="shared" si="144"/>
        <v>526</v>
      </c>
      <c r="C527">
        <f t="shared" si="145"/>
        <v>0.75250357653788813</v>
      </c>
      <c r="D527">
        <f t="shared" si="146"/>
        <v>1</v>
      </c>
      <c r="E527">
        <v>527</v>
      </c>
      <c r="F527">
        <f t="shared" si="147"/>
        <v>526</v>
      </c>
      <c r="G527">
        <f t="shared" si="148"/>
        <v>0.74409715593306736</v>
      </c>
      <c r="H527">
        <f t="shared" si="149"/>
        <v>1.0166461416509101</v>
      </c>
      <c r="I527">
        <v>527</v>
      </c>
      <c r="J527">
        <f t="shared" si="150"/>
        <v>526</v>
      </c>
      <c r="K527">
        <f t="shared" si="151"/>
        <v>1.5646114125353745</v>
      </c>
      <c r="L527">
        <f t="shared" si="152"/>
        <v>1.37205842107021</v>
      </c>
      <c r="M527">
        <v>527</v>
      </c>
      <c r="N527">
        <f t="shared" si="153"/>
        <v>526</v>
      </c>
      <c r="O527">
        <f t="shared" si="154"/>
        <v>0.65215205086859118</v>
      </c>
      <c r="P527">
        <f t="shared" si="155"/>
        <v>0.19871307774181499</v>
      </c>
      <c r="Q527">
        <v>527</v>
      </c>
      <c r="R527">
        <f t="shared" si="156"/>
        <v>526</v>
      </c>
      <c r="S527">
        <f t="shared" si="157"/>
        <v>1.6698320646098139</v>
      </c>
      <c r="T527">
        <f t="shared" si="158"/>
        <v>0.163703645432725</v>
      </c>
      <c r="U527">
        <v>527</v>
      </c>
      <c r="V527">
        <f t="shared" si="159"/>
        <v>526</v>
      </c>
      <c r="W527">
        <f t="shared" si="160"/>
        <v>1.5754498746593382</v>
      </c>
      <c r="X527">
        <f t="shared" si="161"/>
        <v>0.350596423833201</v>
      </c>
    </row>
    <row r="528" spans="1:24" x14ac:dyDescent="0.3">
      <c r="A528">
        <v>528</v>
      </c>
      <c r="B528">
        <f t="shared" si="144"/>
        <v>527</v>
      </c>
      <c r="C528">
        <f t="shared" si="145"/>
        <v>0.75393419170240883</v>
      </c>
      <c r="D528">
        <f t="shared" si="146"/>
        <v>2</v>
      </c>
      <c r="E528">
        <v>528</v>
      </c>
      <c r="F528">
        <f t="shared" si="147"/>
        <v>527</v>
      </c>
      <c r="G528">
        <f t="shared" si="148"/>
        <v>0.74548014265223495</v>
      </c>
      <c r="H528">
        <f t="shared" si="149"/>
        <v>1.9833538583490899</v>
      </c>
      <c r="I528">
        <v>528</v>
      </c>
      <c r="J528">
        <f t="shared" si="150"/>
        <v>527</v>
      </c>
      <c r="K528">
        <f t="shared" si="151"/>
        <v>1.5649774828613539</v>
      </c>
      <c r="L528">
        <f t="shared" si="152"/>
        <v>1.62794157892979</v>
      </c>
      <c r="M528">
        <v>528</v>
      </c>
      <c r="N528">
        <f t="shared" si="153"/>
        <v>527</v>
      </c>
      <c r="O528">
        <f t="shared" si="154"/>
        <v>0.65301410214829991</v>
      </c>
      <c r="P528">
        <f t="shared" si="155"/>
        <v>0.80128692225818499</v>
      </c>
      <c r="Q528">
        <v>528</v>
      </c>
      <c r="R528">
        <f t="shared" si="156"/>
        <v>527</v>
      </c>
      <c r="S528">
        <f t="shared" si="157"/>
        <v>1.6707942859390481</v>
      </c>
      <c r="T528">
        <f t="shared" si="158"/>
        <v>0.83629635456727502</v>
      </c>
      <c r="U528">
        <v>528</v>
      </c>
      <c r="V528">
        <f t="shared" si="159"/>
        <v>527</v>
      </c>
      <c r="W528">
        <f t="shared" si="160"/>
        <v>1.5758773527027339</v>
      </c>
      <c r="X528">
        <f t="shared" si="161"/>
        <v>0.649403576166799</v>
      </c>
    </row>
    <row r="529" spans="1:24" x14ac:dyDescent="0.3">
      <c r="A529">
        <v>529</v>
      </c>
      <c r="B529">
        <f t="shared" si="144"/>
        <v>528</v>
      </c>
      <c r="C529">
        <f t="shared" si="145"/>
        <v>0.75536480686692953</v>
      </c>
      <c r="D529">
        <f t="shared" si="146"/>
        <v>1</v>
      </c>
      <c r="E529">
        <v>529</v>
      </c>
      <c r="F529">
        <f t="shared" si="147"/>
        <v>528</v>
      </c>
      <c r="G529">
        <f t="shared" si="148"/>
        <v>0.74686312937140265</v>
      </c>
      <c r="H529">
        <f t="shared" si="149"/>
        <v>1.0166461416509101</v>
      </c>
      <c r="I529">
        <v>529</v>
      </c>
      <c r="J529">
        <f t="shared" si="150"/>
        <v>528</v>
      </c>
      <c r="K529">
        <f t="shared" si="151"/>
        <v>1.5653435531873332</v>
      </c>
      <c r="L529">
        <f t="shared" si="152"/>
        <v>1.37205842107021</v>
      </c>
      <c r="M529">
        <v>529</v>
      </c>
      <c r="N529">
        <f t="shared" si="153"/>
        <v>528</v>
      </c>
      <c r="O529">
        <f t="shared" si="154"/>
        <v>0.65387615342800853</v>
      </c>
      <c r="P529">
        <f t="shared" si="155"/>
        <v>0.19871307774181499</v>
      </c>
      <c r="Q529">
        <v>529</v>
      </c>
      <c r="R529">
        <f t="shared" si="156"/>
        <v>528</v>
      </c>
      <c r="S529">
        <f t="shared" si="157"/>
        <v>1.6717565072682821</v>
      </c>
      <c r="T529">
        <f t="shared" si="158"/>
        <v>0.163703645432725</v>
      </c>
      <c r="U529">
        <v>529</v>
      </c>
      <c r="V529">
        <f t="shared" si="159"/>
        <v>528</v>
      </c>
      <c r="W529">
        <f t="shared" si="160"/>
        <v>1.5763048307461296</v>
      </c>
      <c r="X529">
        <f t="shared" si="161"/>
        <v>0.350596423833201</v>
      </c>
    </row>
    <row r="530" spans="1:24" x14ac:dyDescent="0.3">
      <c r="A530">
        <v>530</v>
      </c>
      <c r="B530">
        <f t="shared" si="144"/>
        <v>529</v>
      </c>
      <c r="C530">
        <f t="shared" si="145"/>
        <v>0.75679542203145023</v>
      </c>
      <c r="D530">
        <f t="shared" si="146"/>
        <v>2</v>
      </c>
      <c r="E530">
        <v>530</v>
      </c>
      <c r="F530">
        <f t="shared" si="147"/>
        <v>529</v>
      </c>
      <c r="G530">
        <f t="shared" si="148"/>
        <v>0.74824611609057023</v>
      </c>
      <c r="H530">
        <f t="shared" si="149"/>
        <v>1.9833538583490899</v>
      </c>
      <c r="I530">
        <v>530</v>
      </c>
      <c r="J530">
        <f t="shared" si="150"/>
        <v>529</v>
      </c>
      <c r="K530">
        <f t="shared" si="151"/>
        <v>1.5657096235133126</v>
      </c>
      <c r="L530">
        <f t="shared" si="152"/>
        <v>1.62794157892979</v>
      </c>
      <c r="M530">
        <v>530</v>
      </c>
      <c r="N530">
        <f t="shared" si="153"/>
        <v>529</v>
      </c>
      <c r="O530">
        <f t="shared" si="154"/>
        <v>0.65473820470771726</v>
      </c>
      <c r="P530">
        <f t="shared" si="155"/>
        <v>0.80128692225818499</v>
      </c>
      <c r="Q530">
        <v>530</v>
      </c>
      <c r="R530">
        <f t="shared" si="156"/>
        <v>529</v>
      </c>
      <c r="S530">
        <f t="shared" si="157"/>
        <v>1.672718728597516</v>
      </c>
      <c r="T530">
        <f t="shared" si="158"/>
        <v>0.83629635456727502</v>
      </c>
      <c r="U530">
        <v>530</v>
      </c>
      <c r="V530">
        <f t="shared" si="159"/>
        <v>529</v>
      </c>
      <c r="W530">
        <f t="shared" si="160"/>
        <v>1.5767323087895253</v>
      </c>
      <c r="X530">
        <f t="shared" si="161"/>
        <v>0.649403576166799</v>
      </c>
    </row>
    <row r="531" spans="1:24" x14ac:dyDescent="0.3">
      <c r="A531">
        <v>531</v>
      </c>
      <c r="B531">
        <f t="shared" si="144"/>
        <v>530</v>
      </c>
      <c r="C531">
        <f t="shared" si="145"/>
        <v>0.75822603719597093</v>
      </c>
      <c r="D531">
        <f t="shared" si="146"/>
        <v>1</v>
      </c>
      <c r="E531">
        <v>531</v>
      </c>
      <c r="F531">
        <f t="shared" si="147"/>
        <v>530</v>
      </c>
      <c r="G531">
        <f t="shared" si="148"/>
        <v>0.74962910280973782</v>
      </c>
      <c r="H531">
        <f t="shared" si="149"/>
        <v>1.0166461416509101</v>
      </c>
      <c r="I531">
        <v>531</v>
      </c>
      <c r="J531">
        <f t="shared" si="150"/>
        <v>530</v>
      </c>
      <c r="K531">
        <f t="shared" si="151"/>
        <v>1.5660756938392921</v>
      </c>
      <c r="L531">
        <f t="shared" si="152"/>
        <v>1.37205842107021</v>
      </c>
      <c r="M531">
        <v>531</v>
      </c>
      <c r="N531">
        <f t="shared" si="153"/>
        <v>530</v>
      </c>
      <c r="O531">
        <f t="shared" si="154"/>
        <v>0.65560025598742599</v>
      </c>
      <c r="P531">
        <f t="shared" si="155"/>
        <v>0.19871307774181499</v>
      </c>
      <c r="Q531">
        <v>531</v>
      </c>
      <c r="R531">
        <f t="shared" si="156"/>
        <v>530</v>
      </c>
      <c r="S531">
        <f t="shared" si="157"/>
        <v>1.6736809499267502</v>
      </c>
      <c r="T531">
        <f t="shared" si="158"/>
        <v>0.163703645432725</v>
      </c>
      <c r="U531">
        <v>531</v>
      </c>
      <c r="V531">
        <f t="shared" si="159"/>
        <v>530</v>
      </c>
      <c r="W531">
        <f t="shared" si="160"/>
        <v>1.577159786832921</v>
      </c>
      <c r="X531">
        <f t="shared" si="161"/>
        <v>0.350596423833201</v>
      </c>
    </row>
    <row r="532" spans="1:24" x14ac:dyDescent="0.3">
      <c r="A532">
        <v>532</v>
      </c>
      <c r="B532">
        <f t="shared" si="144"/>
        <v>531</v>
      </c>
      <c r="C532">
        <f t="shared" si="145"/>
        <v>0.75965665236049162</v>
      </c>
      <c r="D532">
        <f t="shared" si="146"/>
        <v>2</v>
      </c>
      <c r="E532">
        <v>532</v>
      </c>
      <c r="F532">
        <f t="shared" si="147"/>
        <v>531</v>
      </c>
      <c r="G532">
        <f t="shared" si="148"/>
        <v>0.75101208952890541</v>
      </c>
      <c r="H532">
        <f t="shared" si="149"/>
        <v>1.9833538583490899</v>
      </c>
      <c r="I532">
        <v>532</v>
      </c>
      <c r="J532">
        <f t="shared" si="150"/>
        <v>531</v>
      </c>
      <c r="K532">
        <f t="shared" si="151"/>
        <v>1.5664417641652715</v>
      </c>
      <c r="L532">
        <f t="shared" si="152"/>
        <v>1.62794157892979</v>
      </c>
      <c r="M532">
        <v>532</v>
      </c>
      <c r="N532">
        <f t="shared" si="153"/>
        <v>531</v>
      </c>
      <c r="O532">
        <f t="shared" si="154"/>
        <v>0.65646230726713461</v>
      </c>
      <c r="P532">
        <f t="shared" si="155"/>
        <v>0.80128692225818499</v>
      </c>
      <c r="Q532">
        <v>532</v>
      </c>
      <c r="R532">
        <f t="shared" si="156"/>
        <v>531</v>
      </c>
      <c r="S532">
        <f t="shared" si="157"/>
        <v>1.6746431712559842</v>
      </c>
      <c r="T532">
        <f t="shared" si="158"/>
        <v>0.83629635456727502</v>
      </c>
      <c r="U532">
        <v>532</v>
      </c>
      <c r="V532">
        <f t="shared" si="159"/>
        <v>531</v>
      </c>
      <c r="W532">
        <f t="shared" si="160"/>
        <v>1.5775872648763167</v>
      </c>
      <c r="X532">
        <f t="shared" si="161"/>
        <v>0.649403576166799</v>
      </c>
    </row>
    <row r="533" spans="1:24" x14ac:dyDescent="0.3">
      <c r="A533">
        <v>533</v>
      </c>
      <c r="B533">
        <f t="shared" si="144"/>
        <v>532</v>
      </c>
      <c r="C533">
        <f t="shared" si="145"/>
        <v>0.76108726752501232</v>
      </c>
      <c r="D533">
        <f t="shared" si="146"/>
        <v>1</v>
      </c>
      <c r="E533">
        <v>533</v>
      </c>
      <c r="F533">
        <f t="shared" si="147"/>
        <v>532</v>
      </c>
      <c r="G533">
        <f t="shared" si="148"/>
        <v>0.752395076248073</v>
      </c>
      <c r="H533">
        <f t="shared" si="149"/>
        <v>1.0166461416509101</v>
      </c>
      <c r="I533">
        <v>533</v>
      </c>
      <c r="J533">
        <f t="shared" si="150"/>
        <v>532</v>
      </c>
      <c r="K533">
        <f t="shared" si="151"/>
        <v>1.5668078344912508</v>
      </c>
      <c r="L533">
        <f t="shared" si="152"/>
        <v>1.37205842107021</v>
      </c>
      <c r="M533">
        <v>533</v>
      </c>
      <c r="N533">
        <f t="shared" si="153"/>
        <v>532</v>
      </c>
      <c r="O533">
        <f t="shared" si="154"/>
        <v>0.65732435854684335</v>
      </c>
      <c r="P533">
        <f t="shared" si="155"/>
        <v>0.19871307774181499</v>
      </c>
      <c r="Q533">
        <v>533</v>
      </c>
      <c r="R533">
        <f t="shared" si="156"/>
        <v>532</v>
      </c>
      <c r="S533">
        <f t="shared" si="157"/>
        <v>1.6756053925852181</v>
      </c>
      <c r="T533">
        <f t="shared" si="158"/>
        <v>0.163703645432725</v>
      </c>
      <c r="U533">
        <v>533</v>
      </c>
      <c r="V533">
        <f t="shared" si="159"/>
        <v>532</v>
      </c>
      <c r="W533">
        <f t="shared" si="160"/>
        <v>1.5780147429197124</v>
      </c>
      <c r="X533">
        <f t="shared" si="161"/>
        <v>0.350596423833201</v>
      </c>
    </row>
    <row r="534" spans="1:24" x14ac:dyDescent="0.3">
      <c r="A534">
        <v>534</v>
      </c>
      <c r="B534">
        <f t="shared" si="144"/>
        <v>533</v>
      </c>
      <c r="C534">
        <f t="shared" si="145"/>
        <v>0.76251788268953302</v>
      </c>
      <c r="D534">
        <f t="shared" si="146"/>
        <v>2</v>
      </c>
      <c r="E534">
        <v>534</v>
      </c>
      <c r="F534">
        <f t="shared" si="147"/>
        <v>533</v>
      </c>
      <c r="G534">
        <f t="shared" si="148"/>
        <v>0.75377806296724059</v>
      </c>
      <c r="H534">
        <f t="shared" si="149"/>
        <v>1.9833538583490899</v>
      </c>
      <c r="I534">
        <v>534</v>
      </c>
      <c r="J534">
        <f t="shared" si="150"/>
        <v>533</v>
      </c>
      <c r="K534">
        <f t="shared" si="151"/>
        <v>1.5671739048172302</v>
      </c>
      <c r="L534">
        <f t="shared" si="152"/>
        <v>1.62794157892979</v>
      </c>
      <c r="M534">
        <v>534</v>
      </c>
      <c r="N534">
        <f t="shared" si="153"/>
        <v>533</v>
      </c>
      <c r="O534">
        <f t="shared" si="154"/>
        <v>0.65818640982655208</v>
      </c>
      <c r="P534">
        <f t="shared" si="155"/>
        <v>0.80128692225818499</v>
      </c>
      <c r="Q534">
        <v>534</v>
      </c>
      <c r="R534">
        <f t="shared" si="156"/>
        <v>533</v>
      </c>
      <c r="S534">
        <f t="shared" si="157"/>
        <v>1.6765676139144521</v>
      </c>
      <c r="T534">
        <f t="shared" si="158"/>
        <v>0.83629635456727502</v>
      </c>
      <c r="U534">
        <v>534</v>
      </c>
      <c r="V534">
        <f t="shared" si="159"/>
        <v>533</v>
      </c>
      <c r="W534">
        <f t="shared" si="160"/>
        <v>1.5784422209631082</v>
      </c>
      <c r="X534">
        <f t="shared" si="161"/>
        <v>0.649403576166799</v>
      </c>
    </row>
    <row r="535" spans="1:24" x14ac:dyDescent="0.3">
      <c r="A535">
        <v>535</v>
      </c>
      <c r="B535">
        <f t="shared" si="144"/>
        <v>534</v>
      </c>
      <c r="C535">
        <f t="shared" si="145"/>
        <v>0.76394849785405372</v>
      </c>
      <c r="D535">
        <f t="shared" si="146"/>
        <v>1</v>
      </c>
      <c r="E535">
        <v>535</v>
      </c>
      <c r="F535">
        <f t="shared" si="147"/>
        <v>534</v>
      </c>
      <c r="G535">
        <f t="shared" si="148"/>
        <v>0.75516104968640818</v>
      </c>
      <c r="H535">
        <f t="shared" si="149"/>
        <v>1.0166461416509101</v>
      </c>
      <c r="I535">
        <v>535</v>
      </c>
      <c r="J535">
        <f t="shared" si="150"/>
        <v>534</v>
      </c>
      <c r="K535">
        <f t="shared" si="151"/>
        <v>1.5675399751432098</v>
      </c>
      <c r="L535">
        <f t="shared" si="152"/>
        <v>1.37205842107021</v>
      </c>
      <c r="M535">
        <v>535</v>
      </c>
      <c r="N535">
        <f t="shared" si="153"/>
        <v>534</v>
      </c>
      <c r="O535">
        <f t="shared" si="154"/>
        <v>0.65904846110626081</v>
      </c>
      <c r="P535">
        <f t="shared" si="155"/>
        <v>0.19871307774181499</v>
      </c>
      <c r="Q535">
        <v>535</v>
      </c>
      <c r="R535">
        <f t="shared" si="156"/>
        <v>534</v>
      </c>
      <c r="S535">
        <f t="shared" si="157"/>
        <v>1.677529835243686</v>
      </c>
      <c r="T535">
        <f t="shared" si="158"/>
        <v>0.163703645432725</v>
      </c>
      <c r="U535">
        <v>535</v>
      </c>
      <c r="V535">
        <f t="shared" si="159"/>
        <v>534</v>
      </c>
      <c r="W535">
        <f t="shared" si="160"/>
        <v>1.5788696990065039</v>
      </c>
      <c r="X535">
        <f t="shared" si="161"/>
        <v>0.350596423833201</v>
      </c>
    </row>
    <row r="536" spans="1:24" x14ac:dyDescent="0.3">
      <c r="A536">
        <v>536</v>
      </c>
      <c r="B536">
        <f t="shared" si="144"/>
        <v>535</v>
      </c>
      <c r="C536">
        <f t="shared" si="145"/>
        <v>0.76537911301857442</v>
      </c>
      <c r="D536">
        <f t="shared" si="146"/>
        <v>2</v>
      </c>
      <c r="E536">
        <v>536</v>
      </c>
      <c r="F536">
        <f t="shared" si="147"/>
        <v>535</v>
      </c>
      <c r="G536">
        <f t="shared" si="148"/>
        <v>0.75654403640557577</v>
      </c>
      <c r="H536">
        <f t="shared" si="149"/>
        <v>1.9833538583490899</v>
      </c>
      <c r="I536">
        <v>536</v>
      </c>
      <c r="J536">
        <f t="shared" si="150"/>
        <v>535</v>
      </c>
      <c r="K536">
        <f t="shared" si="151"/>
        <v>1.5679060454691891</v>
      </c>
      <c r="L536">
        <f t="shared" si="152"/>
        <v>1.62794157892979</v>
      </c>
      <c r="M536">
        <v>536</v>
      </c>
      <c r="N536">
        <f t="shared" si="153"/>
        <v>535</v>
      </c>
      <c r="O536">
        <f t="shared" si="154"/>
        <v>0.65991051238596943</v>
      </c>
      <c r="P536">
        <f t="shared" si="155"/>
        <v>0.80128692225818499</v>
      </c>
      <c r="Q536">
        <v>536</v>
      </c>
      <c r="R536">
        <f t="shared" si="156"/>
        <v>535</v>
      </c>
      <c r="S536">
        <f t="shared" si="157"/>
        <v>1.67849205657292</v>
      </c>
      <c r="T536">
        <f t="shared" si="158"/>
        <v>0.83629635456727502</v>
      </c>
      <c r="U536">
        <v>536</v>
      </c>
      <c r="V536">
        <f t="shared" si="159"/>
        <v>535</v>
      </c>
      <c r="W536">
        <f t="shared" si="160"/>
        <v>1.5792971770498996</v>
      </c>
      <c r="X536">
        <f t="shared" si="161"/>
        <v>0.649403576166799</v>
      </c>
    </row>
    <row r="537" spans="1:24" x14ac:dyDescent="0.3">
      <c r="A537">
        <v>537</v>
      </c>
      <c r="B537">
        <f t="shared" si="144"/>
        <v>536</v>
      </c>
      <c r="C537">
        <f t="shared" si="145"/>
        <v>0.76680972818309512</v>
      </c>
      <c r="D537">
        <f t="shared" si="146"/>
        <v>1</v>
      </c>
      <c r="E537">
        <v>537</v>
      </c>
      <c r="F537">
        <f t="shared" si="147"/>
        <v>536</v>
      </c>
      <c r="G537">
        <f t="shared" si="148"/>
        <v>0.75792702312474336</v>
      </c>
      <c r="H537">
        <f t="shared" si="149"/>
        <v>1.0166461416509101</v>
      </c>
      <c r="I537">
        <v>537</v>
      </c>
      <c r="J537">
        <f t="shared" si="150"/>
        <v>536</v>
      </c>
      <c r="K537">
        <f t="shared" si="151"/>
        <v>1.5682721157951685</v>
      </c>
      <c r="L537">
        <f t="shared" si="152"/>
        <v>1.37205842107021</v>
      </c>
      <c r="M537">
        <v>537</v>
      </c>
      <c r="N537">
        <f t="shared" si="153"/>
        <v>536</v>
      </c>
      <c r="O537">
        <f t="shared" si="154"/>
        <v>0.66077256366567816</v>
      </c>
      <c r="P537">
        <f t="shared" si="155"/>
        <v>0.19871307774181499</v>
      </c>
      <c r="Q537">
        <v>537</v>
      </c>
      <c r="R537">
        <f t="shared" si="156"/>
        <v>536</v>
      </c>
      <c r="S537">
        <f t="shared" si="157"/>
        <v>1.679454277902154</v>
      </c>
      <c r="T537">
        <f t="shared" si="158"/>
        <v>0.163703645432725</v>
      </c>
      <c r="U537">
        <v>537</v>
      </c>
      <c r="V537">
        <f t="shared" si="159"/>
        <v>536</v>
      </c>
      <c r="W537">
        <f t="shared" si="160"/>
        <v>1.5797246550932953</v>
      </c>
      <c r="X537">
        <f t="shared" si="161"/>
        <v>0.350596423833201</v>
      </c>
    </row>
    <row r="538" spans="1:24" x14ac:dyDescent="0.3">
      <c r="A538">
        <v>538</v>
      </c>
      <c r="B538">
        <f t="shared" si="144"/>
        <v>537</v>
      </c>
      <c r="C538">
        <f t="shared" si="145"/>
        <v>0.76824034334761582</v>
      </c>
      <c r="D538">
        <f t="shared" si="146"/>
        <v>2</v>
      </c>
      <c r="E538">
        <v>538</v>
      </c>
      <c r="F538">
        <f t="shared" si="147"/>
        <v>537</v>
      </c>
      <c r="G538">
        <f t="shared" si="148"/>
        <v>0.75931000984391095</v>
      </c>
      <c r="H538">
        <f t="shared" si="149"/>
        <v>1.9833538583490899</v>
      </c>
      <c r="I538">
        <v>538</v>
      </c>
      <c r="J538">
        <f t="shared" si="150"/>
        <v>537</v>
      </c>
      <c r="K538">
        <f t="shared" si="151"/>
        <v>1.5686381861211478</v>
      </c>
      <c r="L538">
        <f t="shared" si="152"/>
        <v>1.62794157892979</v>
      </c>
      <c r="M538">
        <v>538</v>
      </c>
      <c r="N538">
        <f t="shared" si="153"/>
        <v>537</v>
      </c>
      <c r="O538">
        <f t="shared" si="154"/>
        <v>0.66163461494538689</v>
      </c>
      <c r="P538">
        <f t="shared" si="155"/>
        <v>0.80128692225818499</v>
      </c>
      <c r="Q538">
        <v>538</v>
      </c>
      <c r="R538">
        <f t="shared" si="156"/>
        <v>537</v>
      </c>
      <c r="S538">
        <f t="shared" si="157"/>
        <v>1.6804164992313879</v>
      </c>
      <c r="T538">
        <f t="shared" si="158"/>
        <v>0.83629635456727502</v>
      </c>
      <c r="U538">
        <v>538</v>
      </c>
      <c r="V538">
        <f t="shared" si="159"/>
        <v>537</v>
      </c>
      <c r="W538">
        <f t="shared" si="160"/>
        <v>1.580152133136691</v>
      </c>
      <c r="X538">
        <f t="shared" si="161"/>
        <v>0.649403576166799</v>
      </c>
    </row>
    <row r="539" spans="1:24" x14ac:dyDescent="0.3">
      <c r="A539">
        <v>539</v>
      </c>
      <c r="B539">
        <f t="shared" si="144"/>
        <v>538</v>
      </c>
      <c r="C539">
        <f t="shared" si="145"/>
        <v>0.76967095851213652</v>
      </c>
      <c r="D539">
        <f t="shared" si="146"/>
        <v>1</v>
      </c>
      <c r="E539">
        <v>539</v>
      </c>
      <c r="F539">
        <f t="shared" si="147"/>
        <v>538</v>
      </c>
      <c r="G539">
        <f t="shared" si="148"/>
        <v>0.76069299656307854</v>
      </c>
      <c r="H539">
        <f t="shared" si="149"/>
        <v>1.0166461416509101</v>
      </c>
      <c r="I539">
        <v>539</v>
      </c>
      <c r="J539">
        <f t="shared" si="150"/>
        <v>538</v>
      </c>
      <c r="K539">
        <f t="shared" si="151"/>
        <v>1.5690042564471272</v>
      </c>
      <c r="L539">
        <f t="shared" si="152"/>
        <v>1.37205842107021</v>
      </c>
      <c r="M539">
        <v>539</v>
      </c>
      <c r="N539">
        <f t="shared" si="153"/>
        <v>538</v>
      </c>
      <c r="O539">
        <f t="shared" si="154"/>
        <v>0.66249666622509551</v>
      </c>
      <c r="P539">
        <f t="shared" si="155"/>
        <v>0.19871307774181499</v>
      </c>
      <c r="Q539">
        <v>539</v>
      </c>
      <c r="R539">
        <f t="shared" si="156"/>
        <v>538</v>
      </c>
      <c r="S539">
        <f t="shared" si="157"/>
        <v>1.6813787205606221</v>
      </c>
      <c r="T539">
        <f t="shared" si="158"/>
        <v>0.163703645432725</v>
      </c>
      <c r="U539">
        <v>539</v>
      </c>
      <c r="V539">
        <f t="shared" si="159"/>
        <v>538</v>
      </c>
      <c r="W539">
        <f t="shared" si="160"/>
        <v>1.5805796111800867</v>
      </c>
      <c r="X539">
        <f t="shared" si="161"/>
        <v>0.350596423833201</v>
      </c>
    </row>
    <row r="540" spans="1:24" x14ac:dyDescent="0.3">
      <c r="A540">
        <v>540</v>
      </c>
      <c r="B540">
        <f t="shared" si="144"/>
        <v>539</v>
      </c>
      <c r="C540">
        <f t="shared" si="145"/>
        <v>0.77110157367665721</v>
      </c>
      <c r="D540">
        <f t="shared" si="146"/>
        <v>2</v>
      </c>
      <c r="E540">
        <v>540</v>
      </c>
      <c r="F540">
        <f t="shared" si="147"/>
        <v>539</v>
      </c>
      <c r="G540">
        <f t="shared" si="148"/>
        <v>0.76207598328224624</v>
      </c>
      <c r="H540">
        <f t="shared" si="149"/>
        <v>1.9833538583490899</v>
      </c>
      <c r="I540">
        <v>540</v>
      </c>
      <c r="J540">
        <f t="shared" si="150"/>
        <v>539</v>
      </c>
      <c r="K540">
        <f t="shared" si="151"/>
        <v>1.5693703267731067</v>
      </c>
      <c r="L540">
        <f t="shared" si="152"/>
        <v>1.62794157892979</v>
      </c>
      <c r="M540">
        <v>540</v>
      </c>
      <c r="N540">
        <f t="shared" si="153"/>
        <v>539</v>
      </c>
      <c r="O540">
        <f t="shared" si="154"/>
        <v>0.66335871750480424</v>
      </c>
      <c r="P540">
        <f t="shared" si="155"/>
        <v>0.80128692225818499</v>
      </c>
      <c r="Q540">
        <v>540</v>
      </c>
      <c r="R540">
        <f t="shared" si="156"/>
        <v>539</v>
      </c>
      <c r="S540">
        <f t="shared" si="157"/>
        <v>1.6823409418898561</v>
      </c>
      <c r="T540">
        <f t="shared" si="158"/>
        <v>0.83629635456727502</v>
      </c>
      <c r="U540">
        <v>540</v>
      </c>
      <c r="V540">
        <f t="shared" si="159"/>
        <v>539</v>
      </c>
      <c r="W540">
        <f t="shared" si="160"/>
        <v>1.5810070892234824</v>
      </c>
      <c r="X540">
        <f t="shared" si="161"/>
        <v>0.649403576166799</v>
      </c>
    </row>
    <row r="541" spans="1:24" x14ac:dyDescent="0.3">
      <c r="A541">
        <v>541</v>
      </c>
      <c r="B541">
        <f t="shared" si="144"/>
        <v>540</v>
      </c>
      <c r="C541">
        <f t="shared" si="145"/>
        <v>0.77253218884117791</v>
      </c>
      <c r="D541">
        <f t="shared" si="146"/>
        <v>1</v>
      </c>
      <c r="E541">
        <v>541</v>
      </c>
      <c r="F541">
        <f t="shared" si="147"/>
        <v>540</v>
      </c>
      <c r="G541">
        <f t="shared" si="148"/>
        <v>0.76345897000141383</v>
      </c>
      <c r="H541">
        <f t="shared" si="149"/>
        <v>1.0166461416509101</v>
      </c>
      <c r="I541">
        <v>541</v>
      </c>
      <c r="J541">
        <f t="shared" si="150"/>
        <v>540</v>
      </c>
      <c r="K541">
        <f t="shared" si="151"/>
        <v>1.5697363970990861</v>
      </c>
      <c r="L541">
        <f t="shared" si="152"/>
        <v>1.37205842107021</v>
      </c>
      <c r="M541">
        <v>541</v>
      </c>
      <c r="N541">
        <f t="shared" si="153"/>
        <v>540</v>
      </c>
      <c r="O541">
        <f t="shared" si="154"/>
        <v>0.66422076878451297</v>
      </c>
      <c r="P541">
        <f t="shared" si="155"/>
        <v>0.19871307774181499</v>
      </c>
      <c r="Q541">
        <v>541</v>
      </c>
      <c r="R541">
        <f t="shared" si="156"/>
        <v>540</v>
      </c>
      <c r="S541">
        <f t="shared" si="157"/>
        <v>1.68330316321909</v>
      </c>
      <c r="T541">
        <f t="shared" si="158"/>
        <v>0.163703645432725</v>
      </c>
      <c r="U541">
        <v>541</v>
      </c>
      <c r="V541">
        <f t="shared" si="159"/>
        <v>540</v>
      </c>
      <c r="W541">
        <f t="shared" si="160"/>
        <v>1.5814345672668779</v>
      </c>
      <c r="X541">
        <f t="shared" si="161"/>
        <v>0.350596423833201</v>
      </c>
    </row>
    <row r="542" spans="1:24" x14ac:dyDescent="0.3">
      <c r="A542">
        <v>542</v>
      </c>
      <c r="B542">
        <f t="shared" si="144"/>
        <v>541</v>
      </c>
      <c r="C542">
        <f t="shared" si="145"/>
        <v>0.77396280400569861</v>
      </c>
      <c r="D542">
        <f t="shared" si="146"/>
        <v>2</v>
      </c>
      <c r="E542">
        <v>542</v>
      </c>
      <c r="F542">
        <f t="shared" si="147"/>
        <v>541</v>
      </c>
      <c r="G542">
        <f t="shared" si="148"/>
        <v>0.76484195672058142</v>
      </c>
      <c r="H542">
        <f t="shared" si="149"/>
        <v>1.9833538583490899</v>
      </c>
      <c r="I542">
        <v>542</v>
      </c>
      <c r="J542">
        <f t="shared" si="150"/>
        <v>541</v>
      </c>
      <c r="K542">
        <f t="shared" si="151"/>
        <v>1.5701024674250654</v>
      </c>
      <c r="L542">
        <f t="shared" si="152"/>
        <v>1.62794157892979</v>
      </c>
      <c r="M542">
        <v>542</v>
      </c>
      <c r="N542">
        <f t="shared" si="153"/>
        <v>541</v>
      </c>
      <c r="O542">
        <f t="shared" si="154"/>
        <v>0.6650828200642217</v>
      </c>
      <c r="P542">
        <f t="shared" si="155"/>
        <v>0.80128692225818499</v>
      </c>
      <c r="Q542">
        <v>542</v>
      </c>
      <c r="R542">
        <f t="shared" si="156"/>
        <v>541</v>
      </c>
      <c r="S542">
        <f t="shared" si="157"/>
        <v>1.6842653845483242</v>
      </c>
      <c r="T542">
        <f t="shared" si="158"/>
        <v>0.83629635456727502</v>
      </c>
      <c r="U542">
        <v>542</v>
      </c>
      <c r="V542">
        <f t="shared" si="159"/>
        <v>541</v>
      </c>
      <c r="W542">
        <f t="shared" si="160"/>
        <v>1.5818620453102736</v>
      </c>
      <c r="X542">
        <f t="shared" si="161"/>
        <v>0.649403576166799</v>
      </c>
    </row>
    <row r="543" spans="1:24" x14ac:dyDescent="0.3">
      <c r="A543">
        <v>543</v>
      </c>
      <c r="B543">
        <f t="shared" si="144"/>
        <v>542</v>
      </c>
      <c r="C543">
        <f t="shared" si="145"/>
        <v>0.77539341917021931</v>
      </c>
      <c r="D543">
        <f t="shared" si="146"/>
        <v>1</v>
      </c>
      <c r="E543">
        <v>543</v>
      </c>
      <c r="F543">
        <f t="shared" si="147"/>
        <v>542</v>
      </c>
      <c r="G543">
        <f t="shared" si="148"/>
        <v>0.76622494343974901</v>
      </c>
      <c r="H543">
        <f t="shared" si="149"/>
        <v>1.0166461416509101</v>
      </c>
      <c r="I543">
        <v>543</v>
      </c>
      <c r="J543">
        <f t="shared" si="150"/>
        <v>542</v>
      </c>
      <c r="K543">
        <f t="shared" si="151"/>
        <v>1.5704685377510448</v>
      </c>
      <c r="L543">
        <f t="shared" si="152"/>
        <v>1.37205842107021</v>
      </c>
      <c r="M543">
        <v>543</v>
      </c>
      <c r="N543">
        <f t="shared" si="153"/>
        <v>542</v>
      </c>
      <c r="O543">
        <f t="shared" si="154"/>
        <v>0.66594487134393032</v>
      </c>
      <c r="P543">
        <f t="shared" si="155"/>
        <v>0.19871307774181499</v>
      </c>
      <c r="Q543">
        <v>543</v>
      </c>
      <c r="R543">
        <f t="shared" si="156"/>
        <v>542</v>
      </c>
      <c r="S543">
        <f t="shared" si="157"/>
        <v>1.6852276058775582</v>
      </c>
      <c r="T543">
        <f t="shared" si="158"/>
        <v>0.163703645432725</v>
      </c>
      <c r="U543">
        <v>543</v>
      </c>
      <c r="V543">
        <f t="shared" si="159"/>
        <v>542</v>
      </c>
      <c r="W543">
        <f t="shared" si="160"/>
        <v>1.5822895233536693</v>
      </c>
      <c r="X543">
        <f t="shared" si="161"/>
        <v>0.350596423833201</v>
      </c>
    </row>
    <row r="544" spans="1:24" x14ac:dyDescent="0.3">
      <c r="A544">
        <v>544</v>
      </c>
      <c r="B544">
        <f t="shared" si="144"/>
        <v>543</v>
      </c>
      <c r="C544">
        <f t="shared" si="145"/>
        <v>0.77682403433474001</v>
      </c>
      <c r="D544">
        <f t="shared" si="146"/>
        <v>2</v>
      </c>
      <c r="E544">
        <v>544</v>
      </c>
      <c r="F544">
        <f t="shared" si="147"/>
        <v>543</v>
      </c>
      <c r="G544">
        <f t="shared" si="148"/>
        <v>0.7676079301589166</v>
      </c>
      <c r="H544">
        <f t="shared" si="149"/>
        <v>1.9833538583490899</v>
      </c>
      <c r="I544">
        <v>544</v>
      </c>
      <c r="J544">
        <f t="shared" si="150"/>
        <v>543</v>
      </c>
      <c r="K544">
        <f t="shared" si="151"/>
        <v>1.5708346080770244</v>
      </c>
      <c r="L544">
        <f t="shared" si="152"/>
        <v>1.62794157892979</v>
      </c>
      <c r="M544">
        <v>544</v>
      </c>
      <c r="N544">
        <f t="shared" si="153"/>
        <v>543</v>
      </c>
      <c r="O544">
        <f t="shared" si="154"/>
        <v>0.66680692262363905</v>
      </c>
      <c r="P544">
        <f t="shared" si="155"/>
        <v>0.80128692225818499</v>
      </c>
      <c r="Q544">
        <v>544</v>
      </c>
      <c r="R544">
        <f t="shared" si="156"/>
        <v>543</v>
      </c>
      <c r="S544">
        <f t="shared" si="157"/>
        <v>1.6861898272067921</v>
      </c>
      <c r="T544">
        <f t="shared" si="158"/>
        <v>0.83629635456727502</v>
      </c>
      <c r="U544">
        <v>544</v>
      </c>
      <c r="V544">
        <f t="shared" si="159"/>
        <v>543</v>
      </c>
      <c r="W544">
        <f t="shared" si="160"/>
        <v>1.5827170013970651</v>
      </c>
      <c r="X544">
        <f t="shared" si="161"/>
        <v>0.649403576166799</v>
      </c>
    </row>
    <row r="545" spans="1:24" x14ac:dyDescent="0.3">
      <c r="A545">
        <v>545</v>
      </c>
      <c r="B545">
        <f t="shared" si="144"/>
        <v>544</v>
      </c>
      <c r="C545">
        <f t="shared" si="145"/>
        <v>0.77825464949926071</v>
      </c>
      <c r="D545">
        <f t="shared" si="146"/>
        <v>1</v>
      </c>
      <c r="E545">
        <v>545</v>
      </c>
      <c r="F545">
        <f t="shared" si="147"/>
        <v>544</v>
      </c>
      <c r="G545">
        <f t="shared" si="148"/>
        <v>0.76899091687808419</v>
      </c>
      <c r="H545">
        <f t="shared" si="149"/>
        <v>1.0166461416509101</v>
      </c>
      <c r="I545">
        <v>545</v>
      </c>
      <c r="J545">
        <f t="shared" si="150"/>
        <v>544</v>
      </c>
      <c r="K545">
        <f t="shared" si="151"/>
        <v>1.5712006784030037</v>
      </c>
      <c r="L545">
        <f t="shared" si="152"/>
        <v>1.37205842107021</v>
      </c>
      <c r="M545">
        <v>545</v>
      </c>
      <c r="N545">
        <f t="shared" si="153"/>
        <v>544</v>
      </c>
      <c r="O545">
        <f t="shared" si="154"/>
        <v>0.66766897390334778</v>
      </c>
      <c r="P545">
        <f t="shared" si="155"/>
        <v>0.19871307774181499</v>
      </c>
      <c r="Q545">
        <v>545</v>
      </c>
      <c r="R545">
        <f t="shared" si="156"/>
        <v>544</v>
      </c>
      <c r="S545">
        <f t="shared" si="157"/>
        <v>1.6871520485360261</v>
      </c>
      <c r="T545">
        <f t="shared" si="158"/>
        <v>0.163703645432725</v>
      </c>
      <c r="U545">
        <v>545</v>
      </c>
      <c r="V545">
        <f t="shared" si="159"/>
        <v>544</v>
      </c>
      <c r="W545">
        <f t="shared" si="160"/>
        <v>1.5831444794404608</v>
      </c>
      <c r="X545">
        <f t="shared" si="161"/>
        <v>0.350596423833201</v>
      </c>
    </row>
    <row r="546" spans="1:24" x14ac:dyDescent="0.3">
      <c r="A546">
        <v>546</v>
      </c>
      <c r="B546">
        <f t="shared" si="144"/>
        <v>545</v>
      </c>
      <c r="C546">
        <f t="shared" si="145"/>
        <v>0.77968526466378141</v>
      </c>
      <c r="D546">
        <f t="shared" si="146"/>
        <v>2</v>
      </c>
      <c r="E546">
        <v>546</v>
      </c>
      <c r="F546">
        <f t="shared" si="147"/>
        <v>545</v>
      </c>
      <c r="G546">
        <f t="shared" si="148"/>
        <v>0.77037390359725177</v>
      </c>
      <c r="H546">
        <f t="shared" si="149"/>
        <v>1.9833538583490899</v>
      </c>
      <c r="I546">
        <v>546</v>
      </c>
      <c r="J546">
        <f t="shared" si="150"/>
        <v>545</v>
      </c>
      <c r="K546">
        <f t="shared" si="151"/>
        <v>1.5715667487289831</v>
      </c>
      <c r="L546">
        <f t="shared" si="152"/>
        <v>1.62794157892979</v>
      </c>
      <c r="M546">
        <v>546</v>
      </c>
      <c r="N546">
        <f t="shared" si="153"/>
        <v>545</v>
      </c>
      <c r="O546">
        <f t="shared" si="154"/>
        <v>0.66853102518305652</v>
      </c>
      <c r="P546">
        <f t="shared" si="155"/>
        <v>0.80128692225818499</v>
      </c>
      <c r="Q546">
        <v>546</v>
      </c>
      <c r="R546">
        <f t="shared" si="156"/>
        <v>545</v>
      </c>
      <c r="S546">
        <f t="shared" si="157"/>
        <v>1.68811426986526</v>
      </c>
      <c r="T546">
        <f t="shared" si="158"/>
        <v>0.83629635456727502</v>
      </c>
      <c r="U546">
        <v>546</v>
      </c>
      <c r="V546">
        <f t="shared" si="159"/>
        <v>545</v>
      </c>
      <c r="W546">
        <f t="shared" si="160"/>
        <v>1.5835719574838565</v>
      </c>
      <c r="X546">
        <f t="shared" si="161"/>
        <v>0.649403576166799</v>
      </c>
    </row>
    <row r="547" spans="1:24" x14ac:dyDescent="0.3">
      <c r="A547">
        <v>547</v>
      </c>
      <c r="B547">
        <f t="shared" si="144"/>
        <v>546</v>
      </c>
      <c r="C547">
        <f t="shared" si="145"/>
        <v>0.78111587982830211</v>
      </c>
      <c r="D547">
        <f t="shared" si="146"/>
        <v>1</v>
      </c>
      <c r="E547">
        <v>547</v>
      </c>
      <c r="F547">
        <f t="shared" si="147"/>
        <v>546</v>
      </c>
      <c r="G547">
        <f t="shared" si="148"/>
        <v>0.77175689031641936</v>
      </c>
      <c r="H547">
        <f t="shared" si="149"/>
        <v>1.0166461416509101</v>
      </c>
      <c r="I547">
        <v>547</v>
      </c>
      <c r="J547">
        <f t="shared" si="150"/>
        <v>546</v>
      </c>
      <c r="K547">
        <f t="shared" si="151"/>
        <v>1.5719328190549624</v>
      </c>
      <c r="L547">
        <f t="shared" si="152"/>
        <v>1.37205842107021</v>
      </c>
      <c r="M547">
        <v>547</v>
      </c>
      <c r="N547">
        <f t="shared" si="153"/>
        <v>546</v>
      </c>
      <c r="O547">
        <f t="shared" si="154"/>
        <v>0.66939307646276514</v>
      </c>
      <c r="P547">
        <f t="shared" si="155"/>
        <v>0.19871307774181499</v>
      </c>
      <c r="Q547">
        <v>547</v>
      </c>
      <c r="R547">
        <f t="shared" si="156"/>
        <v>546</v>
      </c>
      <c r="S547">
        <f t="shared" si="157"/>
        <v>1.689076491194494</v>
      </c>
      <c r="T547">
        <f t="shared" si="158"/>
        <v>0.163703645432725</v>
      </c>
      <c r="U547">
        <v>547</v>
      </c>
      <c r="V547">
        <f t="shared" si="159"/>
        <v>546</v>
      </c>
      <c r="W547">
        <f t="shared" si="160"/>
        <v>1.5839994355272522</v>
      </c>
      <c r="X547">
        <f t="shared" si="161"/>
        <v>0.350596423833201</v>
      </c>
    </row>
    <row r="548" spans="1:24" x14ac:dyDescent="0.3">
      <c r="A548">
        <v>548</v>
      </c>
      <c r="B548">
        <f t="shared" si="144"/>
        <v>547</v>
      </c>
      <c r="C548">
        <f t="shared" si="145"/>
        <v>0.78254649499282281</v>
      </c>
      <c r="D548">
        <f t="shared" si="146"/>
        <v>2</v>
      </c>
      <c r="E548">
        <v>548</v>
      </c>
      <c r="F548">
        <f t="shared" si="147"/>
        <v>547</v>
      </c>
      <c r="G548">
        <f t="shared" si="148"/>
        <v>0.77313987703558695</v>
      </c>
      <c r="H548">
        <f t="shared" si="149"/>
        <v>1.9833538583490899</v>
      </c>
      <c r="I548">
        <v>548</v>
      </c>
      <c r="J548">
        <f t="shared" si="150"/>
        <v>547</v>
      </c>
      <c r="K548">
        <f t="shared" si="151"/>
        <v>1.5722988893809418</v>
      </c>
      <c r="L548">
        <f t="shared" si="152"/>
        <v>1.62794157892979</v>
      </c>
      <c r="M548">
        <v>548</v>
      </c>
      <c r="N548">
        <f t="shared" si="153"/>
        <v>547</v>
      </c>
      <c r="O548">
        <f t="shared" si="154"/>
        <v>0.67025512774247387</v>
      </c>
      <c r="P548">
        <f t="shared" si="155"/>
        <v>0.80128692225818499</v>
      </c>
      <c r="Q548">
        <v>548</v>
      </c>
      <c r="R548">
        <f t="shared" si="156"/>
        <v>547</v>
      </c>
      <c r="S548">
        <f t="shared" si="157"/>
        <v>1.6900387125237279</v>
      </c>
      <c r="T548">
        <f t="shared" si="158"/>
        <v>0.83629635456727502</v>
      </c>
      <c r="U548">
        <v>548</v>
      </c>
      <c r="V548">
        <f t="shared" si="159"/>
        <v>547</v>
      </c>
      <c r="W548">
        <f t="shared" si="160"/>
        <v>1.5844269135706479</v>
      </c>
      <c r="X548">
        <f t="shared" si="161"/>
        <v>0.649403576166799</v>
      </c>
    </row>
    <row r="549" spans="1:24" x14ac:dyDescent="0.3">
      <c r="A549">
        <v>549</v>
      </c>
      <c r="B549">
        <f t="shared" si="144"/>
        <v>548</v>
      </c>
      <c r="C549">
        <f t="shared" si="145"/>
        <v>0.7839771101573435</v>
      </c>
      <c r="D549">
        <f t="shared" si="146"/>
        <v>1</v>
      </c>
      <c r="E549">
        <v>549</v>
      </c>
      <c r="F549">
        <f t="shared" si="147"/>
        <v>548</v>
      </c>
      <c r="G549">
        <f t="shared" si="148"/>
        <v>0.77452286375475454</v>
      </c>
      <c r="H549">
        <f t="shared" si="149"/>
        <v>1.0166461416509101</v>
      </c>
      <c r="I549">
        <v>549</v>
      </c>
      <c r="J549">
        <f t="shared" si="150"/>
        <v>548</v>
      </c>
      <c r="K549">
        <f t="shared" si="151"/>
        <v>1.5726649597069213</v>
      </c>
      <c r="L549">
        <f t="shared" si="152"/>
        <v>1.37205842107021</v>
      </c>
      <c r="M549">
        <v>549</v>
      </c>
      <c r="N549">
        <f t="shared" si="153"/>
        <v>548</v>
      </c>
      <c r="O549">
        <f t="shared" si="154"/>
        <v>0.6711171790221826</v>
      </c>
      <c r="P549">
        <f t="shared" si="155"/>
        <v>0.19871307774181499</v>
      </c>
      <c r="Q549">
        <v>549</v>
      </c>
      <c r="R549">
        <f t="shared" si="156"/>
        <v>548</v>
      </c>
      <c r="S549">
        <f t="shared" si="157"/>
        <v>1.6910009338529619</v>
      </c>
      <c r="T549">
        <f t="shared" si="158"/>
        <v>0.163703645432725</v>
      </c>
      <c r="U549">
        <v>549</v>
      </c>
      <c r="V549">
        <f t="shared" si="159"/>
        <v>548</v>
      </c>
      <c r="W549">
        <f t="shared" si="160"/>
        <v>1.5848543916140436</v>
      </c>
      <c r="X549">
        <f t="shared" si="161"/>
        <v>0.350596423833201</v>
      </c>
    </row>
    <row r="550" spans="1:24" x14ac:dyDescent="0.3">
      <c r="A550">
        <v>550</v>
      </c>
      <c r="B550">
        <f t="shared" si="144"/>
        <v>549</v>
      </c>
      <c r="C550">
        <f t="shared" si="145"/>
        <v>0.7854077253218642</v>
      </c>
      <c r="D550">
        <f t="shared" si="146"/>
        <v>2</v>
      </c>
      <c r="E550">
        <v>550</v>
      </c>
      <c r="F550">
        <f t="shared" si="147"/>
        <v>549</v>
      </c>
      <c r="G550">
        <f t="shared" si="148"/>
        <v>0.77590585047392224</v>
      </c>
      <c r="H550">
        <f t="shared" si="149"/>
        <v>1.9833538583490899</v>
      </c>
      <c r="I550">
        <v>550</v>
      </c>
      <c r="J550">
        <f t="shared" si="150"/>
        <v>549</v>
      </c>
      <c r="K550">
        <f t="shared" si="151"/>
        <v>1.5730310300329007</v>
      </c>
      <c r="L550">
        <f t="shared" si="152"/>
        <v>1.62794157892979</v>
      </c>
      <c r="M550">
        <v>550</v>
      </c>
      <c r="N550">
        <f t="shared" si="153"/>
        <v>549</v>
      </c>
      <c r="O550">
        <f t="shared" si="154"/>
        <v>0.67197923030189122</v>
      </c>
      <c r="P550">
        <f t="shared" si="155"/>
        <v>0.80128692225818499</v>
      </c>
      <c r="Q550">
        <v>550</v>
      </c>
      <c r="R550">
        <f t="shared" si="156"/>
        <v>549</v>
      </c>
      <c r="S550">
        <f t="shared" si="157"/>
        <v>1.6919631551821961</v>
      </c>
      <c r="T550">
        <f t="shared" si="158"/>
        <v>0.83629635456727502</v>
      </c>
      <c r="U550">
        <v>550</v>
      </c>
      <c r="V550">
        <f t="shared" si="159"/>
        <v>549</v>
      </c>
      <c r="W550">
        <f t="shared" si="160"/>
        <v>1.5852818696574393</v>
      </c>
      <c r="X550">
        <f t="shared" si="161"/>
        <v>0.649403576166799</v>
      </c>
    </row>
    <row r="551" spans="1:24" x14ac:dyDescent="0.3">
      <c r="A551">
        <v>551</v>
      </c>
      <c r="B551">
        <f t="shared" si="144"/>
        <v>550</v>
      </c>
      <c r="C551">
        <f t="shared" si="145"/>
        <v>0.7868383404863849</v>
      </c>
      <c r="D551">
        <f t="shared" si="146"/>
        <v>1</v>
      </c>
      <c r="E551">
        <v>551</v>
      </c>
      <c r="F551">
        <f t="shared" si="147"/>
        <v>550</v>
      </c>
      <c r="G551">
        <f t="shared" si="148"/>
        <v>0.77728883719308983</v>
      </c>
      <c r="H551">
        <f t="shared" si="149"/>
        <v>1.0166461416509101</v>
      </c>
      <c r="I551">
        <v>551</v>
      </c>
      <c r="J551">
        <f t="shared" si="150"/>
        <v>550</v>
      </c>
      <c r="K551">
        <f t="shared" si="151"/>
        <v>1.57339710035888</v>
      </c>
      <c r="L551">
        <f t="shared" si="152"/>
        <v>1.37205842107021</v>
      </c>
      <c r="M551">
        <v>551</v>
      </c>
      <c r="N551">
        <f t="shared" si="153"/>
        <v>550</v>
      </c>
      <c r="O551">
        <f t="shared" si="154"/>
        <v>0.67284128158159995</v>
      </c>
      <c r="P551">
        <f t="shared" si="155"/>
        <v>0.19871307774181499</v>
      </c>
      <c r="Q551">
        <v>551</v>
      </c>
      <c r="R551">
        <f t="shared" si="156"/>
        <v>550</v>
      </c>
      <c r="S551">
        <f t="shared" si="157"/>
        <v>1.69292537651143</v>
      </c>
      <c r="T551">
        <f t="shared" si="158"/>
        <v>0.163703645432725</v>
      </c>
      <c r="U551">
        <v>551</v>
      </c>
      <c r="V551">
        <f t="shared" si="159"/>
        <v>550</v>
      </c>
      <c r="W551">
        <f t="shared" si="160"/>
        <v>1.585709347700835</v>
      </c>
      <c r="X551">
        <f t="shared" si="161"/>
        <v>0.350596423833201</v>
      </c>
    </row>
    <row r="552" spans="1:24" x14ac:dyDescent="0.3">
      <c r="A552">
        <v>552</v>
      </c>
      <c r="B552">
        <f t="shared" si="144"/>
        <v>551</v>
      </c>
      <c r="C552">
        <f t="shared" si="145"/>
        <v>0.7882689556509056</v>
      </c>
      <c r="D552">
        <f t="shared" si="146"/>
        <v>2</v>
      </c>
      <c r="E552">
        <v>552</v>
      </c>
      <c r="F552">
        <f t="shared" si="147"/>
        <v>551</v>
      </c>
      <c r="G552">
        <f t="shared" si="148"/>
        <v>0.77867182391225742</v>
      </c>
      <c r="H552">
        <f t="shared" si="149"/>
        <v>1.9833538583490899</v>
      </c>
      <c r="I552">
        <v>552</v>
      </c>
      <c r="J552">
        <f t="shared" si="150"/>
        <v>551</v>
      </c>
      <c r="K552">
        <f t="shared" si="151"/>
        <v>1.5737631706848594</v>
      </c>
      <c r="L552">
        <f t="shared" si="152"/>
        <v>1.62794157892979</v>
      </c>
      <c r="M552">
        <v>552</v>
      </c>
      <c r="N552">
        <f t="shared" si="153"/>
        <v>551</v>
      </c>
      <c r="O552">
        <f t="shared" si="154"/>
        <v>0.67370333286130868</v>
      </c>
      <c r="P552">
        <f t="shared" si="155"/>
        <v>0.80128692225818499</v>
      </c>
      <c r="Q552">
        <v>552</v>
      </c>
      <c r="R552">
        <f t="shared" si="156"/>
        <v>551</v>
      </c>
      <c r="S552">
        <f t="shared" si="157"/>
        <v>1.693887597840664</v>
      </c>
      <c r="T552">
        <f t="shared" si="158"/>
        <v>0.83629635456727502</v>
      </c>
      <c r="U552">
        <v>552</v>
      </c>
      <c r="V552">
        <f t="shared" si="159"/>
        <v>551</v>
      </c>
      <c r="W552">
        <f t="shared" si="160"/>
        <v>1.5861368257442308</v>
      </c>
      <c r="X552">
        <f t="shared" si="161"/>
        <v>0.649403576166799</v>
      </c>
    </row>
    <row r="553" spans="1:24" x14ac:dyDescent="0.3">
      <c r="A553">
        <v>553</v>
      </c>
      <c r="B553">
        <f t="shared" si="144"/>
        <v>552</v>
      </c>
      <c r="C553">
        <f t="shared" si="145"/>
        <v>0.7896995708154263</v>
      </c>
      <c r="D553">
        <f t="shared" si="146"/>
        <v>1</v>
      </c>
      <c r="E553">
        <v>553</v>
      </c>
      <c r="F553">
        <f t="shared" si="147"/>
        <v>552</v>
      </c>
      <c r="G553">
        <f t="shared" si="148"/>
        <v>0.78005481063142501</v>
      </c>
      <c r="H553">
        <f t="shared" si="149"/>
        <v>1.0166461416509101</v>
      </c>
      <c r="I553">
        <v>553</v>
      </c>
      <c r="J553">
        <f t="shared" si="150"/>
        <v>552</v>
      </c>
      <c r="K553">
        <f t="shared" si="151"/>
        <v>1.574129241010839</v>
      </c>
      <c r="L553">
        <f t="shared" si="152"/>
        <v>1.37205842107021</v>
      </c>
      <c r="M553">
        <v>553</v>
      </c>
      <c r="N553">
        <f t="shared" si="153"/>
        <v>552</v>
      </c>
      <c r="O553">
        <f t="shared" si="154"/>
        <v>0.67456538414101741</v>
      </c>
      <c r="P553">
        <f t="shared" si="155"/>
        <v>0.19871307774181499</v>
      </c>
      <c r="Q553">
        <v>553</v>
      </c>
      <c r="R553">
        <f t="shared" si="156"/>
        <v>552</v>
      </c>
      <c r="S553">
        <f t="shared" si="157"/>
        <v>1.6948498191698982</v>
      </c>
      <c r="T553">
        <f t="shared" si="158"/>
        <v>0.163703645432725</v>
      </c>
      <c r="U553">
        <v>553</v>
      </c>
      <c r="V553">
        <f t="shared" si="159"/>
        <v>552</v>
      </c>
      <c r="W553">
        <f t="shared" si="160"/>
        <v>1.5865643037876265</v>
      </c>
      <c r="X553">
        <f t="shared" si="161"/>
        <v>0.350596423833201</v>
      </c>
    </row>
    <row r="554" spans="1:24" x14ac:dyDescent="0.3">
      <c r="A554">
        <v>554</v>
      </c>
      <c r="B554">
        <f t="shared" si="144"/>
        <v>553</v>
      </c>
      <c r="C554">
        <f t="shared" si="145"/>
        <v>0.791130185979947</v>
      </c>
      <c r="D554">
        <f t="shared" si="146"/>
        <v>2</v>
      </c>
      <c r="E554">
        <v>554</v>
      </c>
      <c r="F554">
        <f t="shared" si="147"/>
        <v>553</v>
      </c>
      <c r="G554">
        <f t="shared" si="148"/>
        <v>0.7814377973505926</v>
      </c>
      <c r="H554">
        <f t="shared" si="149"/>
        <v>1.9833538583490899</v>
      </c>
      <c r="I554">
        <v>554</v>
      </c>
      <c r="J554">
        <f t="shared" si="150"/>
        <v>553</v>
      </c>
      <c r="K554">
        <f t="shared" si="151"/>
        <v>1.5744953113368183</v>
      </c>
      <c r="L554">
        <f t="shared" si="152"/>
        <v>1.62794157892979</v>
      </c>
      <c r="M554">
        <v>554</v>
      </c>
      <c r="N554">
        <f t="shared" si="153"/>
        <v>553</v>
      </c>
      <c r="O554">
        <f t="shared" si="154"/>
        <v>0.67542743542072603</v>
      </c>
      <c r="P554">
        <f t="shared" si="155"/>
        <v>0.80128692225818499</v>
      </c>
      <c r="Q554">
        <v>554</v>
      </c>
      <c r="R554">
        <f t="shared" si="156"/>
        <v>553</v>
      </c>
      <c r="S554">
        <f t="shared" si="157"/>
        <v>1.6958120404991321</v>
      </c>
      <c r="T554">
        <f t="shared" si="158"/>
        <v>0.83629635456727502</v>
      </c>
      <c r="U554">
        <v>554</v>
      </c>
      <c r="V554">
        <f t="shared" si="159"/>
        <v>553</v>
      </c>
      <c r="W554">
        <f t="shared" si="160"/>
        <v>1.5869917818310222</v>
      </c>
      <c r="X554">
        <f t="shared" si="161"/>
        <v>0.649403576166799</v>
      </c>
    </row>
    <row r="555" spans="1:24" x14ac:dyDescent="0.3">
      <c r="A555">
        <v>555</v>
      </c>
      <c r="B555">
        <f t="shared" si="144"/>
        <v>554</v>
      </c>
      <c r="C555">
        <f t="shared" si="145"/>
        <v>0.7925608011444677</v>
      </c>
      <c r="D555">
        <f t="shared" si="146"/>
        <v>1</v>
      </c>
      <c r="E555">
        <v>555</v>
      </c>
      <c r="F555">
        <f t="shared" si="147"/>
        <v>554</v>
      </c>
      <c r="G555">
        <f t="shared" si="148"/>
        <v>0.78282078406976019</v>
      </c>
      <c r="H555">
        <f t="shared" si="149"/>
        <v>1.0166461416509101</v>
      </c>
      <c r="I555">
        <v>555</v>
      </c>
      <c r="J555">
        <f t="shared" si="150"/>
        <v>554</v>
      </c>
      <c r="K555">
        <f t="shared" si="151"/>
        <v>1.5748613816627977</v>
      </c>
      <c r="L555">
        <f t="shared" si="152"/>
        <v>1.37205842107021</v>
      </c>
      <c r="M555">
        <v>555</v>
      </c>
      <c r="N555">
        <f t="shared" si="153"/>
        <v>554</v>
      </c>
      <c r="O555">
        <f t="shared" si="154"/>
        <v>0.67628948670043476</v>
      </c>
      <c r="P555">
        <f t="shared" si="155"/>
        <v>0.19871307774181499</v>
      </c>
      <c r="Q555">
        <v>555</v>
      </c>
      <c r="R555">
        <f t="shared" si="156"/>
        <v>554</v>
      </c>
      <c r="S555">
        <f t="shared" si="157"/>
        <v>1.6967742618283661</v>
      </c>
      <c r="T555">
        <f t="shared" si="158"/>
        <v>0.163703645432725</v>
      </c>
      <c r="U555">
        <v>555</v>
      </c>
      <c r="V555">
        <f t="shared" si="159"/>
        <v>554</v>
      </c>
      <c r="W555">
        <f t="shared" si="160"/>
        <v>1.5874192598744179</v>
      </c>
      <c r="X555">
        <f t="shared" si="161"/>
        <v>0.350596423833201</v>
      </c>
    </row>
    <row r="556" spans="1:24" x14ac:dyDescent="0.3">
      <c r="A556">
        <v>556</v>
      </c>
      <c r="B556">
        <f t="shared" si="144"/>
        <v>555</v>
      </c>
      <c r="C556">
        <f t="shared" si="145"/>
        <v>0.7939914163089884</v>
      </c>
      <c r="D556">
        <f t="shared" si="146"/>
        <v>2</v>
      </c>
      <c r="E556">
        <v>556</v>
      </c>
      <c r="F556">
        <f t="shared" si="147"/>
        <v>555</v>
      </c>
      <c r="G556">
        <f t="shared" si="148"/>
        <v>0.78420377078892778</v>
      </c>
      <c r="H556">
        <f t="shared" si="149"/>
        <v>1.9833538583490899</v>
      </c>
      <c r="I556">
        <v>556</v>
      </c>
      <c r="J556">
        <f t="shared" si="150"/>
        <v>555</v>
      </c>
      <c r="K556">
        <f t="shared" si="151"/>
        <v>1.575227451988777</v>
      </c>
      <c r="L556">
        <f t="shared" si="152"/>
        <v>1.62794157892979</v>
      </c>
      <c r="M556">
        <v>556</v>
      </c>
      <c r="N556">
        <f t="shared" si="153"/>
        <v>555</v>
      </c>
      <c r="O556">
        <f t="shared" si="154"/>
        <v>0.67715153798014349</v>
      </c>
      <c r="P556">
        <f t="shared" si="155"/>
        <v>0.80128692225818499</v>
      </c>
      <c r="Q556">
        <v>556</v>
      </c>
      <c r="R556">
        <f t="shared" si="156"/>
        <v>555</v>
      </c>
      <c r="S556">
        <f t="shared" si="157"/>
        <v>1.6977364831576001</v>
      </c>
      <c r="T556">
        <f t="shared" si="158"/>
        <v>0.83629635456727502</v>
      </c>
      <c r="U556">
        <v>556</v>
      </c>
      <c r="V556">
        <f t="shared" si="159"/>
        <v>555</v>
      </c>
      <c r="W556">
        <f t="shared" si="160"/>
        <v>1.5878467379178136</v>
      </c>
      <c r="X556">
        <f t="shared" si="161"/>
        <v>0.649403576166799</v>
      </c>
    </row>
    <row r="557" spans="1:24" x14ac:dyDescent="0.3">
      <c r="A557">
        <v>557</v>
      </c>
      <c r="B557">
        <f t="shared" si="144"/>
        <v>556</v>
      </c>
      <c r="C557">
        <f t="shared" si="145"/>
        <v>0.79542203147350909</v>
      </c>
      <c r="D557">
        <f t="shared" si="146"/>
        <v>1</v>
      </c>
      <c r="E557">
        <v>557</v>
      </c>
      <c r="F557">
        <f t="shared" si="147"/>
        <v>556</v>
      </c>
      <c r="G557">
        <f t="shared" si="148"/>
        <v>0.78558675750809537</v>
      </c>
      <c r="H557">
        <f t="shared" si="149"/>
        <v>1.0166461416509101</v>
      </c>
      <c r="I557">
        <v>557</v>
      </c>
      <c r="J557">
        <f t="shared" si="150"/>
        <v>556</v>
      </c>
      <c r="K557">
        <f t="shared" si="151"/>
        <v>1.5755935223147564</v>
      </c>
      <c r="L557">
        <f t="shared" si="152"/>
        <v>1.37205842107021</v>
      </c>
      <c r="M557">
        <v>557</v>
      </c>
      <c r="N557">
        <f t="shared" si="153"/>
        <v>556</v>
      </c>
      <c r="O557">
        <f t="shared" si="154"/>
        <v>0.67801358925985211</v>
      </c>
      <c r="P557">
        <f t="shared" si="155"/>
        <v>0.19871307774181499</v>
      </c>
      <c r="Q557">
        <v>557</v>
      </c>
      <c r="R557">
        <f t="shared" si="156"/>
        <v>556</v>
      </c>
      <c r="S557">
        <f t="shared" si="157"/>
        <v>1.698698704486834</v>
      </c>
      <c r="T557">
        <f t="shared" si="158"/>
        <v>0.163703645432725</v>
      </c>
      <c r="U557">
        <v>557</v>
      </c>
      <c r="V557">
        <f t="shared" si="159"/>
        <v>556</v>
      </c>
      <c r="W557">
        <f t="shared" si="160"/>
        <v>1.5882742159612091</v>
      </c>
      <c r="X557">
        <f t="shared" si="161"/>
        <v>0.350596423833201</v>
      </c>
    </row>
    <row r="558" spans="1:24" x14ac:dyDescent="0.3">
      <c r="A558">
        <v>558</v>
      </c>
      <c r="B558">
        <f t="shared" si="144"/>
        <v>557</v>
      </c>
      <c r="C558">
        <f t="shared" si="145"/>
        <v>0.79685264663802979</v>
      </c>
      <c r="D558">
        <f t="shared" si="146"/>
        <v>2</v>
      </c>
      <c r="E558">
        <v>558</v>
      </c>
      <c r="F558">
        <f t="shared" si="147"/>
        <v>557</v>
      </c>
      <c r="G558">
        <f t="shared" si="148"/>
        <v>0.78696974422726296</v>
      </c>
      <c r="H558">
        <f t="shared" si="149"/>
        <v>1.9833538583490899</v>
      </c>
      <c r="I558">
        <v>558</v>
      </c>
      <c r="J558">
        <f t="shared" si="150"/>
        <v>557</v>
      </c>
      <c r="K558">
        <f t="shared" si="151"/>
        <v>1.5759595926407359</v>
      </c>
      <c r="L558">
        <f t="shared" si="152"/>
        <v>1.62794157892979</v>
      </c>
      <c r="M558">
        <v>558</v>
      </c>
      <c r="N558">
        <f t="shared" si="153"/>
        <v>557</v>
      </c>
      <c r="O558">
        <f t="shared" si="154"/>
        <v>0.67887564053956084</v>
      </c>
      <c r="P558">
        <f t="shared" si="155"/>
        <v>0.80128692225818499</v>
      </c>
      <c r="Q558">
        <v>558</v>
      </c>
      <c r="R558">
        <f t="shared" si="156"/>
        <v>557</v>
      </c>
      <c r="S558">
        <f t="shared" si="157"/>
        <v>1.699660925816068</v>
      </c>
      <c r="T558">
        <f t="shared" si="158"/>
        <v>0.83629635456727502</v>
      </c>
      <c r="U558">
        <v>558</v>
      </c>
      <c r="V558">
        <f t="shared" si="159"/>
        <v>557</v>
      </c>
      <c r="W558">
        <f t="shared" si="160"/>
        <v>1.5887016940046048</v>
      </c>
      <c r="X558">
        <f t="shared" si="161"/>
        <v>0.649403576166799</v>
      </c>
    </row>
    <row r="559" spans="1:24" x14ac:dyDescent="0.3">
      <c r="A559">
        <v>559</v>
      </c>
      <c r="B559">
        <f t="shared" si="144"/>
        <v>558</v>
      </c>
      <c r="C559">
        <f t="shared" si="145"/>
        <v>0.79828326180255049</v>
      </c>
      <c r="D559">
        <f t="shared" si="146"/>
        <v>1</v>
      </c>
      <c r="E559">
        <v>559</v>
      </c>
      <c r="F559">
        <f t="shared" si="147"/>
        <v>558</v>
      </c>
      <c r="G559">
        <f t="shared" si="148"/>
        <v>0.78835273094643055</v>
      </c>
      <c r="H559">
        <f t="shared" si="149"/>
        <v>1.0166461416509101</v>
      </c>
      <c r="I559">
        <v>559</v>
      </c>
      <c r="J559">
        <f t="shared" si="150"/>
        <v>558</v>
      </c>
      <c r="K559">
        <f t="shared" si="151"/>
        <v>1.5763256629667153</v>
      </c>
      <c r="L559">
        <f t="shared" si="152"/>
        <v>1.37205842107021</v>
      </c>
      <c r="M559">
        <v>559</v>
      </c>
      <c r="N559">
        <f t="shared" si="153"/>
        <v>558</v>
      </c>
      <c r="O559">
        <f t="shared" si="154"/>
        <v>0.67973769181926957</v>
      </c>
      <c r="P559">
        <f t="shared" si="155"/>
        <v>0.19871307774181499</v>
      </c>
      <c r="Q559">
        <v>559</v>
      </c>
      <c r="R559">
        <f t="shared" si="156"/>
        <v>558</v>
      </c>
      <c r="S559">
        <f t="shared" si="157"/>
        <v>1.7006231471453019</v>
      </c>
      <c r="T559">
        <f t="shared" si="158"/>
        <v>0.163703645432725</v>
      </c>
      <c r="U559">
        <v>559</v>
      </c>
      <c r="V559">
        <f t="shared" si="159"/>
        <v>558</v>
      </c>
      <c r="W559">
        <f t="shared" si="160"/>
        <v>1.5891291720480005</v>
      </c>
      <c r="X559">
        <f t="shared" si="161"/>
        <v>0.350596423833201</v>
      </c>
    </row>
    <row r="560" spans="1:24" x14ac:dyDescent="0.3">
      <c r="A560">
        <v>560</v>
      </c>
      <c r="B560">
        <f t="shared" si="144"/>
        <v>559</v>
      </c>
      <c r="C560">
        <f t="shared" si="145"/>
        <v>0.79971387696707119</v>
      </c>
      <c r="D560">
        <f t="shared" si="146"/>
        <v>2</v>
      </c>
      <c r="E560">
        <v>560</v>
      </c>
      <c r="F560">
        <f t="shared" si="147"/>
        <v>559</v>
      </c>
      <c r="G560">
        <f t="shared" si="148"/>
        <v>0.78973571766559814</v>
      </c>
      <c r="H560">
        <f t="shared" si="149"/>
        <v>1.9833538583490899</v>
      </c>
      <c r="I560">
        <v>560</v>
      </c>
      <c r="J560">
        <f t="shared" si="150"/>
        <v>559</v>
      </c>
      <c r="K560">
        <f t="shared" si="151"/>
        <v>1.5766917332926946</v>
      </c>
      <c r="L560">
        <f t="shared" si="152"/>
        <v>1.62794157892979</v>
      </c>
      <c r="M560">
        <v>560</v>
      </c>
      <c r="N560">
        <f t="shared" si="153"/>
        <v>559</v>
      </c>
      <c r="O560">
        <f t="shared" si="154"/>
        <v>0.6805997430989783</v>
      </c>
      <c r="P560">
        <f t="shared" si="155"/>
        <v>0.80128692225818499</v>
      </c>
      <c r="Q560">
        <v>560</v>
      </c>
      <c r="R560">
        <f t="shared" si="156"/>
        <v>559</v>
      </c>
      <c r="S560">
        <f t="shared" si="157"/>
        <v>1.7015853684745359</v>
      </c>
      <c r="T560">
        <f t="shared" si="158"/>
        <v>0.83629635456727502</v>
      </c>
      <c r="U560">
        <v>560</v>
      </c>
      <c r="V560">
        <f t="shared" si="159"/>
        <v>559</v>
      </c>
      <c r="W560">
        <f t="shared" si="160"/>
        <v>1.5895566500913962</v>
      </c>
      <c r="X560">
        <f t="shared" si="161"/>
        <v>0.649403576166799</v>
      </c>
    </row>
    <row r="561" spans="1:24" x14ac:dyDescent="0.3">
      <c r="A561">
        <v>561</v>
      </c>
      <c r="B561">
        <f t="shared" si="144"/>
        <v>560</v>
      </c>
      <c r="C561">
        <f t="shared" si="145"/>
        <v>0.80114449213159189</v>
      </c>
      <c r="D561">
        <f t="shared" si="146"/>
        <v>1</v>
      </c>
      <c r="E561">
        <v>561</v>
      </c>
      <c r="F561">
        <f t="shared" si="147"/>
        <v>560</v>
      </c>
      <c r="G561">
        <f t="shared" si="148"/>
        <v>0.79111870438476584</v>
      </c>
      <c r="H561">
        <f t="shared" si="149"/>
        <v>1.0166461416509101</v>
      </c>
      <c r="I561">
        <v>561</v>
      </c>
      <c r="J561">
        <f t="shared" si="150"/>
        <v>560</v>
      </c>
      <c r="K561">
        <f t="shared" si="151"/>
        <v>1.577057803618674</v>
      </c>
      <c r="L561">
        <f t="shared" si="152"/>
        <v>1.37205842107021</v>
      </c>
      <c r="M561">
        <v>561</v>
      </c>
      <c r="N561">
        <f t="shared" si="153"/>
        <v>560</v>
      </c>
      <c r="O561">
        <f t="shared" si="154"/>
        <v>0.68146179437868692</v>
      </c>
      <c r="P561">
        <f t="shared" si="155"/>
        <v>0.19871307774181499</v>
      </c>
      <c r="Q561">
        <v>561</v>
      </c>
      <c r="R561">
        <f t="shared" si="156"/>
        <v>560</v>
      </c>
      <c r="S561">
        <f t="shared" si="157"/>
        <v>1.7025475898037701</v>
      </c>
      <c r="T561">
        <f t="shared" si="158"/>
        <v>0.163703645432725</v>
      </c>
      <c r="U561">
        <v>561</v>
      </c>
      <c r="V561">
        <f t="shared" si="159"/>
        <v>560</v>
      </c>
      <c r="W561">
        <f t="shared" si="160"/>
        <v>1.589984128134792</v>
      </c>
      <c r="X561">
        <f t="shared" si="161"/>
        <v>0.350596423833201</v>
      </c>
    </row>
    <row r="562" spans="1:24" x14ac:dyDescent="0.3">
      <c r="A562">
        <v>562</v>
      </c>
      <c r="B562">
        <f t="shared" si="144"/>
        <v>561</v>
      </c>
      <c r="C562">
        <f t="shared" si="145"/>
        <v>0.80257510729611259</v>
      </c>
      <c r="D562">
        <f t="shared" si="146"/>
        <v>2</v>
      </c>
      <c r="E562">
        <v>562</v>
      </c>
      <c r="F562">
        <f t="shared" si="147"/>
        <v>561</v>
      </c>
      <c r="G562">
        <f t="shared" si="148"/>
        <v>0.79250169110393343</v>
      </c>
      <c r="H562">
        <f t="shared" si="149"/>
        <v>1.9833538583490899</v>
      </c>
      <c r="I562">
        <v>562</v>
      </c>
      <c r="J562">
        <f t="shared" si="150"/>
        <v>561</v>
      </c>
      <c r="K562">
        <f t="shared" si="151"/>
        <v>1.5774238739446536</v>
      </c>
      <c r="L562">
        <f t="shared" si="152"/>
        <v>1.62794157892979</v>
      </c>
      <c r="M562">
        <v>562</v>
      </c>
      <c r="N562">
        <f t="shared" si="153"/>
        <v>561</v>
      </c>
      <c r="O562">
        <f t="shared" si="154"/>
        <v>0.68232384565839566</v>
      </c>
      <c r="P562">
        <f t="shared" si="155"/>
        <v>0.80128692225818499</v>
      </c>
      <c r="Q562">
        <v>562</v>
      </c>
      <c r="R562">
        <f t="shared" si="156"/>
        <v>561</v>
      </c>
      <c r="S562">
        <f t="shared" si="157"/>
        <v>1.703509811133004</v>
      </c>
      <c r="T562">
        <f t="shared" si="158"/>
        <v>0.83629635456727502</v>
      </c>
      <c r="U562">
        <v>562</v>
      </c>
      <c r="V562">
        <f t="shared" si="159"/>
        <v>561</v>
      </c>
      <c r="W562">
        <f t="shared" si="160"/>
        <v>1.5904116061781877</v>
      </c>
      <c r="X562">
        <f t="shared" si="161"/>
        <v>0.649403576166799</v>
      </c>
    </row>
    <row r="563" spans="1:24" x14ac:dyDescent="0.3">
      <c r="A563">
        <v>563</v>
      </c>
      <c r="B563">
        <f t="shared" si="144"/>
        <v>562</v>
      </c>
      <c r="C563">
        <f t="shared" si="145"/>
        <v>0.80400572246063329</v>
      </c>
      <c r="D563">
        <f t="shared" si="146"/>
        <v>1</v>
      </c>
      <c r="E563">
        <v>563</v>
      </c>
      <c r="F563">
        <f t="shared" si="147"/>
        <v>562</v>
      </c>
      <c r="G563">
        <f t="shared" si="148"/>
        <v>0.79388467782310101</v>
      </c>
      <c r="H563">
        <f t="shared" si="149"/>
        <v>1.0166461416509101</v>
      </c>
      <c r="I563">
        <v>563</v>
      </c>
      <c r="J563">
        <f t="shared" si="150"/>
        <v>562</v>
      </c>
      <c r="K563">
        <f t="shared" si="151"/>
        <v>1.5777899442706329</v>
      </c>
      <c r="L563">
        <f t="shared" si="152"/>
        <v>1.37205842107021</v>
      </c>
      <c r="M563">
        <v>563</v>
      </c>
      <c r="N563">
        <f t="shared" si="153"/>
        <v>562</v>
      </c>
      <c r="O563">
        <f t="shared" si="154"/>
        <v>0.68318589693810439</v>
      </c>
      <c r="P563">
        <f t="shared" si="155"/>
        <v>0.19871307774181499</v>
      </c>
      <c r="Q563">
        <v>563</v>
      </c>
      <c r="R563">
        <f t="shared" si="156"/>
        <v>562</v>
      </c>
      <c r="S563">
        <f t="shared" si="157"/>
        <v>1.7044720324622382</v>
      </c>
      <c r="T563">
        <f t="shared" si="158"/>
        <v>0.163703645432725</v>
      </c>
      <c r="U563">
        <v>563</v>
      </c>
      <c r="V563">
        <f t="shared" si="159"/>
        <v>562</v>
      </c>
      <c r="W563">
        <f t="shared" si="160"/>
        <v>1.5908390842215834</v>
      </c>
      <c r="X563">
        <f t="shared" si="161"/>
        <v>0.350596423833201</v>
      </c>
    </row>
    <row r="564" spans="1:24" x14ac:dyDescent="0.3">
      <c r="A564">
        <v>564</v>
      </c>
      <c r="B564">
        <f t="shared" si="144"/>
        <v>563</v>
      </c>
      <c r="C564">
        <f t="shared" si="145"/>
        <v>0.80543633762515399</v>
      </c>
      <c r="D564">
        <f t="shared" si="146"/>
        <v>2</v>
      </c>
      <c r="E564">
        <v>564</v>
      </c>
      <c r="F564">
        <f t="shared" si="147"/>
        <v>563</v>
      </c>
      <c r="G564">
        <f t="shared" si="148"/>
        <v>0.7952676645422686</v>
      </c>
      <c r="H564">
        <f t="shared" si="149"/>
        <v>1.9833538583490899</v>
      </c>
      <c r="I564">
        <v>564</v>
      </c>
      <c r="J564">
        <f t="shared" si="150"/>
        <v>563</v>
      </c>
      <c r="K564">
        <f t="shared" si="151"/>
        <v>1.5781560145966123</v>
      </c>
      <c r="L564">
        <f t="shared" si="152"/>
        <v>1.62794157892979</v>
      </c>
      <c r="M564">
        <v>564</v>
      </c>
      <c r="N564">
        <f t="shared" si="153"/>
        <v>563</v>
      </c>
      <c r="O564">
        <f t="shared" si="154"/>
        <v>0.68404794821781312</v>
      </c>
      <c r="P564">
        <f t="shared" si="155"/>
        <v>0.80128692225818499</v>
      </c>
      <c r="Q564">
        <v>564</v>
      </c>
      <c r="R564">
        <f t="shared" si="156"/>
        <v>563</v>
      </c>
      <c r="S564">
        <f t="shared" si="157"/>
        <v>1.7054342537914722</v>
      </c>
      <c r="T564">
        <f t="shared" si="158"/>
        <v>0.83629635456727502</v>
      </c>
      <c r="U564">
        <v>564</v>
      </c>
      <c r="V564">
        <f t="shared" si="159"/>
        <v>563</v>
      </c>
      <c r="W564">
        <f t="shared" si="160"/>
        <v>1.5912665622649791</v>
      </c>
      <c r="X564">
        <f t="shared" si="161"/>
        <v>0.649403576166799</v>
      </c>
    </row>
    <row r="565" spans="1:24" x14ac:dyDescent="0.3">
      <c r="A565">
        <v>565</v>
      </c>
      <c r="B565">
        <f t="shared" si="144"/>
        <v>564</v>
      </c>
      <c r="C565">
        <f t="shared" si="145"/>
        <v>0.8068669527896748</v>
      </c>
      <c r="D565">
        <f t="shared" si="146"/>
        <v>1</v>
      </c>
      <c r="E565">
        <v>565</v>
      </c>
      <c r="F565">
        <f t="shared" si="147"/>
        <v>564</v>
      </c>
      <c r="G565">
        <f t="shared" si="148"/>
        <v>0.79665065126143619</v>
      </c>
      <c r="H565">
        <f t="shared" si="149"/>
        <v>1.0166461416509101</v>
      </c>
      <c r="I565">
        <v>565</v>
      </c>
      <c r="J565">
        <f t="shared" si="150"/>
        <v>564</v>
      </c>
      <c r="K565">
        <f t="shared" si="151"/>
        <v>1.5785220849225916</v>
      </c>
      <c r="L565">
        <f t="shared" si="152"/>
        <v>1.37205842107021</v>
      </c>
      <c r="M565">
        <v>565</v>
      </c>
      <c r="N565">
        <f t="shared" si="153"/>
        <v>564</v>
      </c>
      <c r="O565">
        <f t="shared" si="154"/>
        <v>0.68490999949752174</v>
      </c>
      <c r="P565">
        <f t="shared" si="155"/>
        <v>0.19871307774181499</v>
      </c>
      <c r="Q565">
        <v>565</v>
      </c>
      <c r="R565">
        <f t="shared" si="156"/>
        <v>564</v>
      </c>
      <c r="S565">
        <f t="shared" si="157"/>
        <v>1.7063964751207061</v>
      </c>
      <c r="T565">
        <f t="shared" si="158"/>
        <v>0.163703645432725</v>
      </c>
      <c r="U565">
        <v>565</v>
      </c>
      <c r="V565">
        <f t="shared" si="159"/>
        <v>564</v>
      </c>
      <c r="W565">
        <f t="shared" si="160"/>
        <v>1.5916940403083748</v>
      </c>
      <c r="X565">
        <f t="shared" si="161"/>
        <v>0.350596423833201</v>
      </c>
    </row>
    <row r="566" spans="1:24" x14ac:dyDescent="0.3">
      <c r="A566">
        <v>566</v>
      </c>
      <c r="B566">
        <f t="shared" si="144"/>
        <v>565</v>
      </c>
      <c r="C566">
        <f t="shared" si="145"/>
        <v>0.80829756795419549</v>
      </c>
      <c r="D566">
        <f t="shared" si="146"/>
        <v>2</v>
      </c>
      <c r="E566">
        <v>566</v>
      </c>
      <c r="F566">
        <f t="shared" si="147"/>
        <v>565</v>
      </c>
      <c r="G566">
        <f t="shared" si="148"/>
        <v>0.79803363798060378</v>
      </c>
      <c r="H566">
        <f t="shared" si="149"/>
        <v>1.9833538583490899</v>
      </c>
      <c r="I566">
        <v>566</v>
      </c>
      <c r="J566">
        <f t="shared" si="150"/>
        <v>565</v>
      </c>
      <c r="K566">
        <f t="shared" si="151"/>
        <v>1.578888155248571</v>
      </c>
      <c r="L566">
        <f t="shared" si="152"/>
        <v>1.62794157892979</v>
      </c>
      <c r="M566">
        <v>566</v>
      </c>
      <c r="N566">
        <f t="shared" si="153"/>
        <v>565</v>
      </c>
      <c r="O566">
        <f t="shared" si="154"/>
        <v>0.68577205077723047</v>
      </c>
      <c r="P566">
        <f t="shared" si="155"/>
        <v>0.80128692225818499</v>
      </c>
      <c r="Q566">
        <v>566</v>
      </c>
      <c r="R566">
        <f t="shared" si="156"/>
        <v>565</v>
      </c>
      <c r="S566">
        <f t="shared" si="157"/>
        <v>1.7073586964499401</v>
      </c>
      <c r="T566">
        <f t="shared" si="158"/>
        <v>0.83629635456727502</v>
      </c>
      <c r="U566">
        <v>566</v>
      </c>
      <c r="V566">
        <f t="shared" si="159"/>
        <v>565</v>
      </c>
      <c r="W566">
        <f t="shared" si="160"/>
        <v>1.5921215183517705</v>
      </c>
      <c r="X566">
        <f t="shared" si="161"/>
        <v>0.649403576166799</v>
      </c>
    </row>
    <row r="567" spans="1:24" x14ac:dyDescent="0.3">
      <c r="A567">
        <v>567</v>
      </c>
      <c r="B567">
        <f t="shared" si="144"/>
        <v>566</v>
      </c>
      <c r="C567">
        <f t="shared" si="145"/>
        <v>0.80972818311871619</v>
      </c>
      <c r="D567">
        <f t="shared" si="146"/>
        <v>1</v>
      </c>
      <c r="E567">
        <v>567</v>
      </c>
      <c r="F567">
        <f t="shared" si="147"/>
        <v>566</v>
      </c>
      <c r="G567">
        <f t="shared" si="148"/>
        <v>0.79941662469977137</v>
      </c>
      <c r="H567">
        <f t="shared" si="149"/>
        <v>1.0166461416509101</v>
      </c>
      <c r="I567">
        <v>567</v>
      </c>
      <c r="J567">
        <f t="shared" si="150"/>
        <v>566</v>
      </c>
      <c r="K567">
        <f t="shared" si="151"/>
        <v>1.5792542255745505</v>
      </c>
      <c r="L567">
        <f t="shared" si="152"/>
        <v>1.37205842107021</v>
      </c>
      <c r="M567">
        <v>567</v>
      </c>
      <c r="N567">
        <f t="shared" si="153"/>
        <v>566</v>
      </c>
      <c r="O567">
        <f t="shared" si="154"/>
        <v>0.6866341020569392</v>
      </c>
      <c r="P567">
        <f t="shared" si="155"/>
        <v>0.19871307774181499</v>
      </c>
      <c r="Q567">
        <v>567</v>
      </c>
      <c r="R567">
        <f t="shared" si="156"/>
        <v>566</v>
      </c>
      <c r="S567">
        <f t="shared" si="157"/>
        <v>1.7083209177791741</v>
      </c>
      <c r="T567">
        <f t="shared" si="158"/>
        <v>0.163703645432725</v>
      </c>
      <c r="U567">
        <v>567</v>
      </c>
      <c r="V567">
        <f t="shared" si="159"/>
        <v>566</v>
      </c>
      <c r="W567">
        <f t="shared" si="160"/>
        <v>1.5925489963951662</v>
      </c>
      <c r="X567">
        <f t="shared" si="161"/>
        <v>0.350596423833201</v>
      </c>
    </row>
    <row r="568" spans="1:24" x14ac:dyDescent="0.3">
      <c r="A568">
        <v>568</v>
      </c>
      <c r="B568">
        <f t="shared" si="144"/>
        <v>567</v>
      </c>
      <c r="C568">
        <f t="shared" si="145"/>
        <v>0.81115879828323689</v>
      </c>
      <c r="D568">
        <f t="shared" si="146"/>
        <v>2</v>
      </c>
      <c r="E568">
        <v>568</v>
      </c>
      <c r="F568">
        <f t="shared" si="147"/>
        <v>567</v>
      </c>
      <c r="G568">
        <f t="shared" si="148"/>
        <v>0.80079961141893896</v>
      </c>
      <c r="H568">
        <f t="shared" si="149"/>
        <v>1.9833538583490899</v>
      </c>
      <c r="I568">
        <v>568</v>
      </c>
      <c r="J568">
        <f t="shared" si="150"/>
        <v>567</v>
      </c>
      <c r="K568">
        <f t="shared" si="151"/>
        <v>1.5796202959005299</v>
      </c>
      <c r="L568">
        <f t="shared" si="152"/>
        <v>1.62794157892979</v>
      </c>
      <c r="M568">
        <v>568</v>
      </c>
      <c r="N568">
        <f t="shared" si="153"/>
        <v>567</v>
      </c>
      <c r="O568">
        <f t="shared" si="154"/>
        <v>0.68749615333664782</v>
      </c>
      <c r="P568">
        <f t="shared" si="155"/>
        <v>0.80128692225818499</v>
      </c>
      <c r="Q568">
        <v>568</v>
      </c>
      <c r="R568">
        <f t="shared" si="156"/>
        <v>567</v>
      </c>
      <c r="S568">
        <f t="shared" si="157"/>
        <v>1.709283139108408</v>
      </c>
      <c r="T568">
        <f t="shared" si="158"/>
        <v>0.83629635456727502</v>
      </c>
      <c r="U568">
        <v>568</v>
      </c>
      <c r="V568">
        <f t="shared" si="159"/>
        <v>567</v>
      </c>
      <c r="W568">
        <f t="shared" si="160"/>
        <v>1.5929764744385619</v>
      </c>
      <c r="X568">
        <f t="shared" si="161"/>
        <v>0.649403576166799</v>
      </c>
    </row>
    <row r="569" spans="1:24" x14ac:dyDescent="0.3">
      <c r="A569">
        <v>569</v>
      </c>
      <c r="B569">
        <f t="shared" si="144"/>
        <v>568</v>
      </c>
      <c r="C569">
        <f t="shared" si="145"/>
        <v>0.81258941344775759</v>
      </c>
      <c r="D569">
        <f t="shared" si="146"/>
        <v>1</v>
      </c>
      <c r="E569">
        <v>569</v>
      </c>
      <c r="F569">
        <f t="shared" si="147"/>
        <v>568</v>
      </c>
      <c r="G569">
        <f t="shared" si="148"/>
        <v>0.80218259813810655</v>
      </c>
      <c r="H569">
        <f t="shared" si="149"/>
        <v>1.0166461416509101</v>
      </c>
      <c r="I569">
        <v>569</v>
      </c>
      <c r="J569">
        <f t="shared" si="150"/>
        <v>568</v>
      </c>
      <c r="K569">
        <f t="shared" si="151"/>
        <v>1.5799863662265092</v>
      </c>
      <c r="L569">
        <f t="shared" si="152"/>
        <v>1.37205842107021</v>
      </c>
      <c r="M569">
        <v>569</v>
      </c>
      <c r="N569">
        <f t="shared" si="153"/>
        <v>568</v>
      </c>
      <c r="O569">
        <f t="shared" si="154"/>
        <v>0.68835820461635655</v>
      </c>
      <c r="P569">
        <f t="shared" si="155"/>
        <v>0.19871307774181499</v>
      </c>
      <c r="Q569">
        <v>569</v>
      </c>
      <c r="R569">
        <f t="shared" si="156"/>
        <v>568</v>
      </c>
      <c r="S569">
        <f t="shared" si="157"/>
        <v>1.710245360437642</v>
      </c>
      <c r="T569">
        <f t="shared" si="158"/>
        <v>0.163703645432725</v>
      </c>
      <c r="U569">
        <v>569</v>
      </c>
      <c r="V569">
        <f t="shared" si="159"/>
        <v>568</v>
      </c>
      <c r="W569">
        <f t="shared" si="160"/>
        <v>1.5934039524819577</v>
      </c>
      <c r="X569">
        <f t="shared" si="161"/>
        <v>0.350596423833201</v>
      </c>
    </row>
    <row r="570" spans="1:24" x14ac:dyDescent="0.3">
      <c r="A570">
        <v>570</v>
      </c>
      <c r="B570">
        <f t="shared" si="144"/>
        <v>569</v>
      </c>
      <c r="C570">
        <f t="shared" si="145"/>
        <v>0.81402002861227829</v>
      </c>
      <c r="D570">
        <f t="shared" si="146"/>
        <v>2</v>
      </c>
      <c r="E570">
        <v>570</v>
      </c>
      <c r="F570">
        <f t="shared" si="147"/>
        <v>569</v>
      </c>
      <c r="G570">
        <f t="shared" si="148"/>
        <v>0.80356558485727414</v>
      </c>
      <c r="H570">
        <f t="shared" si="149"/>
        <v>1.9833538583490899</v>
      </c>
      <c r="I570">
        <v>570</v>
      </c>
      <c r="J570">
        <f t="shared" si="150"/>
        <v>569</v>
      </c>
      <c r="K570">
        <f t="shared" si="151"/>
        <v>1.5803524365524886</v>
      </c>
      <c r="L570">
        <f t="shared" si="152"/>
        <v>1.62794157892979</v>
      </c>
      <c r="M570">
        <v>570</v>
      </c>
      <c r="N570">
        <f t="shared" si="153"/>
        <v>569</v>
      </c>
      <c r="O570">
        <f t="shared" si="154"/>
        <v>0.68922025589606528</v>
      </c>
      <c r="P570">
        <f t="shared" si="155"/>
        <v>0.80128692225818499</v>
      </c>
      <c r="Q570">
        <v>570</v>
      </c>
      <c r="R570">
        <f t="shared" si="156"/>
        <v>569</v>
      </c>
      <c r="S570">
        <f t="shared" si="157"/>
        <v>1.7112075817668759</v>
      </c>
      <c r="T570">
        <f t="shared" si="158"/>
        <v>0.83629635456727502</v>
      </c>
      <c r="U570">
        <v>570</v>
      </c>
      <c r="V570">
        <f t="shared" si="159"/>
        <v>569</v>
      </c>
      <c r="W570">
        <f t="shared" si="160"/>
        <v>1.5938314305253534</v>
      </c>
      <c r="X570">
        <f t="shared" si="161"/>
        <v>0.649403576166799</v>
      </c>
    </row>
    <row r="571" spans="1:24" x14ac:dyDescent="0.3">
      <c r="A571">
        <v>571</v>
      </c>
      <c r="B571">
        <f t="shared" si="144"/>
        <v>570</v>
      </c>
      <c r="C571">
        <f t="shared" si="145"/>
        <v>0.81545064377679899</v>
      </c>
      <c r="D571">
        <f t="shared" si="146"/>
        <v>1</v>
      </c>
      <c r="E571">
        <v>571</v>
      </c>
      <c r="F571">
        <f t="shared" si="147"/>
        <v>570</v>
      </c>
      <c r="G571">
        <f t="shared" si="148"/>
        <v>0.80494857157644184</v>
      </c>
      <c r="H571">
        <f t="shared" si="149"/>
        <v>1.0166461416509101</v>
      </c>
      <c r="I571">
        <v>571</v>
      </c>
      <c r="J571">
        <f t="shared" si="150"/>
        <v>570</v>
      </c>
      <c r="K571">
        <f t="shared" si="151"/>
        <v>1.5807185068784682</v>
      </c>
      <c r="L571">
        <f t="shared" si="152"/>
        <v>1.37205842107021</v>
      </c>
      <c r="M571">
        <v>571</v>
      </c>
      <c r="N571">
        <f t="shared" si="153"/>
        <v>570</v>
      </c>
      <c r="O571">
        <f t="shared" si="154"/>
        <v>0.69008230717577401</v>
      </c>
      <c r="P571">
        <f t="shared" si="155"/>
        <v>0.19871307774181499</v>
      </c>
      <c r="Q571">
        <v>571</v>
      </c>
      <c r="R571">
        <f t="shared" si="156"/>
        <v>570</v>
      </c>
      <c r="S571">
        <f t="shared" si="157"/>
        <v>1.7121698030961101</v>
      </c>
      <c r="T571">
        <f t="shared" si="158"/>
        <v>0.163703645432725</v>
      </c>
      <c r="U571">
        <v>571</v>
      </c>
      <c r="V571">
        <f t="shared" si="159"/>
        <v>570</v>
      </c>
      <c r="W571">
        <f t="shared" si="160"/>
        <v>1.5942589085687491</v>
      </c>
      <c r="X571">
        <f t="shared" si="161"/>
        <v>0.350596423833201</v>
      </c>
    </row>
    <row r="572" spans="1:24" x14ac:dyDescent="0.3">
      <c r="A572">
        <v>572</v>
      </c>
      <c r="B572">
        <f t="shared" si="144"/>
        <v>571</v>
      </c>
      <c r="C572">
        <f t="shared" si="145"/>
        <v>0.81688125894131969</v>
      </c>
      <c r="D572">
        <f t="shared" si="146"/>
        <v>2</v>
      </c>
      <c r="E572">
        <v>572</v>
      </c>
      <c r="F572">
        <f t="shared" si="147"/>
        <v>571</v>
      </c>
      <c r="G572">
        <f t="shared" si="148"/>
        <v>0.80633155829560943</v>
      </c>
      <c r="H572">
        <f t="shared" si="149"/>
        <v>1.9833538583490899</v>
      </c>
      <c r="I572">
        <v>572</v>
      </c>
      <c r="J572">
        <f t="shared" si="150"/>
        <v>571</v>
      </c>
      <c r="K572">
        <f t="shared" si="151"/>
        <v>1.5810845772044475</v>
      </c>
      <c r="L572">
        <f t="shared" si="152"/>
        <v>1.62794157892979</v>
      </c>
      <c r="M572">
        <v>572</v>
      </c>
      <c r="N572">
        <f t="shared" si="153"/>
        <v>571</v>
      </c>
      <c r="O572">
        <f t="shared" si="154"/>
        <v>0.69094435845548263</v>
      </c>
      <c r="P572">
        <f t="shared" si="155"/>
        <v>0.80128692225818499</v>
      </c>
      <c r="Q572">
        <v>572</v>
      </c>
      <c r="R572">
        <f t="shared" si="156"/>
        <v>571</v>
      </c>
      <c r="S572">
        <f t="shared" si="157"/>
        <v>1.7131320244253441</v>
      </c>
      <c r="T572">
        <f t="shared" si="158"/>
        <v>0.83629635456727502</v>
      </c>
      <c r="U572">
        <v>572</v>
      </c>
      <c r="V572">
        <f t="shared" si="159"/>
        <v>571</v>
      </c>
      <c r="W572">
        <f t="shared" si="160"/>
        <v>1.5946863866121448</v>
      </c>
      <c r="X572">
        <f t="shared" si="161"/>
        <v>0.649403576166799</v>
      </c>
    </row>
    <row r="573" spans="1:24" x14ac:dyDescent="0.3">
      <c r="A573">
        <v>573</v>
      </c>
      <c r="B573">
        <f t="shared" si="144"/>
        <v>572</v>
      </c>
      <c r="C573">
        <f t="shared" si="145"/>
        <v>0.81831187410584039</v>
      </c>
      <c r="D573">
        <f t="shared" si="146"/>
        <v>1</v>
      </c>
      <c r="E573">
        <v>573</v>
      </c>
      <c r="F573">
        <f t="shared" si="147"/>
        <v>572</v>
      </c>
      <c r="G573">
        <f t="shared" si="148"/>
        <v>0.80771454501477702</v>
      </c>
      <c r="H573">
        <f t="shared" si="149"/>
        <v>1.0166461416509101</v>
      </c>
      <c r="I573">
        <v>573</v>
      </c>
      <c r="J573">
        <f t="shared" si="150"/>
        <v>572</v>
      </c>
      <c r="K573">
        <f t="shared" si="151"/>
        <v>1.5814506475304269</v>
      </c>
      <c r="L573">
        <f t="shared" si="152"/>
        <v>1.37205842107021</v>
      </c>
      <c r="M573">
        <v>573</v>
      </c>
      <c r="N573">
        <f t="shared" si="153"/>
        <v>572</v>
      </c>
      <c r="O573">
        <f t="shared" si="154"/>
        <v>0.69180640973519136</v>
      </c>
      <c r="P573">
        <f t="shared" si="155"/>
        <v>0.19871307774181499</v>
      </c>
      <c r="Q573">
        <v>573</v>
      </c>
      <c r="R573">
        <f t="shared" si="156"/>
        <v>572</v>
      </c>
      <c r="S573">
        <f t="shared" si="157"/>
        <v>1.714094245754578</v>
      </c>
      <c r="T573">
        <f t="shared" si="158"/>
        <v>0.163703645432725</v>
      </c>
      <c r="U573">
        <v>573</v>
      </c>
      <c r="V573">
        <f t="shared" si="159"/>
        <v>572</v>
      </c>
      <c r="W573">
        <f t="shared" si="160"/>
        <v>1.5951138646555405</v>
      </c>
      <c r="X573">
        <f t="shared" si="161"/>
        <v>0.350596423833201</v>
      </c>
    </row>
    <row r="574" spans="1:24" x14ac:dyDescent="0.3">
      <c r="A574">
        <v>574</v>
      </c>
      <c r="B574">
        <f t="shared" si="144"/>
        <v>573</v>
      </c>
      <c r="C574">
        <f t="shared" si="145"/>
        <v>0.81974248927036109</v>
      </c>
      <c r="D574">
        <f t="shared" si="146"/>
        <v>2</v>
      </c>
      <c r="E574">
        <v>574</v>
      </c>
      <c r="F574">
        <f t="shared" si="147"/>
        <v>573</v>
      </c>
      <c r="G574">
        <f t="shared" si="148"/>
        <v>0.80909753173394461</v>
      </c>
      <c r="H574">
        <f t="shared" si="149"/>
        <v>1.9833538583490899</v>
      </c>
      <c r="I574">
        <v>574</v>
      </c>
      <c r="J574">
        <f t="shared" si="150"/>
        <v>573</v>
      </c>
      <c r="K574">
        <f t="shared" si="151"/>
        <v>1.5818167178564062</v>
      </c>
      <c r="L574">
        <f t="shared" si="152"/>
        <v>1.62794157892979</v>
      </c>
      <c r="M574">
        <v>574</v>
      </c>
      <c r="N574">
        <f t="shared" si="153"/>
        <v>573</v>
      </c>
      <c r="O574">
        <f t="shared" si="154"/>
        <v>0.69266846101490009</v>
      </c>
      <c r="P574">
        <f t="shared" si="155"/>
        <v>0.80128692225818499</v>
      </c>
      <c r="Q574">
        <v>574</v>
      </c>
      <c r="R574">
        <f t="shared" si="156"/>
        <v>573</v>
      </c>
      <c r="S574">
        <f t="shared" si="157"/>
        <v>1.7150564670838122</v>
      </c>
      <c r="T574">
        <f t="shared" si="158"/>
        <v>0.83629635456727502</v>
      </c>
      <c r="U574">
        <v>574</v>
      </c>
      <c r="V574">
        <f t="shared" si="159"/>
        <v>573</v>
      </c>
      <c r="W574">
        <f t="shared" si="160"/>
        <v>1.5955413426989362</v>
      </c>
      <c r="X574">
        <f t="shared" si="161"/>
        <v>0.649403576166799</v>
      </c>
    </row>
    <row r="575" spans="1:24" x14ac:dyDescent="0.3">
      <c r="A575">
        <v>575</v>
      </c>
      <c r="B575">
        <f t="shared" si="144"/>
        <v>574</v>
      </c>
      <c r="C575">
        <f t="shared" si="145"/>
        <v>0.82117310443488178</v>
      </c>
      <c r="D575">
        <f t="shared" si="146"/>
        <v>1</v>
      </c>
      <c r="E575">
        <v>575</v>
      </c>
      <c r="F575">
        <f t="shared" si="147"/>
        <v>574</v>
      </c>
      <c r="G575">
        <f t="shared" si="148"/>
        <v>0.8104805184531122</v>
      </c>
      <c r="H575">
        <f t="shared" si="149"/>
        <v>1.0166461416509101</v>
      </c>
      <c r="I575">
        <v>575</v>
      </c>
      <c r="J575">
        <f t="shared" si="150"/>
        <v>574</v>
      </c>
      <c r="K575">
        <f t="shared" si="151"/>
        <v>1.5821827881823856</v>
      </c>
      <c r="L575">
        <f t="shared" si="152"/>
        <v>1.37205842107021</v>
      </c>
      <c r="M575">
        <v>575</v>
      </c>
      <c r="N575">
        <f t="shared" si="153"/>
        <v>574</v>
      </c>
      <c r="O575">
        <f t="shared" si="154"/>
        <v>0.69353051229460871</v>
      </c>
      <c r="P575">
        <f t="shared" si="155"/>
        <v>0.19871307774181499</v>
      </c>
      <c r="Q575">
        <v>575</v>
      </c>
      <c r="R575">
        <f t="shared" si="156"/>
        <v>574</v>
      </c>
      <c r="S575">
        <f t="shared" si="157"/>
        <v>1.7160186884130462</v>
      </c>
      <c r="T575">
        <f t="shared" si="158"/>
        <v>0.163703645432725</v>
      </c>
      <c r="U575">
        <v>575</v>
      </c>
      <c r="V575">
        <f t="shared" si="159"/>
        <v>574</v>
      </c>
      <c r="W575">
        <f t="shared" si="160"/>
        <v>1.5959688207423319</v>
      </c>
      <c r="X575">
        <f t="shared" si="161"/>
        <v>0.350596423833201</v>
      </c>
    </row>
    <row r="576" spans="1:24" x14ac:dyDescent="0.3">
      <c r="A576">
        <v>576</v>
      </c>
      <c r="B576">
        <f t="shared" si="144"/>
        <v>575</v>
      </c>
      <c r="C576">
        <f t="shared" si="145"/>
        <v>0.82260371959940248</v>
      </c>
      <c r="D576">
        <f t="shared" si="146"/>
        <v>2</v>
      </c>
      <c r="E576">
        <v>576</v>
      </c>
      <c r="F576">
        <f t="shared" si="147"/>
        <v>575</v>
      </c>
      <c r="G576">
        <f t="shared" si="148"/>
        <v>0.81186350517227979</v>
      </c>
      <c r="H576">
        <f t="shared" si="149"/>
        <v>1.9833538583490899</v>
      </c>
      <c r="I576">
        <v>576</v>
      </c>
      <c r="J576">
        <f t="shared" si="150"/>
        <v>575</v>
      </c>
      <c r="K576">
        <f t="shared" si="151"/>
        <v>1.5825488585083651</v>
      </c>
      <c r="L576">
        <f t="shared" si="152"/>
        <v>1.62794157892979</v>
      </c>
      <c r="M576">
        <v>576</v>
      </c>
      <c r="N576">
        <f t="shared" si="153"/>
        <v>575</v>
      </c>
      <c r="O576">
        <f t="shared" si="154"/>
        <v>0.69439256357431745</v>
      </c>
      <c r="P576">
        <f t="shared" si="155"/>
        <v>0.80128692225818499</v>
      </c>
      <c r="Q576">
        <v>576</v>
      </c>
      <c r="R576">
        <f t="shared" si="156"/>
        <v>575</v>
      </c>
      <c r="S576">
        <f t="shared" si="157"/>
        <v>1.7169809097422801</v>
      </c>
      <c r="T576">
        <f t="shared" si="158"/>
        <v>0.83629635456727502</v>
      </c>
      <c r="U576">
        <v>576</v>
      </c>
      <c r="V576">
        <f t="shared" si="159"/>
        <v>575</v>
      </c>
      <c r="W576">
        <f t="shared" si="160"/>
        <v>1.5963962987857274</v>
      </c>
      <c r="X576">
        <f t="shared" si="161"/>
        <v>0.649403576166799</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0.0166461416509098+F577*0.0013829867191676</f>
        <v>0.81324649189144738</v>
      </c>
      <c r="H577">
        <f t="shared" ref="H577:H640" si="167">IF(F577/2-INT(F577/2)&lt;0.1,1.01664614165091,1.98335385834909)</f>
        <v>1.0166461416509101</v>
      </c>
      <c r="I577">
        <v>577</v>
      </c>
      <c r="J577">
        <f t="shared" ref="J577:J640" si="168">(I577-1)</f>
        <v>576</v>
      </c>
      <c r="K577">
        <f t="shared" ref="K577:K640" si="169">1.37205842107021+J577*0.0003660703259794</f>
        <v>1.5829149288343445</v>
      </c>
      <c r="L577">
        <f t="shared" ref="L577:L640" si="170">IF(J577/2-INT(J577/2)&lt;0.1,1.37205842107021,1.62794157892979)</f>
        <v>1.37205842107021</v>
      </c>
      <c r="M577">
        <v>577</v>
      </c>
      <c r="N577">
        <f t="shared" ref="N577:N640" si="171">(M577-1)</f>
        <v>576</v>
      </c>
      <c r="O577">
        <f t="shared" ref="O577:O640" si="172">0.198713077741815+N577*0.0008620512797087</f>
        <v>0.69525461485402618</v>
      </c>
      <c r="P577">
        <f t="shared" ref="P577:P640" si="173">IF(N577/2-INT(N577/2)&lt;0.1,0.198713077741815,0.801286922258185)</f>
        <v>0.19871307774181499</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1.3505964238332+V577*0.0004274780433957</f>
        <v>1.5968237768291231</v>
      </c>
      <c r="X577">
        <f t="shared" ref="X577:X640" si="179">IF(V577/2-INT(V577/2)&lt;0.1,0.350596423833201,0.649403576166799)</f>
        <v>0.350596423833201</v>
      </c>
    </row>
    <row r="578" spans="1:24" x14ac:dyDescent="0.3">
      <c r="A578">
        <v>578</v>
      </c>
      <c r="B578">
        <f t="shared" si="162"/>
        <v>577</v>
      </c>
      <c r="C578">
        <f t="shared" si="163"/>
        <v>0.82546494992844388</v>
      </c>
      <c r="D578">
        <f t="shared" si="164"/>
        <v>2</v>
      </c>
      <c r="E578">
        <v>578</v>
      </c>
      <c r="F578">
        <f t="shared" si="165"/>
        <v>577</v>
      </c>
      <c r="G578">
        <f t="shared" si="166"/>
        <v>0.81462947861061497</v>
      </c>
      <c r="H578">
        <f t="shared" si="167"/>
        <v>1.9833538583490899</v>
      </c>
      <c r="I578">
        <v>578</v>
      </c>
      <c r="J578">
        <f t="shared" si="168"/>
        <v>577</v>
      </c>
      <c r="K578">
        <f t="shared" si="169"/>
        <v>1.5832809991603238</v>
      </c>
      <c r="L578">
        <f t="shared" si="170"/>
        <v>1.62794157892979</v>
      </c>
      <c r="M578">
        <v>578</v>
      </c>
      <c r="N578">
        <f t="shared" si="171"/>
        <v>577</v>
      </c>
      <c r="O578">
        <f t="shared" si="172"/>
        <v>0.69611666613373491</v>
      </c>
      <c r="P578">
        <f t="shared" si="173"/>
        <v>0.80128692225818499</v>
      </c>
      <c r="Q578">
        <v>578</v>
      </c>
      <c r="R578">
        <f t="shared" si="174"/>
        <v>577</v>
      </c>
      <c r="S578">
        <f t="shared" si="175"/>
        <v>1.718905352400748</v>
      </c>
      <c r="T578">
        <f t="shared" si="176"/>
        <v>0.83629635456727502</v>
      </c>
      <c r="U578">
        <v>578</v>
      </c>
      <c r="V578">
        <f t="shared" si="177"/>
        <v>577</v>
      </c>
      <c r="W578">
        <f t="shared" si="178"/>
        <v>1.5972512548725188</v>
      </c>
      <c r="X578">
        <f t="shared" si="179"/>
        <v>0.649403576166799</v>
      </c>
    </row>
    <row r="579" spans="1:24" x14ac:dyDescent="0.3">
      <c r="A579">
        <v>579</v>
      </c>
      <c r="B579">
        <f t="shared" si="162"/>
        <v>578</v>
      </c>
      <c r="C579">
        <f t="shared" si="163"/>
        <v>0.82689556509296458</v>
      </c>
      <c r="D579">
        <f t="shared" si="164"/>
        <v>1</v>
      </c>
      <c r="E579">
        <v>579</v>
      </c>
      <c r="F579">
        <f t="shared" si="165"/>
        <v>578</v>
      </c>
      <c r="G579">
        <f t="shared" si="166"/>
        <v>0.81601246532978255</v>
      </c>
      <c r="H579">
        <f t="shared" si="167"/>
        <v>1.0166461416509101</v>
      </c>
      <c r="I579">
        <v>579</v>
      </c>
      <c r="J579">
        <f t="shared" si="168"/>
        <v>578</v>
      </c>
      <c r="K579">
        <f t="shared" si="169"/>
        <v>1.5836470694863032</v>
      </c>
      <c r="L579">
        <f t="shared" si="170"/>
        <v>1.37205842107021</v>
      </c>
      <c r="M579">
        <v>579</v>
      </c>
      <c r="N579">
        <f t="shared" si="171"/>
        <v>578</v>
      </c>
      <c r="O579">
        <f t="shared" si="172"/>
        <v>0.69697871741344353</v>
      </c>
      <c r="P579">
        <f t="shared" si="173"/>
        <v>0.19871307774181499</v>
      </c>
      <c r="Q579">
        <v>579</v>
      </c>
      <c r="R579">
        <f t="shared" si="174"/>
        <v>578</v>
      </c>
      <c r="S579">
        <f t="shared" si="175"/>
        <v>1.719867573729982</v>
      </c>
      <c r="T579">
        <f t="shared" si="176"/>
        <v>0.163703645432725</v>
      </c>
      <c r="U579">
        <v>579</v>
      </c>
      <c r="V579">
        <f t="shared" si="177"/>
        <v>578</v>
      </c>
      <c r="W579">
        <f t="shared" si="178"/>
        <v>1.5976787329159146</v>
      </c>
      <c r="X579">
        <f t="shared" si="179"/>
        <v>0.350596423833201</v>
      </c>
    </row>
    <row r="580" spans="1:24" x14ac:dyDescent="0.3">
      <c r="A580">
        <v>580</v>
      </c>
      <c r="B580">
        <f t="shared" si="162"/>
        <v>579</v>
      </c>
      <c r="C580">
        <f t="shared" si="163"/>
        <v>0.82832618025748528</v>
      </c>
      <c r="D580">
        <f t="shared" si="164"/>
        <v>2</v>
      </c>
      <c r="E580">
        <v>580</v>
      </c>
      <c r="F580">
        <f t="shared" si="165"/>
        <v>579</v>
      </c>
      <c r="G580">
        <f t="shared" si="166"/>
        <v>0.81739545204895014</v>
      </c>
      <c r="H580">
        <f t="shared" si="167"/>
        <v>1.9833538583490899</v>
      </c>
      <c r="I580">
        <v>580</v>
      </c>
      <c r="J580">
        <f t="shared" si="168"/>
        <v>579</v>
      </c>
      <c r="K580">
        <f t="shared" si="169"/>
        <v>1.5840131398122828</v>
      </c>
      <c r="L580">
        <f t="shared" si="170"/>
        <v>1.62794157892979</v>
      </c>
      <c r="M580">
        <v>580</v>
      </c>
      <c r="N580">
        <f t="shared" si="171"/>
        <v>579</v>
      </c>
      <c r="O580">
        <f t="shared" si="172"/>
        <v>0.69784076869315226</v>
      </c>
      <c r="P580">
        <f t="shared" si="173"/>
        <v>0.80128692225818499</v>
      </c>
      <c r="Q580">
        <v>580</v>
      </c>
      <c r="R580">
        <f t="shared" si="174"/>
        <v>579</v>
      </c>
      <c r="S580">
        <f t="shared" si="175"/>
        <v>1.720829795059216</v>
      </c>
      <c r="T580">
        <f t="shared" si="176"/>
        <v>0.83629635456727502</v>
      </c>
      <c r="U580">
        <v>580</v>
      </c>
      <c r="V580">
        <f t="shared" si="177"/>
        <v>579</v>
      </c>
      <c r="W580">
        <f t="shared" si="178"/>
        <v>1.5981062109593103</v>
      </c>
      <c r="X580">
        <f t="shared" si="179"/>
        <v>0.649403576166799</v>
      </c>
    </row>
    <row r="581" spans="1:24" x14ac:dyDescent="0.3">
      <c r="A581">
        <v>581</v>
      </c>
      <c r="B581">
        <f t="shared" si="162"/>
        <v>580</v>
      </c>
      <c r="C581">
        <f t="shared" si="163"/>
        <v>0.82975679542200598</v>
      </c>
      <c r="D581">
        <f t="shared" si="164"/>
        <v>1</v>
      </c>
      <c r="E581">
        <v>581</v>
      </c>
      <c r="F581">
        <f t="shared" si="165"/>
        <v>580</v>
      </c>
      <c r="G581">
        <f t="shared" si="166"/>
        <v>0.81877843876811784</v>
      </c>
      <c r="H581">
        <f t="shared" si="167"/>
        <v>1.0166461416509101</v>
      </c>
      <c r="I581">
        <v>581</v>
      </c>
      <c r="J581">
        <f t="shared" si="168"/>
        <v>580</v>
      </c>
      <c r="K581">
        <f t="shared" si="169"/>
        <v>1.5843792101382621</v>
      </c>
      <c r="L581">
        <f t="shared" si="170"/>
        <v>1.37205842107021</v>
      </c>
      <c r="M581">
        <v>581</v>
      </c>
      <c r="N581">
        <f t="shared" si="171"/>
        <v>580</v>
      </c>
      <c r="O581">
        <f t="shared" si="172"/>
        <v>0.69870281997286099</v>
      </c>
      <c r="P581">
        <f t="shared" si="173"/>
        <v>0.19871307774181499</v>
      </c>
      <c r="Q581">
        <v>581</v>
      </c>
      <c r="R581">
        <f t="shared" si="174"/>
        <v>580</v>
      </c>
      <c r="S581">
        <f t="shared" si="175"/>
        <v>1.7217920163884499</v>
      </c>
      <c r="T581">
        <f t="shared" si="176"/>
        <v>0.163703645432725</v>
      </c>
      <c r="U581">
        <v>581</v>
      </c>
      <c r="V581">
        <f t="shared" si="177"/>
        <v>580</v>
      </c>
      <c r="W581">
        <f t="shared" si="178"/>
        <v>1.598533689002706</v>
      </c>
      <c r="X581">
        <f t="shared" si="179"/>
        <v>0.350596423833201</v>
      </c>
    </row>
    <row r="582" spans="1:24" x14ac:dyDescent="0.3">
      <c r="A582">
        <v>582</v>
      </c>
      <c r="B582">
        <f t="shared" si="162"/>
        <v>581</v>
      </c>
      <c r="C582">
        <f t="shared" si="163"/>
        <v>0.83118741058652668</v>
      </c>
      <c r="D582">
        <f t="shared" si="164"/>
        <v>2</v>
      </c>
      <c r="E582">
        <v>582</v>
      </c>
      <c r="F582">
        <f t="shared" si="165"/>
        <v>581</v>
      </c>
      <c r="G582">
        <f t="shared" si="166"/>
        <v>0.82016142548728543</v>
      </c>
      <c r="H582">
        <f t="shared" si="167"/>
        <v>1.9833538583490899</v>
      </c>
      <c r="I582">
        <v>582</v>
      </c>
      <c r="J582">
        <f t="shared" si="168"/>
        <v>581</v>
      </c>
      <c r="K582">
        <f t="shared" si="169"/>
        <v>1.5847452804642415</v>
      </c>
      <c r="L582">
        <f t="shared" si="170"/>
        <v>1.62794157892979</v>
      </c>
      <c r="M582">
        <v>582</v>
      </c>
      <c r="N582">
        <f t="shared" si="171"/>
        <v>581</v>
      </c>
      <c r="O582">
        <f t="shared" si="172"/>
        <v>0.69956487125256972</v>
      </c>
      <c r="P582">
        <f t="shared" si="173"/>
        <v>0.80128692225818499</v>
      </c>
      <c r="Q582">
        <v>582</v>
      </c>
      <c r="R582">
        <f t="shared" si="174"/>
        <v>581</v>
      </c>
      <c r="S582">
        <f t="shared" si="175"/>
        <v>1.7227542377176841</v>
      </c>
      <c r="T582">
        <f t="shared" si="176"/>
        <v>0.83629635456727502</v>
      </c>
      <c r="U582">
        <v>582</v>
      </c>
      <c r="V582">
        <f t="shared" si="177"/>
        <v>581</v>
      </c>
      <c r="W582">
        <f t="shared" si="178"/>
        <v>1.5989611670461017</v>
      </c>
      <c r="X582">
        <f t="shared" si="179"/>
        <v>0.649403576166799</v>
      </c>
    </row>
    <row r="583" spans="1:24" x14ac:dyDescent="0.3">
      <c r="A583">
        <v>583</v>
      </c>
      <c r="B583">
        <f t="shared" si="162"/>
        <v>582</v>
      </c>
      <c r="C583">
        <f t="shared" si="163"/>
        <v>0.83261802575104737</v>
      </c>
      <c r="D583">
        <f t="shared" si="164"/>
        <v>1</v>
      </c>
      <c r="E583">
        <v>583</v>
      </c>
      <c r="F583">
        <f t="shared" si="165"/>
        <v>582</v>
      </c>
      <c r="G583">
        <f t="shared" si="166"/>
        <v>0.82154441220645302</v>
      </c>
      <c r="H583">
        <f t="shared" si="167"/>
        <v>1.0166461416509101</v>
      </c>
      <c r="I583">
        <v>583</v>
      </c>
      <c r="J583">
        <f t="shared" si="168"/>
        <v>582</v>
      </c>
      <c r="K583">
        <f t="shared" si="169"/>
        <v>1.5851113507902208</v>
      </c>
      <c r="L583">
        <f t="shared" si="170"/>
        <v>1.37205842107021</v>
      </c>
      <c r="M583">
        <v>583</v>
      </c>
      <c r="N583">
        <f t="shared" si="171"/>
        <v>582</v>
      </c>
      <c r="O583">
        <f t="shared" si="172"/>
        <v>0.70042692253227834</v>
      </c>
      <c r="P583">
        <f t="shared" si="173"/>
        <v>0.19871307774181499</v>
      </c>
      <c r="Q583">
        <v>583</v>
      </c>
      <c r="R583">
        <f t="shared" si="174"/>
        <v>582</v>
      </c>
      <c r="S583">
        <f t="shared" si="175"/>
        <v>1.7237164590469181</v>
      </c>
      <c r="T583">
        <f t="shared" si="176"/>
        <v>0.163703645432725</v>
      </c>
      <c r="U583">
        <v>583</v>
      </c>
      <c r="V583">
        <f t="shared" si="177"/>
        <v>582</v>
      </c>
      <c r="W583">
        <f t="shared" si="178"/>
        <v>1.5993886450894974</v>
      </c>
      <c r="X583">
        <f t="shared" si="179"/>
        <v>0.350596423833201</v>
      </c>
    </row>
    <row r="584" spans="1:24" x14ac:dyDescent="0.3">
      <c r="A584">
        <v>584</v>
      </c>
      <c r="B584">
        <f t="shared" si="162"/>
        <v>583</v>
      </c>
      <c r="C584">
        <f t="shared" si="163"/>
        <v>0.83404864091556807</v>
      </c>
      <c r="D584">
        <f t="shared" si="164"/>
        <v>2</v>
      </c>
      <c r="E584">
        <v>584</v>
      </c>
      <c r="F584">
        <f t="shared" si="165"/>
        <v>583</v>
      </c>
      <c r="G584">
        <f t="shared" si="166"/>
        <v>0.82292739892562061</v>
      </c>
      <c r="H584">
        <f t="shared" si="167"/>
        <v>1.9833538583490899</v>
      </c>
      <c r="I584">
        <v>584</v>
      </c>
      <c r="J584">
        <f t="shared" si="168"/>
        <v>583</v>
      </c>
      <c r="K584">
        <f t="shared" si="169"/>
        <v>1.5854774211162002</v>
      </c>
      <c r="L584">
        <f t="shared" si="170"/>
        <v>1.62794157892979</v>
      </c>
      <c r="M584">
        <v>584</v>
      </c>
      <c r="N584">
        <f t="shared" si="171"/>
        <v>583</v>
      </c>
      <c r="O584">
        <f t="shared" si="172"/>
        <v>0.70128897381198707</v>
      </c>
      <c r="P584">
        <f t="shared" si="173"/>
        <v>0.80128692225818499</v>
      </c>
      <c r="Q584">
        <v>584</v>
      </c>
      <c r="R584">
        <f t="shared" si="174"/>
        <v>583</v>
      </c>
      <c r="S584">
        <f t="shared" si="175"/>
        <v>1.724678680376152</v>
      </c>
      <c r="T584">
        <f t="shared" si="176"/>
        <v>0.83629635456727502</v>
      </c>
      <c r="U584">
        <v>584</v>
      </c>
      <c r="V584">
        <f t="shared" si="177"/>
        <v>583</v>
      </c>
      <c r="W584">
        <f t="shared" si="178"/>
        <v>1.5998161231328931</v>
      </c>
      <c r="X584">
        <f t="shared" si="179"/>
        <v>0.649403576166799</v>
      </c>
    </row>
    <row r="585" spans="1:24" x14ac:dyDescent="0.3">
      <c r="A585">
        <v>585</v>
      </c>
      <c r="B585">
        <f t="shared" si="162"/>
        <v>584</v>
      </c>
      <c r="C585">
        <f t="shared" si="163"/>
        <v>0.83547925608008877</v>
      </c>
      <c r="D585">
        <f t="shared" si="164"/>
        <v>1</v>
      </c>
      <c r="E585">
        <v>585</v>
      </c>
      <c r="F585">
        <f t="shared" si="165"/>
        <v>584</v>
      </c>
      <c r="G585">
        <f t="shared" si="166"/>
        <v>0.8243103856447882</v>
      </c>
      <c r="H585">
        <f t="shared" si="167"/>
        <v>1.0166461416509101</v>
      </c>
      <c r="I585">
        <v>585</v>
      </c>
      <c r="J585">
        <f t="shared" si="168"/>
        <v>584</v>
      </c>
      <c r="K585">
        <f t="shared" si="169"/>
        <v>1.5858434914421797</v>
      </c>
      <c r="L585">
        <f t="shared" si="170"/>
        <v>1.37205842107021</v>
      </c>
      <c r="M585">
        <v>585</v>
      </c>
      <c r="N585">
        <f t="shared" si="171"/>
        <v>584</v>
      </c>
      <c r="O585">
        <f t="shared" si="172"/>
        <v>0.7021510250916958</v>
      </c>
      <c r="P585">
        <f t="shared" si="173"/>
        <v>0.19871307774181499</v>
      </c>
      <c r="Q585">
        <v>585</v>
      </c>
      <c r="R585">
        <f t="shared" si="174"/>
        <v>584</v>
      </c>
      <c r="S585">
        <f t="shared" si="175"/>
        <v>1.7256409017053862</v>
      </c>
      <c r="T585">
        <f t="shared" si="176"/>
        <v>0.163703645432725</v>
      </c>
      <c r="U585">
        <v>585</v>
      </c>
      <c r="V585">
        <f t="shared" si="177"/>
        <v>584</v>
      </c>
      <c r="W585">
        <f t="shared" si="178"/>
        <v>1.6002436011762888</v>
      </c>
      <c r="X585">
        <f t="shared" si="179"/>
        <v>0.350596423833201</v>
      </c>
    </row>
    <row r="586" spans="1:24" x14ac:dyDescent="0.3">
      <c r="A586">
        <v>586</v>
      </c>
      <c r="B586">
        <f t="shared" si="162"/>
        <v>585</v>
      </c>
      <c r="C586">
        <f t="shared" si="163"/>
        <v>0.83690987124460947</v>
      </c>
      <c r="D586">
        <f t="shared" si="164"/>
        <v>2</v>
      </c>
      <c r="E586">
        <v>586</v>
      </c>
      <c r="F586">
        <f t="shared" si="165"/>
        <v>585</v>
      </c>
      <c r="G586">
        <f t="shared" si="166"/>
        <v>0.82569337236395579</v>
      </c>
      <c r="H586">
        <f t="shared" si="167"/>
        <v>1.9833538583490899</v>
      </c>
      <c r="I586">
        <v>586</v>
      </c>
      <c r="J586">
        <f t="shared" si="168"/>
        <v>585</v>
      </c>
      <c r="K586">
        <f t="shared" si="169"/>
        <v>1.5862095617681591</v>
      </c>
      <c r="L586">
        <f t="shared" si="170"/>
        <v>1.62794157892979</v>
      </c>
      <c r="M586">
        <v>586</v>
      </c>
      <c r="N586">
        <f t="shared" si="171"/>
        <v>585</v>
      </c>
      <c r="O586">
        <f t="shared" si="172"/>
        <v>0.70301307637140453</v>
      </c>
      <c r="P586">
        <f t="shared" si="173"/>
        <v>0.80128692225818499</v>
      </c>
      <c r="Q586">
        <v>586</v>
      </c>
      <c r="R586">
        <f t="shared" si="174"/>
        <v>585</v>
      </c>
      <c r="S586">
        <f t="shared" si="175"/>
        <v>1.7266031230346202</v>
      </c>
      <c r="T586">
        <f t="shared" si="176"/>
        <v>0.83629635456727502</v>
      </c>
      <c r="U586">
        <v>586</v>
      </c>
      <c r="V586">
        <f t="shared" si="177"/>
        <v>585</v>
      </c>
      <c r="W586">
        <f t="shared" si="178"/>
        <v>1.6006710792196845</v>
      </c>
      <c r="X586">
        <f t="shared" si="179"/>
        <v>0.649403576166799</v>
      </c>
    </row>
    <row r="587" spans="1:24" x14ac:dyDescent="0.3">
      <c r="A587">
        <v>587</v>
      </c>
      <c r="B587">
        <f t="shared" si="162"/>
        <v>586</v>
      </c>
      <c r="C587">
        <f t="shared" si="163"/>
        <v>0.83834048640913017</v>
      </c>
      <c r="D587">
        <f t="shared" si="164"/>
        <v>1</v>
      </c>
      <c r="E587">
        <v>587</v>
      </c>
      <c r="F587">
        <f t="shared" si="165"/>
        <v>586</v>
      </c>
      <c r="G587">
        <f t="shared" si="166"/>
        <v>0.82707635908312338</v>
      </c>
      <c r="H587">
        <f t="shared" si="167"/>
        <v>1.0166461416509101</v>
      </c>
      <c r="I587">
        <v>587</v>
      </c>
      <c r="J587">
        <f t="shared" si="168"/>
        <v>586</v>
      </c>
      <c r="K587">
        <f t="shared" si="169"/>
        <v>1.5865756320941384</v>
      </c>
      <c r="L587">
        <f t="shared" si="170"/>
        <v>1.37205842107021</v>
      </c>
      <c r="M587">
        <v>587</v>
      </c>
      <c r="N587">
        <f t="shared" si="171"/>
        <v>586</v>
      </c>
      <c r="O587">
        <f t="shared" si="172"/>
        <v>0.70387512765111315</v>
      </c>
      <c r="P587">
        <f t="shared" si="173"/>
        <v>0.19871307774181499</v>
      </c>
      <c r="Q587">
        <v>587</v>
      </c>
      <c r="R587">
        <f t="shared" si="174"/>
        <v>586</v>
      </c>
      <c r="S587">
        <f t="shared" si="175"/>
        <v>1.7275653443638541</v>
      </c>
      <c r="T587">
        <f t="shared" si="176"/>
        <v>0.163703645432725</v>
      </c>
      <c r="U587">
        <v>587</v>
      </c>
      <c r="V587">
        <f t="shared" si="177"/>
        <v>586</v>
      </c>
      <c r="W587">
        <f t="shared" si="178"/>
        <v>1.6010985572630803</v>
      </c>
      <c r="X587">
        <f t="shared" si="179"/>
        <v>0.350596423833201</v>
      </c>
    </row>
    <row r="588" spans="1:24" x14ac:dyDescent="0.3">
      <c r="A588">
        <v>588</v>
      </c>
      <c r="B588">
        <f t="shared" si="162"/>
        <v>587</v>
      </c>
      <c r="C588">
        <f t="shared" si="163"/>
        <v>0.83977110157365087</v>
      </c>
      <c r="D588">
        <f t="shared" si="164"/>
        <v>2</v>
      </c>
      <c r="E588">
        <v>588</v>
      </c>
      <c r="F588">
        <f t="shared" si="165"/>
        <v>587</v>
      </c>
      <c r="G588">
        <f t="shared" si="166"/>
        <v>0.82845934580229097</v>
      </c>
      <c r="H588">
        <f t="shared" si="167"/>
        <v>1.9833538583490899</v>
      </c>
      <c r="I588">
        <v>588</v>
      </c>
      <c r="J588">
        <f t="shared" si="168"/>
        <v>587</v>
      </c>
      <c r="K588">
        <f t="shared" si="169"/>
        <v>1.5869417024201178</v>
      </c>
      <c r="L588">
        <f t="shared" si="170"/>
        <v>1.62794157892979</v>
      </c>
      <c r="M588">
        <v>588</v>
      </c>
      <c r="N588">
        <f t="shared" si="171"/>
        <v>587</v>
      </c>
      <c r="O588">
        <f t="shared" si="172"/>
        <v>0.70473717893082188</v>
      </c>
      <c r="P588">
        <f t="shared" si="173"/>
        <v>0.80128692225818499</v>
      </c>
      <c r="Q588">
        <v>588</v>
      </c>
      <c r="R588">
        <f t="shared" si="174"/>
        <v>587</v>
      </c>
      <c r="S588">
        <f t="shared" si="175"/>
        <v>1.7285275656930881</v>
      </c>
      <c r="T588">
        <f t="shared" si="176"/>
        <v>0.83629635456727502</v>
      </c>
      <c r="U588">
        <v>588</v>
      </c>
      <c r="V588">
        <f t="shared" si="177"/>
        <v>587</v>
      </c>
      <c r="W588">
        <f t="shared" si="178"/>
        <v>1.601526035306476</v>
      </c>
      <c r="X588">
        <f t="shared" si="179"/>
        <v>0.649403576166799</v>
      </c>
    </row>
    <row r="589" spans="1:24" x14ac:dyDescent="0.3">
      <c r="A589">
        <v>589</v>
      </c>
      <c r="B589">
        <f t="shared" si="162"/>
        <v>588</v>
      </c>
      <c r="C589">
        <f t="shared" si="163"/>
        <v>0.84120171673817157</v>
      </c>
      <c r="D589">
        <f t="shared" si="164"/>
        <v>1</v>
      </c>
      <c r="E589">
        <v>589</v>
      </c>
      <c r="F589">
        <f t="shared" si="165"/>
        <v>588</v>
      </c>
      <c r="G589">
        <f t="shared" si="166"/>
        <v>0.82984233252145856</v>
      </c>
      <c r="H589">
        <f t="shared" si="167"/>
        <v>1.0166461416509101</v>
      </c>
      <c r="I589">
        <v>589</v>
      </c>
      <c r="J589">
        <f t="shared" si="168"/>
        <v>588</v>
      </c>
      <c r="K589">
        <f t="shared" si="169"/>
        <v>1.5873077727460974</v>
      </c>
      <c r="L589">
        <f t="shared" si="170"/>
        <v>1.37205842107021</v>
      </c>
      <c r="M589">
        <v>589</v>
      </c>
      <c r="N589">
        <f t="shared" si="171"/>
        <v>588</v>
      </c>
      <c r="O589">
        <f t="shared" si="172"/>
        <v>0.70559923021053061</v>
      </c>
      <c r="P589">
        <f t="shared" si="173"/>
        <v>0.19871307774181499</v>
      </c>
      <c r="Q589">
        <v>589</v>
      </c>
      <c r="R589">
        <f t="shared" si="174"/>
        <v>588</v>
      </c>
      <c r="S589">
        <f t="shared" si="175"/>
        <v>1.729489787022322</v>
      </c>
      <c r="T589">
        <f t="shared" si="176"/>
        <v>0.163703645432725</v>
      </c>
      <c r="U589">
        <v>589</v>
      </c>
      <c r="V589">
        <f t="shared" si="177"/>
        <v>588</v>
      </c>
      <c r="W589">
        <f t="shared" si="178"/>
        <v>1.6019535133498717</v>
      </c>
      <c r="X589">
        <f t="shared" si="179"/>
        <v>0.350596423833201</v>
      </c>
    </row>
    <row r="590" spans="1:24" x14ac:dyDescent="0.3">
      <c r="A590">
        <v>590</v>
      </c>
      <c r="B590">
        <f t="shared" si="162"/>
        <v>589</v>
      </c>
      <c r="C590">
        <f t="shared" si="163"/>
        <v>0.84263233190269227</v>
      </c>
      <c r="D590">
        <f t="shared" si="164"/>
        <v>2</v>
      </c>
      <c r="E590">
        <v>590</v>
      </c>
      <c r="F590">
        <f t="shared" si="165"/>
        <v>589</v>
      </c>
      <c r="G590">
        <f t="shared" si="166"/>
        <v>0.83122531924062615</v>
      </c>
      <c r="H590">
        <f t="shared" si="167"/>
        <v>1.9833538583490899</v>
      </c>
      <c r="I590">
        <v>590</v>
      </c>
      <c r="J590">
        <f t="shared" si="168"/>
        <v>589</v>
      </c>
      <c r="K590">
        <f t="shared" si="169"/>
        <v>1.5876738430720767</v>
      </c>
      <c r="L590">
        <f t="shared" si="170"/>
        <v>1.62794157892979</v>
      </c>
      <c r="M590">
        <v>590</v>
      </c>
      <c r="N590">
        <f t="shared" si="171"/>
        <v>589</v>
      </c>
      <c r="O590">
        <f t="shared" si="172"/>
        <v>0.70646128149023923</v>
      </c>
      <c r="P590">
        <f t="shared" si="173"/>
        <v>0.80128692225818499</v>
      </c>
      <c r="Q590">
        <v>590</v>
      </c>
      <c r="R590">
        <f t="shared" si="174"/>
        <v>589</v>
      </c>
      <c r="S590">
        <f t="shared" si="175"/>
        <v>1.730452008351556</v>
      </c>
      <c r="T590">
        <f t="shared" si="176"/>
        <v>0.83629635456727502</v>
      </c>
      <c r="U590">
        <v>590</v>
      </c>
      <c r="V590">
        <f t="shared" si="177"/>
        <v>589</v>
      </c>
      <c r="W590">
        <f t="shared" si="178"/>
        <v>1.6023809913932674</v>
      </c>
      <c r="X590">
        <f t="shared" si="179"/>
        <v>0.649403576166799</v>
      </c>
    </row>
    <row r="591" spans="1:24" x14ac:dyDescent="0.3">
      <c r="A591">
        <v>591</v>
      </c>
      <c r="B591">
        <f t="shared" si="162"/>
        <v>590</v>
      </c>
      <c r="C591">
        <f t="shared" si="163"/>
        <v>0.84406294706721297</v>
      </c>
      <c r="D591">
        <f t="shared" si="164"/>
        <v>1</v>
      </c>
      <c r="E591">
        <v>591</v>
      </c>
      <c r="F591">
        <f t="shared" si="165"/>
        <v>590</v>
      </c>
      <c r="G591">
        <f t="shared" si="166"/>
        <v>0.83260830595979374</v>
      </c>
      <c r="H591">
        <f t="shared" si="167"/>
        <v>1.0166461416509101</v>
      </c>
      <c r="I591">
        <v>591</v>
      </c>
      <c r="J591">
        <f t="shared" si="168"/>
        <v>590</v>
      </c>
      <c r="K591">
        <f t="shared" si="169"/>
        <v>1.5880399133980561</v>
      </c>
      <c r="L591">
        <f t="shared" si="170"/>
        <v>1.37205842107021</v>
      </c>
      <c r="M591">
        <v>591</v>
      </c>
      <c r="N591">
        <f t="shared" si="171"/>
        <v>590</v>
      </c>
      <c r="O591">
        <f t="shared" si="172"/>
        <v>0.70732333276994797</v>
      </c>
      <c r="P591">
        <f t="shared" si="173"/>
        <v>0.19871307774181499</v>
      </c>
      <c r="Q591">
        <v>591</v>
      </c>
      <c r="R591">
        <f t="shared" si="174"/>
        <v>590</v>
      </c>
      <c r="S591">
        <f t="shared" si="175"/>
        <v>1.73141422968079</v>
      </c>
      <c r="T591">
        <f t="shared" si="176"/>
        <v>0.163703645432725</v>
      </c>
      <c r="U591">
        <v>591</v>
      </c>
      <c r="V591">
        <f t="shared" si="177"/>
        <v>590</v>
      </c>
      <c r="W591">
        <f t="shared" si="178"/>
        <v>1.6028084694366629</v>
      </c>
      <c r="X591">
        <f t="shared" si="179"/>
        <v>0.350596423833201</v>
      </c>
    </row>
    <row r="592" spans="1:24" x14ac:dyDescent="0.3">
      <c r="A592">
        <v>592</v>
      </c>
      <c r="B592">
        <f t="shared" si="162"/>
        <v>591</v>
      </c>
      <c r="C592">
        <f t="shared" si="163"/>
        <v>0.84549356223173366</v>
      </c>
      <c r="D592">
        <f t="shared" si="164"/>
        <v>2</v>
      </c>
      <c r="E592">
        <v>592</v>
      </c>
      <c r="F592">
        <f t="shared" si="165"/>
        <v>591</v>
      </c>
      <c r="G592">
        <f t="shared" si="166"/>
        <v>0.83399129267896144</v>
      </c>
      <c r="H592">
        <f t="shared" si="167"/>
        <v>1.9833538583490899</v>
      </c>
      <c r="I592">
        <v>592</v>
      </c>
      <c r="J592">
        <f t="shared" si="168"/>
        <v>591</v>
      </c>
      <c r="K592">
        <f t="shared" si="169"/>
        <v>1.5884059837240354</v>
      </c>
      <c r="L592">
        <f t="shared" si="170"/>
        <v>1.62794157892979</v>
      </c>
      <c r="M592">
        <v>592</v>
      </c>
      <c r="N592">
        <f t="shared" si="171"/>
        <v>591</v>
      </c>
      <c r="O592">
        <f t="shared" si="172"/>
        <v>0.7081853840496567</v>
      </c>
      <c r="P592">
        <f t="shared" si="173"/>
        <v>0.80128692225818499</v>
      </c>
      <c r="Q592">
        <v>592</v>
      </c>
      <c r="R592">
        <f t="shared" si="174"/>
        <v>591</v>
      </c>
      <c r="S592">
        <f t="shared" si="175"/>
        <v>1.7323764510100239</v>
      </c>
      <c r="T592">
        <f t="shared" si="176"/>
        <v>0.83629635456727502</v>
      </c>
      <c r="U592">
        <v>592</v>
      </c>
      <c r="V592">
        <f t="shared" si="177"/>
        <v>591</v>
      </c>
      <c r="W592">
        <f t="shared" si="178"/>
        <v>1.6032359474800586</v>
      </c>
      <c r="X592">
        <f t="shared" si="179"/>
        <v>0.649403576166799</v>
      </c>
    </row>
    <row r="593" spans="1:24" x14ac:dyDescent="0.3">
      <c r="A593">
        <v>593</v>
      </c>
      <c r="B593">
        <f t="shared" si="162"/>
        <v>592</v>
      </c>
      <c r="C593">
        <f t="shared" si="163"/>
        <v>0.84692417739625436</v>
      </c>
      <c r="D593">
        <f t="shared" si="164"/>
        <v>1</v>
      </c>
      <c r="E593">
        <v>593</v>
      </c>
      <c r="F593">
        <f t="shared" si="165"/>
        <v>592</v>
      </c>
      <c r="G593">
        <f t="shared" si="166"/>
        <v>0.83537427939812903</v>
      </c>
      <c r="H593">
        <f t="shared" si="167"/>
        <v>1.0166461416509101</v>
      </c>
      <c r="I593">
        <v>593</v>
      </c>
      <c r="J593">
        <f t="shared" si="168"/>
        <v>592</v>
      </c>
      <c r="K593">
        <f t="shared" si="169"/>
        <v>1.5887720540500148</v>
      </c>
      <c r="L593">
        <f t="shared" si="170"/>
        <v>1.37205842107021</v>
      </c>
      <c r="M593">
        <v>593</v>
      </c>
      <c r="N593">
        <f t="shared" si="171"/>
        <v>592</v>
      </c>
      <c r="O593">
        <f t="shared" si="172"/>
        <v>0.70904743532936543</v>
      </c>
      <c r="P593">
        <f t="shared" si="173"/>
        <v>0.19871307774181499</v>
      </c>
      <c r="Q593">
        <v>593</v>
      </c>
      <c r="R593">
        <f t="shared" si="174"/>
        <v>592</v>
      </c>
      <c r="S593">
        <f t="shared" si="175"/>
        <v>1.7333386723392581</v>
      </c>
      <c r="T593">
        <f t="shared" si="176"/>
        <v>0.163703645432725</v>
      </c>
      <c r="U593">
        <v>593</v>
      </c>
      <c r="V593">
        <f t="shared" si="177"/>
        <v>592</v>
      </c>
      <c r="W593">
        <f t="shared" si="178"/>
        <v>1.6036634255234543</v>
      </c>
      <c r="X593">
        <f t="shared" si="179"/>
        <v>0.350596423833201</v>
      </c>
    </row>
    <row r="594" spans="1:24" x14ac:dyDescent="0.3">
      <c r="A594">
        <v>594</v>
      </c>
      <c r="B594">
        <f t="shared" si="162"/>
        <v>593</v>
      </c>
      <c r="C594">
        <f t="shared" si="163"/>
        <v>0.84835479256077506</v>
      </c>
      <c r="D594">
        <f t="shared" si="164"/>
        <v>2</v>
      </c>
      <c r="E594">
        <v>594</v>
      </c>
      <c r="F594">
        <f t="shared" si="165"/>
        <v>593</v>
      </c>
      <c r="G594">
        <f t="shared" si="166"/>
        <v>0.83675726611729662</v>
      </c>
      <c r="H594">
        <f t="shared" si="167"/>
        <v>1.9833538583490899</v>
      </c>
      <c r="I594">
        <v>594</v>
      </c>
      <c r="J594">
        <f t="shared" si="168"/>
        <v>593</v>
      </c>
      <c r="K594">
        <f t="shared" si="169"/>
        <v>1.5891381243759943</v>
      </c>
      <c r="L594">
        <f t="shared" si="170"/>
        <v>1.62794157892979</v>
      </c>
      <c r="M594">
        <v>594</v>
      </c>
      <c r="N594">
        <f t="shared" si="171"/>
        <v>593</v>
      </c>
      <c r="O594">
        <f t="shared" si="172"/>
        <v>0.70990948660907405</v>
      </c>
      <c r="P594">
        <f t="shared" si="173"/>
        <v>0.80128692225818499</v>
      </c>
      <c r="Q594">
        <v>594</v>
      </c>
      <c r="R594">
        <f t="shared" si="174"/>
        <v>593</v>
      </c>
      <c r="S594">
        <f t="shared" si="175"/>
        <v>1.734300893668492</v>
      </c>
      <c r="T594">
        <f t="shared" si="176"/>
        <v>0.83629635456727502</v>
      </c>
      <c r="U594">
        <v>594</v>
      </c>
      <c r="V594">
        <f t="shared" si="177"/>
        <v>593</v>
      </c>
      <c r="W594">
        <f t="shared" si="178"/>
        <v>1.60409090356685</v>
      </c>
      <c r="X594">
        <f t="shared" si="179"/>
        <v>0.649403576166799</v>
      </c>
    </row>
    <row r="595" spans="1:24" x14ac:dyDescent="0.3">
      <c r="A595">
        <v>595</v>
      </c>
      <c r="B595">
        <f t="shared" si="162"/>
        <v>594</v>
      </c>
      <c r="C595">
        <f t="shared" si="163"/>
        <v>0.84978540772529576</v>
      </c>
      <c r="D595">
        <f t="shared" si="164"/>
        <v>1</v>
      </c>
      <c r="E595">
        <v>595</v>
      </c>
      <c r="F595">
        <f t="shared" si="165"/>
        <v>594</v>
      </c>
      <c r="G595">
        <f t="shared" si="166"/>
        <v>0.83814025283646421</v>
      </c>
      <c r="H595">
        <f t="shared" si="167"/>
        <v>1.0166461416509101</v>
      </c>
      <c r="I595">
        <v>595</v>
      </c>
      <c r="J595">
        <f t="shared" si="168"/>
        <v>594</v>
      </c>
      <c r="K595">
        <f t="shared" si="169"/>
        <v>1.5895041947019737</v>
      </c>
      <c r="L595">
        <f t="shared" si="170"/>
        <v>1.37205842107021</v>
      </c>
      <c r="M595">
        <v>595</v>
      </c>
      <c r="N595">
        <f t="shared" si="171"/>
        <v>594</v>
      </c>
      <c r="O595">
        <f t="shared" si="172"/>
        <v>0.71077153788878278</v>
      </c>
      <c r="P595">
        <f t="shared" si="173"/>
        <v>0.19871307774181499</v>
      </c>
      <c r="Q595">
        <v>595</v>
      </c>
      <c r="R595">
        <f t="shared" si="174"/>
        <v>594</v>
      </c>
      <c r="S595">
        <f t="shared" si="175"/>
        <v>1.735263114997726</v>
      </c>
      <c r="T595">
        <f t="shared" si="176"/>
        <v>0.163703645432725</v>
      </c>
      <c r="U595">
        <v>595</v>
      </c>
      <c r="V595">
        <f t="shared" si="177"/>
        <v>594</v>
      </c>
      <c r="W595">
        <f t="shared" si="178"/>
        <v>1.6045183816102457</v>
      </c>
      <c r="X595">
        <f t="shared" si="179"/>
        <v>0.350596423833201</v>
      </c>
    </row>
    <row r="596" spans="1:24" x14ac:dyDescent="0.3">
      <c r="A596">
        <v>596</v>
      </c>
      <c r="B596">
        <f t="shared" si="162"/>
        <v>595</v>
      </c>
      <c r="C596">
        <f t="shared" si="163"/>
        <v>0.85121602288981646</v>
      </c>
      <c r="D596">
        <f t="shared" si="164"/>
        <v>2</v>
      </c>
      <c r="E596">
        <v>596</v>
      </c>
      <c r="F596">
        <f t="shared" si="165"/>
        <v>595</v>
      </c>
      <c r="G596">
        <f t="shared" si="166"/>
        <v>0.8395232395556318</v>
      </c>
      <c r="H596">
        <f t="shared" si="167"/>
        <v>1.9833538583490899</v>
      </c>
      <c r="I596">
        <v>596</v>
      </c>
      <c r="J596">
        <f t="shared" si="168"/>
        <v>595</v>
      </c>
      <c r="K596">
        <f t="shared" si="169"/>
        <v>1.589870265027953</v>
      </c>
      <c r="L596">
        <f t="shared" si="170"/>
        <v>1.62794157892979</v>
      </c>
      <c r="M596">
        <v>596</v>
      </c>
      <c r="N596">
        <f t="shared" si="171"/>
        <v>595</v>
      </c>
      <c r="O596">
        <f t="shared" si="172"/>
        <v>0.71163358916849151</v>
      </c>
      <c r="P596">
        <f t="shared" si="173"/>
        <v>0.80128692225818499</v>
      </c>
      <c r="Q596">
        <v>596</v>
      </c>
      <c r="R596">
        <f t="shared" si="174"/>
        <v>595</v>
      </c>
      <c r="S596">
        <f t="shared" si="175"/>
        <v>1.7362253363269602</v>
      </c>
      <c r="T596">
        <f t="shared" si="176"/>
        <v>0.83629635456727502</v>
      </c>
      <c r="U596">
        <v>596</v>
      </c>
      <c r="V596">
        <f t="shared" si="177"/>
        <v>595</v>
      </c>
      <c r="W596">
        <f t="shared" si="178"/>
        <v>1.6049458596536414</v>
      </c>
      <c r="X596">
        <f t="shared" si="179"/>
        <v>0.649403576166799</v>
      </c>
    </row>
    <row r="597" spans="1:24" x14ac:dyDescent="0.3">
      <c r="A597">
        <v>597</v>
      </c>
      <c r="B597">
        <f t="shared" si="162"/>
        <v>596</v>
      </c>
      <c r="C597">
        <f t="shared" si="163"/>
        <v>0.85264663805433716</v>
      </c>
      <c r="D597">
        <f t="shared" si="164"/>
        <v>1</v>
      </c>
      <c r="E597">
        <v>597</v>
      </c>
      <c r="F597">
        <f t="shared" si="165"/>
        <v>596</v>
      </c>
      <c r="G597">
        <f t="shared" si="166"/>
        <v>0.84090622627479938</v>
      </c>
      <c r="H597">
        <f t="shared" si="167"/>
        <v>1.0166461416509101</v>
      </c>
      <c r="I597">
        <v>597</v>
      </c>
      <c r="J597">
        <f t="shared" si="168"/>
        <v>596</v>
      </c>
      <c r="K597">
        <f t="shared" si="169"/>
        <v>1.5902363353539324</v>
      </c>
      <c r="L597">
        <f t="shared" si="170"/>
        <v>1.37205842107021</v>
      </c>
      <c r="M597">
        <v>597</v>
      </c>
      <c r="N597">
        <f t="shared" si="171"/>
        <v>596</v>
      </c>
      <c r="O597">
        <f t="shared" si="172"/>
        <v>0.71249564044820024</v>
      </c>
      <c r="P597">
        <f t="shared" si="173"/>
        <v>0.19871307774181499</v>
      </c>
      <c r="Q597">
        <v>597</v>
      </c>
      <c r="R597">
        <f t="shared" si="174"/>
        <v>596</v>
      </c>
      <c r="S597">
        <f t="shared" si="175"/>
        <v>1.7371875576561941</v>
      </c>
      <c r="T597">
        <f t="shared" si="176"/>
        <v>0.163703645432725</v>
      </c>
      <c r="U597">
        <v>597</v>
      </c>
      <c r="V597">
        <f t="shared" si="177"/>
        <v>596</v>
      </c>
      <c r="W597">
        <f t="shared" si="178"/>
        <v>1.6053733376970372</v>
      </c>
      <c r="X597">
        <f t="shared" si="179"/>
        <v>0.350596423833201</v>
      </c>
    </row>
    <row r="598" spans="1:24" x14ac:dyDescent="0.3">
      <c r="A598">
        <v>598</v>
      </c>
      <c r="B598">
        <f t="shared" si="162"/>
        <v>597</v>
      </c>
      <c r="C598">
        <f t="shared" si="163"/>
        <v>0.85407725321885786</v>
      </c>
      <c r="D598">
        <f t="shared" si="164"/>
        <v>2</v>
      </c>
      <c r="E598">
        <v>598</v>
      </c>
      <c r="F598">
        <f t="shared" si="165"/>
        <v>597</v>
      </c>
      <c r="G598">
        <f t="shared" si="166"/>
        <v>0.84228921299396697</v>
      </c>
      <c r="H598">
        <f t="shared" si="167"/>
        <v>1.9833538583490899</v>
      </c>
      <c r="I598">
        <v>598</v>
      </c>
      <c r="J598">
        <f t="shared" si="168"/>
        <v>597</v>
      </c>
      <c r="K598">
        <f t="shared" si="169"/>
        <v>1.590602405679912</v>
      </c>
      <c r="L598">
        <f t="shared" si="170"/>
        <v>1.62794157892979</v>
      </c>
      <c r="M598">
        <v>598</v>
      </c>
      <c r="N598">
        <f t="shared" si="171"/>
        <v>597</v>
      </c>
      <c r="O598">
        <f t="shared" si="172"/>
        <v>0.71335769172790886</v>
      </c>
      <c r="P598">
        <f t="shared" si="173"/>
        <v>0.80128692225818499</v>
      </c>
      <c r="Q598">
        <v>598</v>
      </c>
      <c r="R598">
        <f t="shared" si="174"/>
        <v>597</v>
      </c>
      <c r="S598">
        <f t="shared" si="175"/>
        <v>1.7381497789854281</v>
      </c>
      <c r="T598">
        <f t="shared" si="176"/>
        <v>0.83629635456727502</v>
      </c>
      <c r="U598">
        <v>598</v>
      </c>
      <c r="V598">
        <f t="shared" si="177"/>
        <v>597</v>
      </c>
      <c r="W598">
        <f t="shared" si="178"/>
        <v>1.6058008157404329</v>
      </c>
      <c r="X598">
        <f t="shared" si="179"/>
        <v>0.649403576166799</v>
      </c>
    </row>
    <row r="599" spans="1:24" x14ac:dyDescent="0.3">
      <c r="A599">
        <v>599</v>
      </c>
      <c r="B599">
        <f t="shared" si="162"/>
        <v>598</v>
      </c>
      <c r="C599">
        <f t="shared" si="163"/>
        <v>0.85550786838337856</v>
      </c>
      <c r="D599">
        <f t="shared" si="164"/>
        <v>1</v>
      </c>
      <c r="E599">
        <v>599</v>
      </c>
      <c r="F599">
        <f t="shared" si="165"/>
        <v>598</v>
      </c>
      <c r="G599">
        <f t="shared" si="166"/>
        <v>0.84367219971313456</v>
      </c>
      <c r="H599">
        <f t="shared" si="167"/>
        <v>1.0166461416509101</v>
      </c>
      <c r="I599">
        <v>599</v>
      </c>
      <c r="J599">
        <f t="shared" si="168"/>
        <v>598</v>
      </c>
      <c r="K599">
        <f t="shared" si="169"/>
        <v>1.5909684760058913</v>
      </c>
      <c r="L599">
        <f t="shared" si="170"/>
        <v>1.37205842107021</v>
      </c>
      <c r="M599">
        <v>599</v>
      </c>
      <c r="N599">
        <f t="shared" si="171"/>
        <v>598</v>
      </c>
      <c r="O599">
        <f t="shared" si="172"/>
        <v>0.71421974300761759</v>
      </c>
      <c r="P599">
        <f t="shared" si="173"/>
        <v>0.19871307774181499</v>
      </c>
      <c r="Q599">
        <v>599</v>
      </c>
      <c r="R599">
        <f t="shared" si="174"/>
        <v>598</v>
      </c>
      <c r="S599">
        <f t="shared" si="175"/>
        <v>1.7391120003146621</v>
      </c>
      <c r="T599">
        <f t="shared" si="176"/>
        <v>0.163703645432725</v>
      </c>
      <c r="U599">
        <v>599</v>
      </c>
      <c r="V599">
        <f t="shared" si="177"/>
        <v>598</v>
      </c>
      <c r="W599">
        <f t="shared" si="178"/>
        <v>1.6062282937838286</v>
      </c>
      <c r="X599">
        <f t="shared" si="179"/>
        <v>0.350596423833201</v>
      </c>
    </row>
    <row r="600" spans="1:24" x14ac:dyDescent="0.3">
      <c r="A600">
        <v>600</v>
      </c>
      <c r="B600">
        <f t="shared" si="162"/>
        <v>599</v>
      </c>
      <c r="C600">
        <f t="shared" si="163"/>
        <v>0.85693848354789925</v>
      </c>
      <c r="D600">
        <f t="shared" si="164"/>
        <v>2</v>
      </c>
      <c r="E600">
        <v>600</v>
      </c>
      <c r="F600">
        <f t="shared" si="165"/>
        <v>599</v>
      </c>
      <c r="G600">
        <f t="shared" si="166"/>
        <v>0.84505518643230215</v>
      </c>
      <c r="H600">
        <f t="shared" si="167"/>
        <v>1.9833538583490899</v>
      </c>
      <c r="I600">
        <v>600</v>
      </c>
      <c r="J600">
        <f t="shared" si="168"/>
        <v>599</v>
      </c>
      <c r="K600">
        <f t="shared" si="169"/>
        <v>1.5913345463318707</v>
      </c>
      <c r="L600">
        <f t="shared" si="170"/>
        <v>1.62794157892979</v>
      </c>
      <c r="M600">
        <v>600</v>
      </c>
      <c r="N600">
        <f t="shared" si="171"/>
        <v>599</v>
      </c>
      <c r="O600">
        <f t="shared" si="172"/>
        <v>0.71508179428732632</v>
      </c>
      <c r="P600">
        <f t="shared" si="173"/>
        <v>0.80128692225818499</v>
      </c>
      <c r="Q600">
        <v>600</v>
      </c>
      <c r="R600">
        <f t="shared" si="174"/>
        <v>599</v>
      </c>
      <c r="S600">
        <f t="shared" si="175"/>
        <v>1.740074221643896</v>
      </c>
      <c r="T600">
        <f t="shared" si="176"/>
        <v>0.83629635456727502</v>
      </c>
      <c r="U600">
        <v>600</v>
      </c>
      <c r="V600">
        <f t="shared" si="177"/>
        <v>599</v>
      </c>
      <c r="W600">
        <f t="shared" si="178"/>
        <v>1.6066557718272243</v>
      </c>
      <c r="X600">
        <f t="shared" si="179"/>
        <v>0.649403576166799</v>
      </c>
    </row>
    <row r="601" spans="1:24" x14ac:dyDescent="0.3">
      <c r="A601">
        <v>601</v>
      </c>
      <c r="B601">
        <f t="shared" si="162"/>
        <v>600</v>
      </c>
      <c r="C601">
        <f t="shared" si="163"/>
        <v>0.85836909871241995</v>
      </c>
      <c r="D601">
        <f t="shared" si="164"/>
        <v>1</v>
      </c>
      <c r="E601">
        <v>601</v>
      </c>
      <c r="F601">
        <f t="shared" si="165"/>
        <v>600</v>
      </c>
      <c r="G601">
        <f t="shared" si="166"/>
        <v>0.84643817315146974</v>
      </c>
      <c r="H601">
        <f t="shared" si="167"/>
        <v>1.0166461416509101</v>
      </c>
      <c r="I601">
        <v>601</v>
      </c>
      <c r="J601">
        <f t="shared" si="168"/>
        <v>600</v>
      </c>
      <c r="K601">
        <f t="shared" si="169"/>
        <v>1.59170061665785</v>
      </c>
      <c r="L601">
        <f t="shared" si="170"/>
        <v>1.37205842107021</v>
      </c>
      <c r="M601">
        <v>601</v>
      </c>
      <c r="N601">
        <f t="shared" si="171"/>
        <v>600</v>
      </c>
      <c r="O601">
        <f t="shared" si="172"/>
        <v>0.71594384556703494</v>
      </c>
      <c r="P601">
        <f t="shared" si="173"/>
        <v>0.19871307774181499</v>
      </c>
      <c r="Q601">
        <v>601</v>
      </c>
      <c r="R601">
        <f t="shared" si="174"/>
        <v>600</v>
      </c>
      <c r="S601">
        <f t="shared" si="175"/>
        <v>1.74103644297313</v>
      </c>
      <c r="T601">
        <f t="shared" si="176"/>
        <v>0.163703645432725</v>
      </c>
      <c r="U601">
        <v>601</v>
      </c>
      <c r="V601">
        <f t="shared" si="177"/>
        <v>600</v>
      </c>
      <c r="W601">
        <f t="shared" si="178"/>
        <v>1.60708324987062</v>
      </c>
      <c r="X601">
        <f t="shared" si="179"/>
        <v>0.350596423833201</v>
      </c>
    </row>
    <row r="602" spans="1:24" x14ac:dyDescent="0.3">
      <c r="A602">
        <v>602</v>
      </c>
      <c r="B602">
        <f t="shared" si="162"/>
        <v>601</v>
      </c>
      <c r="C602">
        <f t="shared" si="163"/>
        <v>0.85979971387694065</v>
      </c>
      <c r="D602">
        <f t="shared" si="164"/>
        <v>2</v>
      </c>
      <c r="E602">
        <v>602</v>
      </c>
      <c r="F602">
        <f t="shared" si="165"/>
        <v>601</v>
      </c>
      <c r="G602">
        <f t="shared" si="166"/>
        <v>0.84782115987063744</v>
      </c>
      <c r="H602">
        <f t="shared" si="167"/>
        <v>1.9833538583490899</v>
      </c>
      <c r="I602">
        <v>602</v>
      </c>
      <c r="J602">
        <f t="shared" si="168"/>
        <v>601</v>
      </c>
      <c r="K602">
        <f t="shared" si="169"/>
        <v>1.5920666869838294</v>
      </c>
      <c r="L602">
        <f t="shared" si="170"/>
        <v>1.62794157892979</v>
      </c>
      <c r="M602">
        <v>602</v>
      </c>
      <c r="N602">
        <f t="shared" si="171"/>
        <v>601</v>
      </c>
      <c r="O602">
        <f t="shared" si="172"/>
        <v>0.71680589684674367</v>
      </c>
      <c r="P602">
        <f t="shared" si="173"/>
        <v>0.80128692225818499</v>
      </c>
      <c r="Q602">
        <v>602</v>
      </c>
      <c r="R602">
        <f t="shared" si="174"/>
        <v>601</v>
      </c>
      <c r="S602">
        <f t="shared" si="175"/>
        <v>1.7419986643023639</v>
      </c>
      <c r="T602">
        <f t="shared" si="176"/>
        <v>0.83629635456727502</v>
      </c>
      <c r="U602">
        <v>602</v>
      </c>
      <c r="V602">
        <f t="shared" si="177"/>
        <v>601</v>
      </c>
      <c r="W602">
        <f t="shared" si="178"/>
        <v>1.6075107279140157</v>
      </c>
      <c r="X602">
        <f t="shared" si="179"/>
        <v>0.649403576166799</v>
      </c>
    </row>
    <row r="603" spans="1:24" x14ac:dyDescent="0.3">
      <c r="A603">
        <v>603</v>
      </c>
      <c r="B603">
        <f t="shared" si="162"/>
        <v>602</v>
      </c>
      <c r="C603">
        <f t="shared" si="163"/>
        <v>0.86123032904146135</v>
      </c>
      <c r="D603">
        <f t="shared" si="164"/>
        <v>1</v>
      </c>
      <c r="E603">
        <v>603</v>
      </c>
      <c r="F603">
        <f t="shared" si="165"/>
        <v>602</v>
      </c>
      <c r="G603">
        <f t="shared" si="166"/>
        <v>0.84920414658980503</v>
      </c>
      <c r="H603">
        <f t="shared" si="167"/>
        <v>1.0166461416509101</v>
      </c>
      <c r="I603">
        <v>603</v>
      </c>
      <c r="J603">
        <f t="shared" si="168"/>
        <v>602</v>
      </c>
      <c r="K603">
        <f t="shared" si="169"/>
        <v>1.5924327573098089</v>
      </c>
      <c r="L603">
        <f t="shared" si="170"/>
        <v>1.37205842107021</v>
      </c>
      <c r="M603">
        <v>603</v>
      </c>
      <c r="N603">
        <f t="shared" si="171"/>
        <v>602</v>
      </c>
      <c r="O603">
        <f t="shared" si="172"/>
        <v>0.7176679481264524</v>
      </c>
      <c r="P603">
        <f t="shared" si="173"/>
        <v>0.19871307774181499</v>
      </c>
      <c r="Q603">
        <v>603</v>
      </c>
      <c r="R603">
        <f t="shared" si="174"/>
        <v>602</v>
      </c>
      <c r="S603">
        <f t="shared" si="175"/>
        <v>1.7429608856315979</v>
      </c>
      <c r="T603">
        <f t="shared" si="176"/>
        <v>0.163703645432725</v>
      </c>
      <c r="U603">
        <v>603</v>
      </c>
      <c r="V603">
        <f t="shared" si="177"/>
        <v>602</v>
      </c>
      <c r="W603">
        <f t="shared" si="178"/>
        <v>1.6079382059574114</v>
      </c>
      <c r="X603">
        <f t="shared" si="179"/>
        <v>0.350596423833201</v>
      </c>
    </row>
    <row r="604" spans="1:24" x14ac:dyDescent="0.3">
      <c r="A604">
        <v>604</v>
      </c>
      <c r="B604">
        <f t="shared" si="162"/>
        <v>603</v>
      </c>
      <c r="C604">
        <f t="shared" si="163"/>
        <v>0.86266094420598205</v>
      </c>
      <c r="D604">
        <f t="shared" si="164"/>
        <v>2</v>
      </c>
      <c r="E604">
        <v>604</v>
      </c>
      <c r="F604">
        <f t="shared" si="165"/>
        <v>603</v>
      </c>
      <c r="G604">
        <f t="shared" si="166"/>
        <v>0.85058713330897262</v>
      </c>
      <c r="H604">
        <f t="shared" si="167"/>
        <v>1.9833538583490899</v>
      </c>
      <c r="I604">
        <v>604</v>
      </c>
      <c r="J604">
        <f t="shared" si="168"/>
        <v>603</v>
      </c>
      <c r="K604">
        <f t="shared" si="169"/>
        <v>1.5927988276357883</v>
      </c>
      <c r="L604">
        <f t="shared" si="170"/>
        <v>1.62794157892979</v>
      </c>
      <c r="M604">
        <v>604</v>
      </c>
      <c r="N604">
        <f t="shared" si="171"/>
        <v>603</v>
      </c>
      <c r="O604">
        <f t="shared" si="172"/>
        <v>0.71852999940616114</v>
      </c>
      <c r="P604">
        <f t="shared" si="173"/>
        <v>0.80128692225818499</v>
      </c>
      <c r="Q604">
        <v>604</v>
      </c>
      <c r="R604">
        <f t="shared" si="174"/>
        <v>603</v>
      </c>
      <c r="S604">
        <f t="shared" si="175"/>
        <v>1.7439231069608321</v>
      </c>
      <c r="T604">
        <f t="shared" si="176"/>
        <v>0.83629635456727502</v>
      </c>
      <c r="U604">
        <v>604</v>
      </c>
      <c r="V604">
        <f t="shared" si="177"/>
        <v>603</v>
      </c>
      <c r="W604">
        <f t="shared" si="178"/>
        <v>1.6083656840008071</v>
      </c>
      <c r="X604">
        <f t="shared" si="179"/>
        <v>0.649403576166799</v>
      </c>
    </row>
    <row r="605" spans="1:24" x14ac:dyDescent="0.3">
      <c r="A605">
        <v>605</v>
      </c>
      <c r="B605">
        <f t="shared" si="162"/>
        <v>604</v>
      </c>
      <c r="C605">
        <f t="shared" si="163"/>
        <v>0.86409155937050275</v>
      </c>
      <c r="D605">
        <f t="shared" si="164"/>
        <v>1</v>
      </c>
      <c r="E605">
        <v>605</v>
      </c>
      <c r="F605">
        <f t="shared" si="165"/>
        <v>604</v>
      </c>
      <c r="G605">
        <f t="shared" si="166"/>
        <v>0.85197012002814021</v>
      </c>
      <c r="H605">
        <f t="shared" si="167"/>
        <v>1.0166461416509101</v>
      </c>
      <c r="I605">
        <v>605</v>
      </c>
      <c r="J605">
        <f t="shared" si="168"/>
        <v>604</v>
      </c>
      <c r="K605">
        <f t="shared" si="169"/>
        <v>1.5931648979617676</v>
      </c>
      <c r="L605">
        <f t="shared" si="170"/>
        <v>1.37205842107021</v>
      </c>
      <c r="M605">
        <v>605</v>
      </c>
      <c r="N605">
        <f t="shared" si="171"/>
        <v>604</v>
      </c>
      <c r="O605">
        <f t="shared" si="172"/>
        <v>0.71939205068586976</v>
      </c>
      <c r="P605">
        <f t="shared" si="173"/>
        <v>0.19871307774181499</v>
      </c>
      <c r="Q605">
        <v>605</v>
      </c>
      <c r="R605">
        <f t="shared" si="174"/>
        <v>604</v>
      </c>
      <c r="S605">
        <f t="shared" si="175"/>
        <v>1.744885328290066</v>
      </c>
      <c r="T605">
        <f t="shared" si="176"/>
        <v>0.163703645432725</v>
      </c>
      <c r="U605">
        <v>605</v>
      </c>
      <c r="V605">
        <f t="shared" si="177"/>
        <v>604</v>
      </c>
      <c r="W605">
        <f t="shared" si="178"/>
        <v>1.6087931620442029</v>
      </c>
      <c r="X605">
        <f t="shared" si="179"/>
        <v>0.350596423833201</v>
      </c>
    </row>
    <row r="606" spans="1:24" x14ac:dyDescent="0.3">
      <c r="A606">
        <v>606</v>
      </c>
      <c r="B606">
        <f t="shared" si="162"/>
        <v>605</v>
      </c>
      <c r="C606">
        <f t="shared" si="163"/>
        <v>0.86552217453502345</v>
      </c>
      <c r="D606">
        <f t="shared" si="164"/>
        <v>2</v>
      </c>
      <c r="E606">
        <v>606</v>
      </c>
      <c r="F606">
        <f t="shared" si="165"/>
        <v>605</v>
      </c>
      <c r="G606">
        <f t="shared" si="166"/>
        <v>0.8533531067473078</v>
      </c>
      <c r="H606">
        <f t="shared" si="167"/>
        <v>1.9833538583490899</v>
      </c>
      <c r="I606">
        <v>606</v>
      </c>
      <c r="J606">
        <f t="shared" si="168"/>
        <v>605</v>
      </c>
      <c r="K606">
        <f t="shared" si="169"/>
        <v>1.593530968287747</v>
      </c>
      <c r="L606">
        <f t="shared" si="170"/>
        <v>1.62794157892979</v>
      </c>
      <c r="M606">
        <v>606</v>
      </c>
      <c r="N606">
        <f t="shared" si="171"/>
        <v>605</v>
      </c>
      <c r="O606">
        <f t="shared" si="172"/>
        <v>0.72025410196557849</v>
      </c>
      <c r="P606">
        <f t="shared" si="173"/>
        <v>0.80128692225818499</v>
      </c>
      <c r="Q606">
        <v>606</v>
      </c>
      <c r="R606">
        <f t="shared" si="174"/>
        <v>605</v>
      </c>
      <c r="S606">
        <f t="shared" si="175"/>
        <v>1.7458475496193002</v>
      </c>
      <c r="T606">
        <f t="shared" si="176"/>
        <v>0.83629635456727502</v>
      </c>
      <c r="U606">
        <v>606</v>
      </c>
      <c r="V606">
        <f t="shared" si="177"/>
        <v>605</v>
      </c>
      <c r="W606">
        <f t="shared" si="178"/>
        <v>1.6092206400875986</v>
      </c>
      <c r="X606">
        <f t="shared" si="179"/>
        <v>0.649403576166799</v>
      </c>
    </row>
    <row r="607" spans="1:24" x14ac:dyDescent="0.3">
      <c r="A607">
        <v>607</v>
      </c>
      <c r="B607">
        <f t="shared" si="162"/>
        <v>606</v>
      </c>
      <c r="C607">
        <f t="shared" si="163"/>
        <v>0.86695278969954415</v>
      </c>
      <c r="D607">
        <f t="shared" si="164"/>
        <v>1</v>
      </c>
      <c r="E607">
        <v>607</v>
      </c>
      <c r="F607">
        <f t="shared" si="165"/>
        <v>606</v>
      </c>
      <c r="G607">
        <f t="shared" si="166"/>
        <v>0.85473609346647539</v>
      </c>
      <c r="H607">
        <f t="shared" si="167"/>
        <v>1.0166461416509101</v>
      </c>
      <c r="I607">
        <v>607</v>
      </c>
      <c r="J607">
        <f t="shared" si="168"/>
        <v>606</v>
      </c>
      <c r="K607">
        <f t="shared" si="169"/>
        <v>1.5938970386137266</v>
      </c>
      <c r="L607">
        <f t="shared" si="170"/>
        <v>1.37205842107021</v>
      </c>
      <c r="M607">
        <v>607</v>
      </c>
      <c r="N607">
        <f t="shared" si="171"/>
        <v>606</v>
      </c>
      <c r="O607">
        <f t="shared" si="172"/>
        <v>0.72111615324528722</v>
      </c>
      <c r="P607">
        <f t="shared" si="173"/>
        <v>0.19871307774181499</v>
      </c>
      <c r="Q607">
        <v>607</v>
      </c>
      <c r="R607">
        <f t="shared" si="174"/>
        <v>606</v>
      </c>
      <c r="S607">
        <f t="shared" si="175"/>
        <v>1.7468097709485342</v>
      </c>
      <c r="T607">
        <f t="shared" si="176"/>
        <v>0.163703645432725</v>
      </c>
      <c r="U607">
        <v>607</v>
      </c>
      <c r="V607">
        <f t="shared" si="177"/>
        <v>606</v>
      </c>
      <c r="W607">
        <f t="shared" si="178"/>
        <v>1.6096481181309943</v>
      </c>
      <c r="X607">
        <f t="shared" si="179"/>
        <v>0.350596423833201</v>
      </c>
    </row>
    <row r="608" spans="1:24" x14ac:dyDescent="0.3">
      <c r="A608">
        <v>608</v>
      </c>
      <c r="B608">
        <f t="shared" si="162"/>
        <v>607</v>
      </c>
      <c r="C608">
        <f t="shared" si="163"/>
        <v>0.86838340486406485</v>
      </c>
      <c r="D608">
        <f t="shared" si="164"/>
        <v>2</v>
      </c>
      <c r="E608">
        <v>608</v>
      </c>
      <c r="F608">
        <f t="shared" si="165"/>
        <v>607</v>
      </c>
      <c r="G608">
        <f t="shared" si="166"/>
        <v>0.85611908018564298</v>
      </c>
      <c r="H608">
        <f t="shared" si="167"/>
        <v>1.9833538583490899</v>
      </c>
      <c r="I608">
        <v>608</v>
      </c>
      <c r="J608">
        <f t="shared" si="168"/>
        <v>607</v>
      </c>
      <c r="K608">
        <f t="shared" si="169"/>
        <v>1.5942631089397059</v>
      </c>
      <c r="L608">
        <f t="shared" si="170"/>
        <v>1.62794157892979</v>
      </c>
      <c r="M608">
        <v>608</v>
      </c>
      <c r="N608">
        <f t="shared" si="171"/>
        <v>607</v>
      </c>
      <c r="O608">
        <f t="shared" si="172"/>
        <v>0.72197820452499584</v>
      </c>
      <c r="P608">
        <f t="shared" si="173"/>
        <v>0.80128692225818499</v>
      </c>
      <c r="Q608">
        <v>608</v>
      </c>
      <c r="R608">
        <f t="shared" si="174"/>
        <v>607</v>
      </c>
      <c r="S608">
        <f t="shared" si="175"/>
        <v>1.7477719922777681</v>
      </c>
      <c r="T608">
        <f t="shared" si="176"/>
        <v>0.83629635456727502</v>
      </c>
      <c r="U608">
        <v>608</v>
      </c>
      <c r="V608">
        <f t="shared" si="177"/>
        <v>607</v>
      </c>
      <c r="W608">
        <f t="shared" si="178"/>
        <v>1.61007559617439</v>
      </c>
      <c r="X608">
        <f t="shared" si="179"/>
        <v>0.649403576166799</v>
      </c>
    </row>
    <row r="609" spans="1:24" x14ac:dyDescent="0.3">
      <c r="A609">
        <v>609</v>
      </c>
      <c r="B609">
        <f t="shared" si="162"/>
        <v>608</v>
      </c>
      <c r="C609">
        <f t="shared" si="163"/>
        <v>0.86981402002858554</v>
      </c>
      <c r="D609">
        <f t="shared" si="164"/>
        <v>1</v>
      </c>
      <c r="E609">
        <v>609</v>
      </c>
      <c r="F609">
        <f t="shared" si="165"/>
        <v>608</v>
      </c>
      <c r="G609">
        <f t="shared" si="166"/>
        <v>0.85750206690481057</v>
      </c>
      <c r="H609">
        <f t="shared" si="167"/>
        <v>1.0166461416509101</v>
      </c>
      <c r="I609">
        <v>609</v>
      </c>
      <c r="J609">
        <f t="shared" si="168"/>
        <v>608</v>
      </c>
      <c r="K609">
        <f t="shared" si="169"/>
        <v>1.5946291792656853</v>
      </c>
      <c r="L609">
        <f t="shared" si="170"/>
        <v>1.37205842107021</v>
      </c>
      <c r="M609">
        <v>609</v>
      </c>
      <c r="N609">
        <f t="shared" si="171"/>
        <v>608</v>
      </c>
      <c r="O609">
        <f t="shared" si="172"/>
        <v>0.72284025580470457</v>
      </c>
      <c r="P609">
        <f t="shared" si="173"/>
        <v>0.19871307774181499</v>
      </c>
      <c r="Q609">
        <v>609</v>
      </c>
      <c r="R609">
        <f t="shared" si="174"/>
        <v>608</v>
      </c>
      <c r="S609">
        <f t="shared" si="175"/>
        <v>1.7487342136070021</v>
      </c>
      <c r="T609">
        <f t="shared" si="176"/>
        <v>0.163703645432725</v>
      </c>
      <c r="U609">
        <v>609</v>
      </c>
      <c r="V609">
        <f t="shared" si="177"/>
        <v>608</v>
      </c>
      <c r="W609">
        <f t="shared" si="178"/>
        <v>1.6105030742177857</v>
      </c>
      <c r="X609">
        <f t="shared" si="179"/>
        <v>0.350596423833201</v>
      </c>
    </row>
    <row r="610" spans="1:24" x14ac:dyDescent="0.3">
      <c r="A610">
        <v>610</v>
      </c>
      <c r="B610">
        <f t="shared" si="162"/>
        <v>609</v>
      </c>
      <c r="C610">
        <f t="shared" si="163"/>
        <v>0.87124463519310624</v>
      </c>
      <c r="D610">
        <f t="shared" si="164"/>
        <v>2</v>
      </c>
      <c r="E610">
        <v>610</v>
      </c>
      <c r="F610">
        <f t="shared" si="165"/>
        <v>609</v>
      </c>
      <c r="G610">
        <f t="shared" si="166"/>
        <v>0.85888505362397816</v>
      </c>
      <c r="H610">
        <f t="shared" si="167"/>
        <v>1.9833538583490899</v>
      </c>
      <c r="I610">
        <v>610</v>
      </c>
      <c r="J610">
        <f t="shared" si="168"/>
        <v>609</v>
      </c>
      <c r="K610">
        <f t="shared" si="169"/>
        <v>1.5949952495916646</v>
      </c>
      <c r="L610">
        <f t="shared" si="170"/>
        <v>1.62794157892979</v>
      </c>
      <c r="M610">
        <v>610</v>
      </c>
      <c r="N610">
        <f t="shared" si="171"/>
        <v>609</v>
      </c>
      <c r="O610">
        <f t="shared" si="172"/>
        <v>0.7237023070844133</v>
      </c>
      <c r="P610">
        <f t="shared" si="173"/>
        <v>0.80128692225818499</v>
      </c>
      <c r="Q610">
        <v>610</v>
      </c>
      <c r="R610">
        <f t="shared" si="174"/>
        <v>609</v>
      </c>
      <c r="S610">
        <f t="shared" si="175"/>
        <v>1.7496964349362361</v>
      </c>
      <c r="T610">
        <f t="shared" si="176"/>
        <v>0.83629635456727502</v>
      </c>
      <c r="U610">
        <v>610</v>
      </c>
      <c r="V610">
        <f t="shared" si="177"/>
        <v>609</v>
      </c>
      <c r="W610">
        <f t="shared" si="178"/>
        <v>1.6109305522611814</v>
      </c>
      <c r="X610">
        <f t="shared" si="179"/>
        <v>0.649403576166799</v>
      </c>
    </row>
    <row r="611" spans="1:24" x14ac:dyDescent="0.3">
      <c r="A611">
        <v>611</v>
      </c>
      <c r="B611">
        <f t="shared" si="162"/>
        <v>610</v>
      </c>
      <c r="C611">
        <f t="shared" si="163"/>
        <v>0.87267525035762694</v>
      </c>
      <c r="D611">
        <f t="shared" si="164"/>
        <v>1</v>
      </c>
      <c r="E611">
        <v>611</v>
      </c>
      <c r="F611">
        <f t="shared" si="165"/>
        <v>610</v>
      </c>
      <c r="G611">
        <f t="shared" si="166"/>
        <v>0.86026804034314575</v>
      </c>
      <c r="H611">
        <f t="shared" si="167"/>
        <v>1.0166461416509101</v>
      </c>
      <c r="I611">
        <v>611</v>
      </c>
      <c r="J611">
        <f t="shared" si="168"/>
        <v>610</v>
      </c>
      <c r="K611">
        <f t="shared" si="169"/>
        <v>1.595361319917644</v>
      </c>
      <c r="L611">
        <f t="shared" si="170"/>
        <v>1.37205842107021</v>
      </c>
      <c r="M611">
        <v>611</v>
      </c>
      <c r="N611">
        <f t="shared" si="171"/>
        <v>610</v>
      </c>
      <c r="O611">
        <f t="shared" si="172"/>
        <v>0.72456435836412203</v>
      </c>
      <c r="P611">
        <f t="shared" si="173"/>
        <v>0.19871307774181499</v>
      </c>
      <c r="Q611">
        <v>611</v>
      </c>
      <c r="R611">
        <f t="shared" si="174"/>
        <v>610</v>
      </c>
      <c r="S611">
        <f t="shared" si="175"/>
        <v>1.75065865626547</v>
      </c>
      <c r="T611">
        <f t="shared" si="176"/>
        <v>0.163703645432725</v>
      </c>
      <c r="U611">
        <v>611</v>
      </c>
      <c r="V611">
        <f t="shared" si="177"/>
        <v>610</v>
      </c>
      <c r="W611">
        <f t="shared" si="178"/>
        <v>1.6113580303045771</v>
      </c>
      <c r="X611">
        <f t="shared" si="179"/>
        <v>0.350596423833201</v>
      </c>
    </row>
    <row r="612" spans="1:24" x14ac:dyDescent="0.3">
      <c r="A612">
        <v>612</v>
      </c>
      <c r="B612">
        <f t="shared" si="162"/>
        <v>611</v>
      </c>
      <c r="C612">
        <f t="shared" si="163"/>
        <v>0.87410586552214764</v>
      </c>
      <c r="D612">
        <f t="shared" si="164"/>
        <v>2</v>
      </c>
      <c r="E612">
        <v>612</v>
      </c>
      <c r="F612">
        <f t="shared" si="165"/>
        <v>611</v>
      </c>
      <c r="G612">
        <f t="shared" si="166"/>
        <v>0.86165102706231333</v>
      </c>
      <c r="H612">
        <f t="shared" si="167"/>
        <v>1.9833538583490899</v>
      </c>
      <c r="I612">
        <v>612</v>
      </c>
      <c r="J612">
        <f t="shared" si="168"/>
        <v>611</v>
      </c>
      <c r="K612">
        <f t="shared" si="169"/>
        <v>1.5957273902436235</v>
      </c>
      <c r="L612">
        <f t="shared" si="170"/>
        <v>1.62794157892979</v>
      </c>
      <c r="M612">
        <v>612</v>
      </c>
      <c r="N612">
        <f t="shared" si="171"/>
        <v>611</v>
      </c>
      <c r="O612">
        <f t="shared" si="172"/>
        <v>0.72542640964383065</v>
      </c>
      <c r="P612">
        <f t="shared" si="173"/>
        <v>0.80128692225818499</v>
      </c>
      <c r="Q612">
        <v>612</v>
      </c>
      <c r="R612">
        <f t="shared" si="174"/>
        <v>611</v>
      </c>
      <c r="S612">
        <f t="shared" si="175"/>
        <v>1.751620877594704</v>
      </c>
      <c r="T612">
        <f t="shared" si="176"/>
        <v>0.83629635456727502</v>
      </c>
      <c r="U612">
        <v>612</v>
      </c>
      <c r="V612">
        <f t="shared" si="177"/>
        <v>611</v>
      </c>
      <c r="W612">
        <f t="shared" si="178"/>
        <v>1.6117855083479729</v>
      </c>
      <c r="X612">
        <f t="shared" si="179"/>
        <v>0.649403576166799</v>
      </c>
    </row>
    <row r="613" spans="1:24" x14ac:dyDescent="0.3">
      <c r="A613">
        <v>613</v>
      </c>
      <c r="B613">
        <f t="shared" si="162"/>
        <v>612</v>
      </c>
      <c r="C613">
        <f t="shared" si="163"/>
        <v>0.87553648068666834</v>
      </c>
      <c r="D613">
        <f t="shared" si="164"/>
        <v>1</v>
      </c>
      <c r="E613">
        <v>613</v>
      </c>
      <c r="F613">
        <f t="shared" si="165"/>
        <v>612</v>
      </c>
      <c r="G613">
        <f t="shared" si="166"/>
        <v>0.86303401378148104</v>
      </c>
      <c r="H613">
        <f t="shared" si="167"/>
        <v>1.0166461416509101</v>
      </c>
      <c r="I613">
        <v>613</v>
      </c>
      <c r="J613">
        <f t="shared" si="168"/>
        <v>612</v>
      </c>
      <c r="K613">
        <f t="shared" si="169"/>
        <v>1.5960934605696029</v>
      </c>
      <c r="L613">
        <f t="shared" si="170"/>
        <v>1.37205842107021</v>
      </c>
      <c r="M613">
        <v>613</v>
      </c>
      <c r="N613">
        <f t="shared" si="171"/>
        <v>612</v>
      </c>
      <c r="O613">
        <f t="shared" si="172"/>
        <v>0.72628846092353938</v>
      </c>
      <c r="P613">
        <f t="shared" si="173"/>
        <v>0.19871307774181499</v>
      </c>
      <c r="Q613">
        <v>613</v>
      </c>
      <c r="R613">
        <f t="shared" si="174"/>
        <v>612</v>
      </c>
      <c r="S613">
        <f t="shared" si="175"/>
        <v>1.7525830989239379</v>
      </c>
      <c r="T613">
        <f t="shared" si="176"/>
        <v>0.163703645432725</v>
      </c>
      <c r="U613">
        <v>613</v>
      </c>
      <c r="V613">
        <f t="shared" si="177"/>
        <v>612</v>
      </c>
      <c r="W613">
        <f t="shared" si="178"/>
        <v>1.6122129863913683</v>
      </c>
      <c r="X613">
        <f t="shared" si="179"/>
        <v>0.350596423833201</v>
      </c>
    </row>
    <row r="614" spans="1:24" x14ac:dyDescent="0.3">
      <c r="A614">
        <v>614</v>
      </c>
      <c r="B614">
        <f t="shared" si="162"/>
        <v>613</v>
      </c>
      <c r="C614">
        <f t="shared" si="163"/>
        <v>0.87696709585118904</v>
      </c>
      <c r="D614">
        <f t="shared" si="164"/>
        <v>2</v>
      </c>
      <c r="E614">
        <v>614</v>
      </c>
      <c r="F614">
        <f t="shared" si="165"/>
        <v>613</v>
      </c>
      <c r="G614">
        <f t="shared" si="166"/>
        <v>0.86441700050064862</v>
      </c>
      <c r="H614">
        <f t="shared" si="167"/>
        <v>1.9833538583490899</v>
      </c>
      <c r="I614">
        <v>614</v>
      </c>
      <c r="J614">
        <f t="shared" si="168"/>
        <v>613</v>
      </c>
      <c r="K614">
        <f t="shared" si="169"/>
        <v>1.5964595308955822</v>
      </c>
      <c r="L614">
        <f t="shared" si="170"/>
        <v>1.62794157892979</v>
      </c>
      <c r="M614">
        <v>614</v>
      </c>
      <c r="N614">
        <f t="shared" si="171"/>
        <v>613</v>
      </c>
      <c r="O614">
        <f t="shared" si="172"/>
        <v>0.72715051220324811</v>
      </c>
      <c r="P614">
        <f t="shared" si="173"/>
        <v>0.80128692225818499</v>
      </c>
      <c r="Q614">
        <v>614</v>
      </c>
      <c r="R614">
        <f t="shared" si="174"/>
        <v>613</v>
      </c>
      <c r="S614">
        <f t="shared" si="175"/>
        <v>1.7535453202531719</v>
      </c>
      <c r="T614">
        <f t="shared" si="176"/>
        <v>0.83629635456727502</v>
      </c>
      <c r="U614">
        <v>614</v>
      </c>
      <c r="V614">
        <f t="shared" si="177"/>
        <v>613</v>
      </c>
      <c r="W614">
        <f t="shared" si="178"/>
        <v>1.6126404644347641</v>
      </c>
      <c r="X614">
        <f t="shared" si="179"/>
        <v>0.649403576166799</v>
      </c>
    </row>
    <row r="615" spans="1:24" x14ac:dyDescent="0.3">
      <c r="A615">
        <v>615</v>
      </c>
      <c r="B615">
        <f t="shared" si="162"/>
        <v>614</v>
      </c>
      <c r="C615">
        <f t="shared" si="163"/>
        <v>0.87839771101570974</v>
      </c>
      <c r="D615">
        <f t="shared" si="164"/>
        <v>1</v>
      </c>
      <c r="E615">
        <v>615</v>
      </c>
      <c r="F615">
        <f t="shared" si="165"/>
        <v>614</v>
      </c>
      <c r="G615">
        <f t="shared" si="166"/>
        <v>0.86579998721981621</v>
      </c>
      <c r="H615">
        <f t="shared" si="167"/>
        <v>1.0166461416509101</v>
      </c>
      <c r="I615">
        <v>615</v>
      </c>
      <c r="J615">
        <f t="shared" si="168"/>
        <v>614</v>
      </c>
      <c r="K615">
        <f t="shared" si="169"/>
        <v>1.5968256012215616</v>
      </c>
      <c r="L615">
        <f t="shared" si="170"/>
        <v>1.37205842107021</v>
      </c>
      <c r="M615">
        <v>615</v>
      </c>
      <c r="N615">
        <f t="shared" si="171"/>
        <v>614</v>
      </c>
      <c r="O615">
        <f t="shared" si="172"/>
        <v>0.72801256348295684</v>
      </c>
      <c r="P615">
        <f t="shared" si="173"/>
        <v>0.19871307774181499</v>
      </c>
      <c r="Q615">
        <v>615</v>
      </c>
      <c r="R615">
        <f t="shared" si="174"/>
        <v>614</v>
      </c>
      <c r="S615">
        <f t="shared" si="175"/>
        <v>1.7545075415824061</v>
      </c>
      <c r="T615">
        <f t="shared" si="176"/>
        <v>0.163703645432725</v>
      </c>
      <c r="U615">
        <v>615</v>
      </c>
      <c r="V615">
        <f t="shared" si="177"/>
        <v>614</v>
      </c>
      <c r="W615">
        <f t="shared" si="178"/>
        <v>1.6130679424781598</v>
      </c>
      <c r="X615">
        <f t="shared" si="179"/>
        <v>0.350596423833201</v>
      </c>
    </row>
    <row r="616" spans="1:24" x14ac:dyDescent="0.3">
      <c r="A616">
        <v>616</v>
      </c>
      <c r="B616">
        <f t="shared" si="162"/>
        <v>615</v>
      </c>
      <c r="C616">
        <f t="shared" si="163"/>
        <v>0.87982832618023044</v>
      </c>
      <c r="D616">
        <f t="shared" si="164"/>
        <v>2</v>
      </c>
      <c r="E616">
        <v>616</v>
      </c>
      <c r="F616">
        <f t="shared" si="165"/>
        <v>615</v>
      </c>
      <c r="G616">
        <f t="shared" si="166"/>
        <v>0.8671829739389838</v>
      </c>
      <c r="H616">
        <f t="shared" si="167"/>
        <v>1.9833538583490899</v>
      </c>
      <c r="I616">
        <v>616</v>
      </c>
      <c r="J616">
        <f t="shared" si="168"/>
        <v>615</v>
      </c>
      <c r="K616">
        <f t="shared" si="169"/>
        <v>1.5971916715475412</v>
      </c>
      <c r="L616">
        <f t="shared" si="170"/>
        <v>1.62794157892979</v>
      </c>
      <c r="M616">
        <v>616</v>
      </c>
      <c r="N616">
        <f t="shared" si="171"/>
        <v>615</v>
      </c>
      <c r="O616">
        <f t="shared" si="172"/>
        <v>0.72887461476266546</v>
      </c>
      <c r="P616">
        <f t="shared" si="173"/>
        <v>0.80128692225818499</v>
      </c>
      <c r="Q616">
        <v>616</v>
      </c>
      <c r="R616">
        <f t="shared" si="174"/>
        <v>615</v>
      </c>
      <c r="S616">
        <f t="shared" si="175"/>
        <v>1.75546976291164</v>
      </c>
      <c r="T616">
        <f t="shared" si="176"/>
        <v>0.83629635456727502</v>
      </c>
      <c r="U616">
        <v>616</v>
      </c>
      <c r="V616">
        <f t="shared" si="177"/>
        <v>615</v>
      </c>
      <c r="W616">
        <f t="shared" si="178"/>
        <v>1.6134954205215555</v>
      </c>
      <c r="X616">
        <f t="shared" si="179"/>
        <v>0.649403576166799</v>
      </c>
    </row>
    <row r="617" spans="1:24" x14ac:dyDescent="0.3">
      <c r="A617">
        <v>617</v>
      </c>
      <c r="B617">
        <f t="shared" si="162"/>
        <v>616</v>
      </c>
      <c r="C617">
        <f t="shared" si="163"/>
        <v>0.88125894134475113</v>
      </c>
      <c r="D617">
        <f t="shared" si="164"/>
        <v>1</v>
      </c>
      <c r="E617">
        <v>617</v>
      </c>
      <c r="F617">
        <f t="shared" si="165"/>
        <v>616</v>
      </c>
      <c r="G617">
        <f t="shared" si="166"/>
        <v>0.86856596065815139</v>
      </c>
      <c r="H617">
        <f t="shared" si="167"/>
        <v>1.0166461416509101</v>
      </c>
      <c r="I617">
        <v>617</v>
      </c>
      <c r="J617">
        <f t="shared" si="168"/>
        <v>616</v>
      </c>
      <c r="K617">
        <f t="shared" si="169"/>
        <v>1.5975577418735205</v>
      </c>
      <c r="L617">
        <f t="shared" si="170"/>
        <v>1.37205842107021</v>
      </c>
      <c r="M617">
        <v>617</v>
      </c>
      <c r="N617">
        <f t="shared" si="171"/>
        <v>616</v>
      </c>
      <c r="O617">
        <f t="shared" si="172"/>
        <v>0.72973666604237419</v>
      </c>
      <c r="P617">
        <f t="shared" si="173"/>
        <v>0.19871307774181499</v>
      </c>
      <c r="Q617">
        <v>617</v>
      </c>
      <c r="R617">
        <f t="shared" si="174"/>
        <v>616</v>
      </c>
      <c r="S617">
        <f t="shared" si="175"/>
        <v>1.7564319842408742</v>
      </c>
      <c r="T617">
        <f t="shared" si="176"/>
        <v>0.163703645432725</v>
      </c>
      <c r="U617">
        <v>617</v>
      </c>
      <c r="V617">
        <f t="shared" si="177"/>
        <v>616</v>
      </c>
      <c r="W617">
        <f t="shared" si="178"/>
        <v>1.6139228985649512</v>
      </c>
      <c r="X617">
        <f t="shared" si="179"/>
        <v>0.350596423833201</v>
      </c>
    </row>
    <row r="618" spans="1:24" x14ac:dyDescent="0.3">
      <c r="A618">
        <v>618</v>
      </c>
      <c r="B618">
        <f t="shared" si="162"/>
        <v>617</v>
      </c>
      <c r="C618">
        <f t="shared" si="163"/>
        <v>0.88268955650927183</v>
      </c>
      <c r="D618">
        <f t="shared" si="164"/>
        <v>2</v>
      </c>
      <c r="E618">
        <v>618</v>
      </c>
      <c r="F618">
        <f t="shared" si="165"/>
        <v>617</v>
      </c>
      <c r="G618">
        <f t="shared" si="166"/>
        <v>0.86994894737731898</v>
      </c>
      <c r="H618">
        <f t="shared" si="167"/>
        <v>1.9833538583490899</v>
      </c>
      <c r="I618">
        <v>618</v>
      </c>
      <c r="J618">
        <f t="shared" si="168"/>
        <v>617</v>
      </c>
      <c r="K618">
        <f t="shared" si="169"/>
        <v>1.5979238121994999</v>
      </c>
      <c r="L618">
        <f t="shared" si="170"/>
        <v>1.62794157892979</v>
      </c>
      <c r="M618">
        <v>618</v>
      </c>
      <c r="N618">
        <f t="shared" si="171"/>
        <v>617</v>
      </c>
      <c r="O618">
        <f t="shared" si="172"/>
        <v>0.73059871732208292</v>
      </c>
      <c r="P618">
        <f t="shared" si="173"/>
        <v>0.80128692225818499</v>
      </c>
      <c r="Q618">
        <v>618</v>
      </c>
      <c r="R618">
        <f t="shared" si="174"/>
        <v>617</v>
      </c>
      <c r="S618">
        <f t="shared" si="175"/>
        <v>1.7573942055701082</v>
      </c>
      <c r="T618">
        <f t="shared" si="176"/>
        <v>0.83629635456727502</v>
      </c>
      <c r="U618">
        <v>618</v>
      </c>
      <c r="V618">
        <f t="shared" si="177"/>
        <v>617</v>
      </c>
      <c r="W618">
        <f t="shared" si="178"/>
        <v>1.6143503766083469</v>
      </c>
      <c r="X618">
        <f t="shared" si="179"/>
        <v>0.649403576166799</v>
      </c>
    </row>
    <row r="619" spans="1:24" x14ac:dyDescent="0.3">
      <c r="A619">
        <v>619</v>
      </c>
      <c r="B619">
        <f t="shared" si="162"/>
        <v>618</v>
      </c>
      <c r="C619">
        <f t="shared" si="163"/>
        <v>0.88412017167379253</v>
      </c>
      <c r="D619">
        <f t="shared" si="164"/>
        <v>1</v>
      </c>
      <c r="E619">
        <v>619</v>
      </c>
      <c r="F619">
        <f t="shared" si="165"/>
        <v>618</v>
      </c>
      <c r="G619">
        <f t="shared" si="166"/>
        <v>0.87133193409648657</v>
      </c>
      <c r="H619">
        <f t="shared" si="167"/>
        <v>1.0166461416509101</v>
      </c>
      <c r="I619">
        <v>619</v>
      </c>
      <c r="J619">
        <f t="shared" si="168"/>
        <v>618</v>
      </c>
      <c r="K619">
        <f t="shared" si="169"/>
        <v>1.5982898825254792</v>
      </c>
      <c r="L619">
        <f t="shared" si="170"/>
        <v>1.37205842107021</v>
      </c>
      <c r="M619">
        <v>619</v>
      </c>
      <c r="N619">
        <f t="shared" si="171"/>
        <v>618</v>
      </c>
      <c r="O619">
        <f t="shared" si="172"/>
        <v>0.73146076860179154</v>
      </c>
      <c r="P619">
        <f t="shared" si="173"/>
        <v>0.19871307774181499</v>
      </c>
      <c r="Q619">
        <v>619</v>
      </c>
      <c r="R619">
        <f t="shared" si="174"/>
        <v>618</v>
      </c>
      <c r="S619">
        <f t="shared" si="175"/>
        <v>1.7583564268993421</v>
      </c>
      <c r="T619">
        <f t="shared" si="176"/>
        <v>0.163703645432725</v>
      </c>
      <c r="U619">
        <v>619</v>
      </c>
      <c r="V619">
        <f t="shared" si="177"/>
        <v>618</v>
      </c>
      <c r="W619">
        <f t="shared" si="178"/>
        <v>1.6147778546517426</v>
      </c>
      <c r="X619">
        <f t="shared" si="179"/>
        <v>0.350596423833201</v>
      </c>
    </row>
    <row r="620" spans="1:24" x14ac:dyDescent="0.3">
      <c r="A620">
        <v>620</v>
      </c>
      <c r="B620">
        <f t="shared" si="162"/>
        <v>619</v>
      </c>
      <c r="C620">
        <f t="shared" si="163"/>
        <v>0.88555078683831323</v>
      </c>
      <c r="D620">
        <f t="shared" si="164"/>
        <v>2</v>
      </c>
      <c r="E620">
        <v>620</v>
      </c>
      <c r="F620">
        <f t="shared" si="165"/>
        <v>619</v>
      </c>
      <c r="G620">
        <f t="shared" si="166"/>
        <v>0.87271492081565416</v>
      </c>
      <c r="H620">
        <f t="shared" si="167"/>
        <v>1.9833538583490899</v>
      </c>
      <c r="I620">
        <v>620</v>
      </c>
      <c r="J620">
        <f t="shared" si="168"/>
        <v>619</v>
      </c>
      <c r="K620">
        <f t="shared" si="169"/>
        <v>1.5986559528514586</v>
      </c>
      <c r="L620">
        <f t="shared" si="170"/>
        <v>1.62794157892979</v>
      </c>
      <c r="M620">
        <v>620</v>
      </c>
      <c r="N620">
        <f t="shared" si="171"/>
        <v>619</v>
      </c>
      <c r="O620">
        <f t="shared" si="172"/>
        <v>0.73232281988150028</v>
      </c>
      <c r="P620">
        <f t="shared" si="173"/>
        <v>0.80128692225818499</v>
      </c>
      <c r="Q620">
        <v>620</v>
      </c>
      <c r="R620">
        <f t="shared" si="174"/>
        <v>619</v>
      </c>
      <c r="S620">
        <f t="shared" si="175"/>
        <v>1.7593186482285761</v>
      </c>
      <c r="T620">
        <f t="shared" si="176"/>
        <v>0.83629635456727502</v>
      </c>
      <c r="U620">
        <v>620</v>
      </c>
      <c r="V620">
        <f t="shared" si="177"/>
        <v>619</v>
      </c>
      <c r="W620">
        <f t="shared" si="178"/>
        <v>1.6152053326951383</v>
      </c>
      <c r="X620">
        <f t="shared" si="179"/>
        <v>0.649403576166799</v>
      </c>
    </row>
    <row r="621" spans="1:24" x14ac:dyDescent="0.3">
      <c r="A621">
        <v>621</v>
      </c>
      <c r="B621">
        <f t="shared" si="162"/>
        <v>620</v>
      </c>
      <c r="C621">
        <f t="shared" si="163"/>
        <v>0.88698140200283393</v>
      </c>
      <c r="D621">
        <f t="shared" si="164"/>
        <v>1</v>
      </c>
      <c r="E621">
        <v>621</v>
      </c>
      <c r="F621">
        <f t="shared" si="165"/>
        <v>620</v>
      </c>
      <c r="G621">
        <f t="shared" si="166"/>
        <v>0.87409790753482175</v>
      </c>
      <c r="H621">
        <f t="shared" si="167"/>
        <v>1.0166461416509101</v>
      </c>
      <c r="I621">
        <v>621</v>
      </c>
      <c r="J621">
        <f t="shared" si="168"/>
        <v>620</v>
      </c>
      <c r="K621">
        <f t="shared" si="169"/>
        <v>1.5990220231774381</v>
      </c>
      <c r="L621">
        <f t="shared" si="170"/>
        <v>1.37205842107021</v>
      </c>
      <c r="M621">
        <v>621</v>
      </c>
      <c r="N621">
        <f t="shared" si="171"/>
        <v>620</v>
      </c>
      <c r="O621">
        <f t="shared" si="172"/>
        <v>0.73318487116120901</v>
      </c>
      <c r="P621">
        <f t="shared" si="173"/>
        <v>0.19871307774181499</v>
      </c>
      <c r="Q621">
        <v>621</v>
      </c>
      <c r="R621">
        <f t="shared" si="174"/>
        <v>620</v>
      </c>
      <c r="S621">
        <f t="shared" si="175"/>
        <v>1.76028086955781</v>
      </c>
      <c r="T621">
        <f t="shared" si="176"/>
        <v>0.163703645432725</v>
      </c>
      <c r="U621">
        <v>621</v>
      </c>
      <c r="V621">
        <f t="shared" si="177"/>
        <v>620</v>
      </c>
      <c r="W621">
        <f t="shared" si="178"/>
        <v>1.615632810738534</v>
      </c>
      <c r="X621">
        <f t="shared" si="179"/>
        <v>0.350596423833201</v>
      </c>
    </row>
    <row r="622" spans="1:24" x14ac:dyDescent="0.3">
      <c r="A622">
        <v>622</v>
      </c>
      <c r="B622">
        <f t="shared" si="162"/>
        <v>621</v>
      </c>
      <c r="C622">
        <f t="shared" si="163"/>
        <v>0.88841201716735463</v>
      </c>
      <c r="D622">
        <f t="shared" si="164"/>
        <v>2</v>
      </c>
      <c r="E622">
        <v>622</v>
      </c>
      <c r="F622">
        <f t="shared" si="165"/>
        <v>621</v>
      </c>
      <c r="G622">
        <f t="shared" si="166"/>
        <v>0.87548089425398934</v>
      </c>
      <c r="H622">
        <f t="shared" si="167"/>
        <v>1.9833538583490899</v>
      </c>
      <c r="I622">
        <v>622</v>
      </c>
      <c r="J622">
        <f t="shared" si="168"/>
        <v>621</v>
      </c>
      <c r="K622">
        <f t="shared" si="169"/>
        <v>1.5993880935034175</v>
      </c>
      <c r="L622">
        <f t="shared" si="170"/>
        <v>1.62794157892979</v>
      </c>
      <c r="M622">
        <v>622</v>
      </c>
      <c r="N622">
        <f t="shared" si="171"/>
        <v>621</v>
      </c>
      <c r="O622">
        <f t="shared" si="172"/>
        <v>0.73404692244091774</v>
      </c>
      <c r="P622">
        <f t="shared" si="173"/>
        <v>0.80128692225818499</v>
      </c>
      <c r="Q622">
        <v>622</v>
      </c>
      <c r="R622">
        <f t="shared" si="174"/>
        <v>621</v>
      </c>
      <c r="S622">
        <f t="shared" si="175"/>
        <v>1.761243090887044</v>
      </c>
      <c r="T622">
        <f t="shared" si="176"/>
        <v>0.83629635456727502</v>
      </c>
      <c r="U622">
        <v>622</v>
      </c>
      <c r="V622">
        <f t="shared" si="177"/>
        <v>621</v>
      </c>
      <c r="W622">
        <f t="shared" si="178"/>
        <v>1.6160602887819298</v>
      </c>
      <c r="X622">
        <f t="shared" si="179"/>
        <v>0.649403576166799</v>
      </c>
    </row>
    <row r="623" spans="1:24" x14ac:dyDescent="0.3">
      <c r="A623">
        <v>623</v>
      </c>
      <c r="B623">
        <f t="shared" si="162"/>
        <v>622</v>
      </c>
      <c r="C623">
        <f t="shared" si="163"/>
        <v>0.88984263233187533</v>
      </c>
      <c r="D623">
        <f t="shared" si="164"/>
        <v>1</v>
      </c>
      <c r="E623">
        <v>623</v>
      </c>
      <c r="F623">
        <f t="shared" si="165"/>
        <v>622</v>
      </c>
      <c r="G623">
        <f t="shared" si="166"/>
        <v>0.87686388097315704</v>
      </c>
      <c r="H623">
        <f t="shared" si="167"/>
        <v>1.0166461416509101</v>
      </c>
      <c r="I623">
        <v>623</v>
      </c>
      <c r="J623">
        <f t="shared" si="168"/>
        <v>622</v>
      </c>
      <c r="K623">
        <f t="shared" si="169"/>
        <v>1.5997541638293968</v>
      </c>
      <c r="L623">
        <f t="shared" si="170"/>
        <v>1.37205842107021</v>
      </c>
      <c r="M623">
        <v>623</v>
      </c>
      <c r="N623">
        <f t="shared" si="171"/>
        <v>622</v>
      </c>
      <c r="O623">
        <f t="shared" si="172"/>
        <v>0.73490897372062636</v>
      </c>
      <c r="P623">
        <f t="shared" si="173"/>
        <v>0.19871307774181499</v>
      </c>
      <c r="Q623">
        <v>623</v>
      </c>
      <c r="R623">
        <f t="shared" si="174"/>
        <v>622</v>
      </c>
      <c r="S623">
        <f t="shared" si="175"/>
        <v>1.762205312216278</v>
      </c>
      <c r="T623">
        <f t="shared" si="176"/>
        <v>0.163703645432725</v>
      </c>
      <c r="U623">
        <v>623</v>
      </c>
      <c r="V623">
        <f t="shared" si="177"/>
        <v>622</v>
      </c>
      <c r="W623">
        <f t="shared" si="178"/>
        <v>1.6164877668253255</v>
      </c>
      <c r="X623">
        <f t="shared" si="179"/>
        <v>0.350596423833201</v>
      </c>
    </row>
    <row r="624" spans="1:24" x14ac:dyDescent="0.3">
      <c r="A624">
        <v>624</v>
      </c>
      <c r="B624">
        <f t="shared" si="162"/>
        <v>623</v>
      </c>
      <c r="C624">
        <f t="shared" si="163"/>
        <v>0.89127324749639603</v>
      </c>
      <c r="D624">
        <f t="shared" si="164"/>
        <v>2</v>
      </c>
      <c r="E624">
        <v>624</v>
      </c>
      <c r="F624">
        <f t="shared" si="165"/>
        <v>623</v>
      </c>
      <c r="G624">
        <f t="shared" si="166"/>
        <v>0.87824686769232463</v>
      </c>
      <c r="H624">
        <f t="shared" si="167"/>
        <v>1.9833538583490899</v>
      </c>
      <c r="I624">
        <v>624</v>
      </c>
      <c r="J624">
        <f t="shared" si="168"/>
        <v>623</v>
      </c>
      <c r="K624">
        <f t="shared" si="169"/>
        <v>1.6001202341553762</v>
      </c>
      <c r="L624">
        <f t="shared" si="170"/>
        <v>1.62794157892979</v>
      </c>
      <c r="M624">
        <v>624</v>
      </c>
      <c r="N624">
        <f t="shared" si="171"/>
        <v>623</v>
      </c>
      <c r="O624">
        <f t="shared" si="172"/>
        <v>0.73577102500033509</v>
      </c>
      <c r="P624">
        <f t="shared" si="173"/>
        <v>0.80128692225818499</v>
      </c>
      <c r="Q624">
        <v>624</v>
      </c>
      <c r="R624">
        <f t="shared" si="174"/>
        <v>623</v>
      </c>
      <c r="S624">
        <f t="shared" si="175"/>
        <v>1.7631675335455119</v>
      </c>
      <c r="T624">
        <f t="shared" si="176"/>
        <v>0.83629635456727502</v>
      </c>
      <c r="U624">
        <v>624</v>
      </c>
      <c r="V624">
        <f t="shared" si="177"/>
        <v>623</v>
      </c>
      <c r="W624">
        <f t="shared" si="178"/>
        <v>1.6169152448687212</v>
      </c>
      <c r="X624">
        <f t="shared" si="179"/>
        <v>0.649403576166799</v>
      </c>
    </row>
    <row r="625" spans="1:24" x14ac:dyDescent="0.3">
      <c r="A625">
        <v>625</v>
      </c>
      <c r="B625">
        <f t="shared" si="162"/>
        <v>624</v>
      </c>
      <c r="C625">
        <f t="shared" si="163"/>
        <v>0.89270386266091672</v>
      </c>
      <c r="D625">
        <f t="shared" si="164"/>
        <v>1</v>
      </c>
      <c r="E625">
        <v>625</v>
      </c>
      <c r="F625">
        <f t="shared" si="165"/>
        <v>624</v>
      </c>
      <c r="G625">
        <f t="shared" si="166"/>
        <v>0.87962985441149222</v>
      </c>
      <c r="H625">
        <f t="shared" si="167"/>
        <v>1.0166461416509101</v>
      </c>
      <c r="I625">
        <v>625</v>
      </c>
      <c r="J625">
        <f t="shared" si="168"/>
        <v>624</v>
      </c>
      <c r="K625">
        <f t="shared" si="169"/>
        <v>1.6004863044813558</v>
      </c>
      <c r="L625">
        <f t="shared" si="170"/>
        <v>1.37205842107021</v>
      </c>
      <c r="M625">
        <v>625</v>
      </c>
      <c r="N625">
        <f t="shared" si="171"/>
        <v>624</v>
      </c>
      <c r="O625">
        <f t="shared" si="172"/>
        <v>0.73663307628004382</v>
      </c>
      <c r="P625">
        <f t="shared" si="173"/>
        <v>0.19871307774181499</v>
      </c>
      <c r="Q625">
        <v>625</v>
      </c>
      <c r="R625">
        <f t="shared" si="174"/>
        <v>624</v>
      </c>
      <c r="S625">
        <f t="shared" si="175"/>
        <v>1.7641297548747461</v>
      </c>
      <c r="T625">
        <f t="shared" si="176"/>
        <v>0.163703645432725</v>
      </c>
      <c r="U625">
        <v>625</v>
      </c>
      <c r="V625">
        <f t="shared" si="177"/>
        <v>624</v>
      </c>
      <c r="W625">
        <f t="shared" si="178"/>
        <v>1.6173427229121169</v>
      </c>
      <c r="X625">
        <f t="shared" si="179"/>
        <v>0.350596423833201</v>
      </c>
    </row>
    <row r="626" spans="1:24" x14ac:dyDescent="0.3">
      <c r="A626">
        <v>626</v>
      </c>
      <c r="B626">
        <f t="shared" si="162"/>
        <v>625</v>
      </c>
      <c r="C626">
        <f t="shared" si="163"/>
        <v>0.89413447782543742</v>
      </c>
      <c r="D626">
        <f t="shared" si="164"/>
        <v>2</v>
      </c>
      <c r="E626">
        <v>626</v>
      </c>
      <c r="F626">
        <f t="shared" si="165"/>
        <v>625</v>
      </c>
      <c r="G626">
        <f t="shared" si="166"/>
        <v>0.88101284113065981</v>
      </c>
      <c r="H626">
        <f t="shared" si="167"/>
        <v>1.9833538583490899</v>
      </c>
      <c r="I626">
        <v>626</v>
      </c>
      <c r="J626">
        <f t="shared" si="168"/>
        <v>625</v>
      </c>
      <c r="K626">
        <f t="shared" si="169"/>
        <v>1.6008523748073351</v>
      </c>
      <c r="L626">
        <f t="shared" si="170"/>
        <v>1.62794157892979</v>
      </c>
      <c r="M626">
        <v>626</v>
      </c>
      <c r="N626">
        <f t="shared" si="171"/>
        <v>625</v>
      </c>
      <c r="O626">
        <f t="shared" si="172"/>
        <v>0.73749512755975244</v>
      </c>
      <c r="P626">
        <f t="shared" si="173"/>
        <v>0.80128692225818499</v>
      </c>
      <c r="Q626">
        <v>626</v>
      </c>
      <c r="R626">
        <f t="shared" si="174"/>
        <v>625</v>
      </c>
      <c r="S626">
        <f t="shared" si="175"/>
        <v>1.7650919762039801</v>
      </c>
      <c r="T626">
        <f t="shared" si="176"/>
        <v>0.83629635456727502</v>
      </c>
      <c r="U626">
        <v>626</v>
      </c>
      <c r="V626">
        <f t="shared" si="177"/>
        <v>625</v>
      </c>
      <c r="W626">
        <f t="shared" si="178"/>
        <v>1.6177702009555124</v>
      </c>
      <c r="X626">
        <f t="shared" si="179"/>
        <v>0.649403576166799</v>
      </c>
    </row>
    <row r="627" spans="1:24" x14ac:dyDescent="0.3">
      <c r="A627">
        <v>627</v>
      </c>
      <c r="B627">
        <f t="shared" si="162"/>
        <v>626</v>
      </c>
      <c r="C627">
        <f t="shared" si="163"/>
        <v>0.89556509298995812</v>
      </c>
      <c r="D627">
        <f t="shared" si="164"/>
        <v>1</v>
      </c>
      <c r="E627">
        <v>627</v>
      </c>
      <c r="F627">
        <f t="shared" si="165"/>
        <v>626</v>
      </c>
      <c r="G627">
        <f t="shared" si="166"/>
        <v>0.8823958278498274</v>
      </c>
      <c r="H627">
        <f t="shared" si="167"/>
        <v>1.0166461416509101</v>
      </c>
      <c r="I627">
        <v>627</v>
      </c>
      <c r="J627">
        <f t="shared" si="168"/>
        <v>626</v>
      </c>
      <c r="K627">
        <f t="shared" si="169"/>
        <v>1.6012184451333145</v>
      </c>
      <c r="L627">
        <f t="shared" si="170"/>
        <v>1.37205842107021</v>
      </c>
      <c r="M627">
        <v>627</v>
      </c>
      <c r="N627">
        <f t="shared" si="171"/>
        <v>626</v>
      </c>
      <c r="O627">
        <f t="shared" si="172"/>
        <v>0.73835717883946117</v>
      </c>
      <c r="P627">
        <f t="shared" si="173"/>
        <v>0.19871307774181499</v>
      </c>
      <c r="Q627">
        <v>627</v>
      </c>
      <c r="R627">
        <f t="shared" si="174"/>
        <v>626</v>
      </c>
      <c r="S627">
        <f t="shared" si="175"/>
        <v>1.766054197533214</v>
      </c>
      <c r="T627">
        <f t="shared" si="176"/>
        <v>0.163703645432725</v>
      </c>
      <c r="U627">
        <v>627</v>
      </c>
      <c r="V627">
        <f t="shared" si="177"/>
        <v>626</v>
      </c>
      <c r="W627">
        <f t="shared" si="178"/>
        <v>1.6181976789989081</v>
      </c>
      <c r="X627">
        <f t="shared" si="179"/>
        <v>0.350596423833201</v>
      </c>
    </row>
    <row r="628" spans="1:24" x14ac:dyDescent="0.3">
      <c r="A628">
        <v>628</v>
      </c>
      <c r="B628">
        <f t="shared" si="162"/>
        <v>627</v>
      </c>
      <c r="C628">
        <f t="shared" si="163"/>
        <v>0.89699570815447882</v>
      </c>
      <c r="D628">
        <f t="shared" si="164"/>
        <v>2</v>
      </c>
      <c r="E628">
        <v>628</v>
      </c>
      <c r="F628">
        <f t="shared" si="165"/>
        <v>627</v>
      </c>
      <c r="G628">
        <f t="shared" si="166"/>
        <v>0.88377881456899499</v>
      </c>
      <c r="H628">
        <f t="shared" si="167"/>
        <v>1.9833538583490899</v>
      </c>
      <c r="I628">
        <v>628</v>
      </c>
      <c r="J628">
        <f t="shared" si="168"/>
        <v>627</v>
      </c>
      <c r="K628">
        <f t="shared" si="169"/>
        <v>1.6015845154592938</v>
      </c>
      <c r="L628">
        <f t="shared" si="170"/>
        <v>1.62794157892979</v>
      </c>
      <c r="M628">
        <v>628</v>
      </c>
      <c r="N628">
        <f t="shared" si="171"/>
        <v>627</v>
      </c>
      <c r="O628">
        <f t="shared" si="172"/>
        <v>0.7392192301191699</v>
      </c>
      <c r="P628">
        <f t="shared" si="173"/>
        <v>0.80128692225818499</v>
      </c>
      <c r="Q628">
        <v>628</v>
      </c>
      <c r="R628">
        <f t="shared" si="174"/>
        <v>627</v>
      </c>
      <c r="S628">
        <f t="shared" si="175"/>
        <v>1.7670164188624482</v>
      </c>
      <c r="T628">
        <f t="shared" si="176"/>
        <v>0.83629635456727502</v>
      </c>
      <c r="U628">
        <v>628</v>
      </c>
      <c r="V628">
        <f t="shared" si="177"/>
        <v>627</v>
      </c>
      <c r="W628">
        <f t="shared" si="178"/>
        <v>1.6186251570423038</v>
      </c>
      <c r="X628">
        <f t="shared" si="179"/>
        <v>0.649403576166799</v>
      </c>
    </row>
    <row r="629" spans="1:24" x14ac:dyDescent="0.3">
      <c r="A629">
        <v>629</v>
      </c>
      <c r="B629">
        <f t="shared" si="162"/>
        <v>628</v>
      </c>
      <c r="C629">
        <f t="shared" si="163"/>
        <v>0.89842632331899952</v>
      </c>
      <c r="D629">
        <f t="shared" si="164"/>
        <v>1</v>
      </c>
      <c r="E629">
        <v>629</v>
      </c>
      <c r="F629">
        <f t="shared" si="165"/>
        <v>628</v>
      </c>
      <c r="G629">
        <f t="shared" si="166"/>
        <v>0.88516180128816258</v>
      </c>
      <c r="H629">
        <f t="shared" si="167"/>
        <v>1.0166461416509101</v>
      </c>
      <c r="I629">
        <v>629</v>
      </c>
      <c r="J629">
        <f t="shared" si="168"/>
        <v>628</v>
      </c>
      <c r="K629">
        <f t="shared" si="169"/>
        <v>1.6019505857852732</v>
      </c>
      <c r="L629">
        <f t="shared" si="170"/>
        <v>1.37205842107021</v>
      </c>
      <c r="M629">
        <v>629</v>
      </c>
      <c r="N629">
        <f t="shared" si="171"/>
        <v>628</v>
      </c>
      <c r="O629">
        <f t="shared" si="172"/>
        <v>0.74008128139887863</v>
      </c>
      <c r="P629">
        <f t="shared" si="173"/>
        <v>0.19871307774181499</v>
      </c>
      <c r="Q629">
        <v>629</v>
      </c>
      <c r="R629">
        <f t="shared" si="174"/>
        <v>628</v>
      </c>
      <c r="S629">
        <f t="shared" si="175"/>
        <v>1.7679786401916822</v>
      </c>
      <c r="T629">
        <f t="shared" si="176"/>
        <v>0.163703645432725</v>
      </c>
      <c r="U629">
        <v>629</v>
      </c>
      <c r="V629">
        <f t="shared" si="177"/>
        <v>628</v>
      </c>
      <c r="W629">
        <f t="shared" si="178"/>
        <v>1.6190526350856995</v>
      </c>
      <c r="X629">
        <f t="shared" si="179"/>
        <v>0.350596423833201</v>
      </c>
    </row>
    <row r="630" spans="1:24" x14ac:dyDescent="0.3">
      <c r="A630">
        <v>630</v>
      </c>
      <c r="B630">
        <f t="shared" si="162"/>
        <v>629</v>
      </c>
      <c r="C630">
        <f t="shared" si="163"/>
        <v>0.89985693848352022</v>
      </c>
      <c r="D630">
        <f t="shared" si="164"/>
        <v>2</v>
      </c>
      <c r="E630">
        <v>630</v>
      </c>
      <c r="F630">
        <f t="shared" si="165"/>
        <v>629</v>
      </c>
      <c r="G630">
        <f t="shared" si="166"/>
        <v>0.88654478800733016</v>
      </c>
      <c r="H630">
        <f t="shared" si="167"/>
        <v>1.9833538583490899</v>
      </c>
      <c r="I630">
        <v>630</v>
      </c>
      <c r="J630">
        <f t="shared" si="168"/>
        <v>629</v>
      </c>
      <c r="K630">
        <f t="shared" si="169"/>
        <v>1.6023166561112527</v>
      </c>
      <c r="L630">
        <f t="shared" si="170"/>
        <v>1.62794157892979</v>
      </c>
      <c r="M630">
        <v>630</v>
      </c>
      <c r="N630">
        <f t="shared" si="171"/>
        <v>629</v>
      </c>
      <c r="O630">
        <f t="shared" si="172"/>
        <v>0.74094333267858725</v>
      </c>
      <c r="P630">
        <f t="shared" si="173"/>
        <v>0.80128692225818499</v>
      </c>
      <c r="Q630">
        <v>630</v>
      </c>
      <c r="R630">
        <f t="shared" si="174"/>
        <v>629</v>
      </c>
      <c r="S630">
        <f t="shared" si="175"/>
        <v>1.7689408615209161</v>
      </c>
      <c r="T630">
        <f t="shared" si="176"/>
        <v>0.83629635456727502</v>
      </c>
      <c r="U630">
        <v>630</v>
      </c>
      <c r="V630">
        <f t="shared" si="177"/>
        <v>629</v>
      </c>
      <c r="W630">
        <f t="shared" si="178"/>
        <v>1.6194801131290952</v>
      </c>
      <c r="X630">
        <f t="shared" si="179"/>
        <v>0.649403576166799</v>
      </c>
    </row>
    <row r="631" spans="1:24" x14ac:dyDescent="0.3">
      <c r="A631">
        <v>631</v>
      </c>
      <c r="B631">
        <f t="shared" si="162"/>
        <v>630</v>
      </c>
      <c r="C631">
        <f t="shared" si="163"/>
        <v>0.90128755364804092</v>
      </c>
      <c r="D631">
        <f t="shared" si="164"/>
        <v>1</v>
      </c>
      <c r="E631">
        <v>631</v>
      </c>
      <c r="F631">
        <f t="shared" si="165"/>
        <v>630</v>
      </c>
      <c r="G631">
        <f t="shared" si="166"/>
        <v>0.88792777472649775</v>
      </c>
      <c r="H631">
        <f t="shared" si="167"/>
        <v>1.0166461416509101</v>
      </c>
      <c r="I631">
        <v>631</v>
      </c>
      <c r="J631">
        <f t="shared" si="168"/>
        <v>630</v>
      </c>
      <c r="K631">
        <f t="shared" si="169"/>
        <v>1.6026827264372321</v>
      </c>
      <c r="L631">
        <f t="shared" si="170"/>
        <v>1.37205842107021</v>
      </c>
      <c r="M631">
        <v>631</v>
      </c>
      <c r="N631">
        <f t="shared" si="171"/>
        <v>630</v>
      </c>
      <c r="O631">
        <f t="shared" si="172"/>
        <v>0.74180538395829598</v>
      </c>
      <c r="P631">
        <f t="shared" si="173"/>
        <v>0.19871307774181499</v>
      </c>
      <c r="Q631">
        <v>631</v>
      </c>
      <c r="R631">
        <f t="shared" si="174"/>
        <v>630</v>
      </c>
      <c r="S631">
        <f t="shared" si="175"/>
        <v>1.7699030828501501</v>
      </c>
      <c r="T631">
        <f t="shared" si="176"/>
        <v>0.163703645432725</v>
      </c>
      <c r="U631">
        <v>631</v>
      </c>
      <c r="V631">
        <f t="shared" si="177"/>
        <v>630</v>
      </c>
      <c r="W631">
        <f t="shared" si="178"/>
        <v>1.6199075911724909</v>
      </c>
      <c r="X631">
        <f t="shared" si="179"/>
        <v>0.350596423833201</v>
      </c>
    </row>
    <row r="632" spans="1:24" x14ac:dyDescent="0.3">
      <c r="A632">
        <v>632</v>
      </c>
      <c r="B632">
        <f t="shared" si="162"/>
        <v>631</v>
      </c>
      <c r="C632">
        <f t="shared" si="163"/>
        <v>0.90271816881256162</v>
      </c>
      <c r="D632">
        <f t="shared" si="164"/>
        <v>2</v>
      </c>
      <c r="E632">
        <v>632</v>
      </c>
      <c r="F632">
        <f t="shared" si="165"/>
        <v>631</v>
      </c>
      <c r="G632">
        <f t="shared" si="166"/>
        <v>0.88931076144566534</v>
      </c>
      <c r="H632">
        <f t="shared" si="167"/>
        <v>1.9833538583490899</v>
      </c>
      <c r="I632">
        <v>632</v>
      </c>
      <c r="J632">
        <f t="shared" si="168"/>
        <v>631</v>
      </c>
      <c r="K632">
        <f t="shared" si="169"/>
        <v>1.6030487967632114</v>
      </c>
      <c r="L632">
        <f t="shared" si="170"/>
        <v>1.62794157892979</v>
      </c>
      <c r="M632">
        <v>632</v>
      </c>
      <c r="N632">
        <f t="shared" si="171"/>
        <v>631</v>
      </c>
      <c r="O632">
        <f t="shared" si="172"/>
        <v>0.74266743523800471</v>
      </c>
      <c r="P632">
        <f t="shared" si="173"/>
        <v>0.80128692225818499</v>
      </c>
      <c r="Q632">
        <v>632</v>
      </c>
      <c r="R632">
        <f t="shared" si="174"/>
        <v>631</v>
      </c>
      <c r="S632">
        <f t="shared" si="175"/>
        <v>1.770865304179384</v>
      </c>
      <c r="T632">
        <f t="shared" si="176"/>
        <v>0.83629635456727502</v>
      </c>
      <c r="U632">
        <v>632</v>
      </c>
      <c r="V632">
        <f t="shared" si="177"/>
        <v>631</v>
      </c>
      <c r="W632">
        <f t="shared" si="178"/>
        <v>1.6203350692158867</v>
      </c>
      <c r="X632">
        <f t="shared" si="179"/>
        <v>0.649403576166799</v>
      </c>
    </row>
    <row r="633" spans="1:24" x14ac:dyDescent="0.3">
      <c r="A633">
        <v>633</v>
      </c>
      <c r="B633">
        <f t="shared" si="162"/>
        <v>632</v>
      </c>
      <c r="C633">
        <f t="shared" si="163"/>
        <v>0.90414878397708232</v>
      </c>
      <c r="D633">
        <f t="shared" si="164"/>
        <v>1</v>
      </c>
      <c r="E633">
        <v>633</v>
      </c>
      <c r="F633">
        <f t="shared" si="165"/>
        <v>632</v>
      </c>
      <c r="G633">
        <f t="shared" si="166"/>
        <v>0.89069374816483293</v>
      </c>
      <c r="H633">
        <f t="shared" si="167"/>
        <v>1.0166461416509101</v>
      </c>
      <c r="I633">
        <v>633</v>
      </c>
      <c r="J633">
        <f t="shared" si="168"/>
        <v>632</v>
      </c>
      <c r="K633">
        <f t="shared" si="169"/>
        <v>1.6034148670891908</v>
      </c>
      <c r="L633">
        <f t="shared" si="170"/>
        <v>1.37205842107021</v>
      </c>
      <c r="M633">
        <v>633</v>
      </c>
      <c r="N633">
        <f t="shared" si="171"/>
        <v>632</v>
      </c>
      <c r="O633">
        <f t="shared" si="172"/>
        <v>0.74352948651771333</v>
      </c>
      <c r="P633">
        <f t="shared" si="173"/>
        <v>0.19871307774181499</v>
      </c>
      <c r="Q633">
        <v>633</v>
      </c>
      <c r="R633">
        <f t="shared" si="174"/>
        <v>632</v>
      </c>
      <c r="S633">
        <f t="shared" si="175"/>
        <v>1.771827525508618</v>
      </c>
      <c r="T633">
        <f t="shared" si="176"/>
        <v>0.163703645432725</v>
      </c>
      <c r="U633">
        <v>633</v>
      </c>
      <c r="V633">
        <f t="shared" si="177"/>
        <v>632</v>
      </c>
      <c r="W633">
        <f t="shared" si="178"/>
        <v>1.6207625472592824</v>
      </c>
      <c r="X633">
        <f t="shared" si="179"/>
        <v>0.350596423833201</v>
      </c>
    </row>
    <row r="634" spans="1:24" x14ac:dyDescent="0.3">
      <c r="A634">
        <v>634</v>
      </c>
      <c r="B634">
        <f t="shared" si="162"/>
        <v>633</v>
      </c>
      <c r="C634">
        <f t="shared" si="163"/>
        <v>0.90557939914160301</v>
      </c>
      <c r="D634">
        <f t="shared" si="164"/>
        <v>2</v>
      </c>
      <c r="E634">
        <v>634</v>
      </c>
      <c r="F634">
        <f t="shared" si="165"/>
        <v>633</v>
      </c>
      <c r="G634">
        <f t="shared" si="166"/>
        <v>0.89207673488400063</v>
      </c>
      <c r="H634">
        <f t="shared" si="167"/>
        <v>1.9833538583490899</v>
      </c>
      <c r="I634">
        <v>634</v>
      </c>
      <c r="J634">
        <f t="shared" si="168"/>
        <v>633</v>
      </c>
      <c r="K634">
        <f t="shared" si="169"/>
        <v>1.6037809374151704</v>
      </c>
      <c r="L634">
        <f t="shared" si="170"/>
        <v>1.62794157892979</v>
      </c>
      <c r="M634">
        <v>634</v>
      </c>
      <c r="N634">
        <f t="shared" si="171"/>
        <v>633</v>
      </c>
      <c r="O634">
        <f t="shared" si="172"/>
        <v>0.74439153779742206</v>
      </c>
      <c r="P634">
        <f t="shared" si="173"/>
        <v>0.80128692225818499</v>
      </c>
      <c r="Q634">
        <v>634</v>
      </c>
      <c r="R634">
        <f t="shared" si="174"/>
        <v>633</v>
      </c>
      <c r="S634">
        <f t="shared" si="175"/>
        <v>1.772789746837852</v>
      </c>
      <c r="T634">
        <f t="shared" si="176"/>
        <v>0.83629635456727502</v>
      </c>
      <c r="U634">
        <v>634</v>
      </c>
      <c r="V634">
        <f t="shared" si="177"/>
        <v>633</v>
      </c>
      <c r="W634">
        <f t="shared" si="178"/>
        <v>1.6211900253026781</v>
      </c>
      <c r="X634">
        <f t="shared" si="179"/>
        <v>0.649403576166799</v>
      </c>
    </row>
    <row r="635" spans="1:24" x14ac:dyDescent="0.3">
      <c r="A635">
        <v>635</v>
      </c>
      <c r="B635">
        <f t="shared" si="162"/>
        <v>634</v>
      </c>
      <c r="C635">
        <f t="shared" si="163"/>
        <v>0.90701001430612371</v>
      </c>
      <c r="D635">
        <f t="shared" si="164"/>
        <v>1</v>
      </c>
      <c r="E635">
        <v>635</v>
      </c>
      <c r="F635">
        <f t="shared" si="165"/>
        <v>634</v>
      </c>
      <c r="G635">
        <f t="shared" si="166"/>
        <v>0.89345972160316822</v>
      </c>
      <c r="H635">
        <f t="shared" si="167"/>
        <v>1.0166461416509101</v>
      </c>
      <c r="I635">
        <v>635</v>
      </c>
      <c r="J635">
        <f t="shared" si="168"/>
        <v>634</v>
      </c>
      <c r="K635">
        <f t="shared" si="169"/>
        <v>1.6041470077411497</v>
      </c>
      <c r="L635">
        <f t="shared" si="170"/>
        <v>1.37205842107021</v>
      </c>
      <c r="M635">
        <v>635</v>
      </c>
      <c r="N635">
        <f t="shared" si="171"/>
        <v>634</v>
      </c>
      <c r="O635">
        <f t="shared" si="172"/>
        <v>0.7452535890771308</v>
      </c>
      <c r="P635">
        <f t="shared" si="173"/>
        <v>0.19871307774181499</v>
      </c>
      <c r="Q635">
        <v>635</v>
      </c>
      <c r="R635">
        <f t="shared" si="174"/>
        <v>634</v>
      </c>
      <c r="S635">
        <f t="shared" si="175"/>
        <v>1.7737519681670859</v>
      </c>
      <c r="T635">
        <f t="shared" si="176"/>
        <v>0.163703645432725</v>
      </c>
      <c r="U635">
        <v>635</v>
      </c>
      <c r="V635">
        <f t="shared" si="177"/>
        <v>634</v>
      </c>
      <c r="W635">
        <f t="shared" si="178"/>
        <v>1.6216175033460738</v>
      </c>
      <c r="X635">
        <f t="shared" si="179"/>
        <v>0.350596423833201</v>
      </c>
    </row>
    <row r="636" spans="1:24" x14ac:dyDescent="0.3">
      <c r="A636">
        <v>636</v>
      </c>
      <c r="B636">
        <f t="shared" si="162"/>
        <v>635</v>
      </c>
      <c r="C636">
        <f t="shared" si="163"/>
        <v>0.90844062947064441</v>
      </c>
      <c r="D636">
        <f t="shared" si="164"/>
        <v>2</v>
      </c>
      <c r="E636">
        <v>636</v>
      </c>
      <c r="F636">
        <f t="shared" si="165"/>
        <v>635</v>
      </c>
      <c r="G636">
        <f t="shared" si="166"/>
        <v>0.89484270832233581</v>
      </c>
      <c r="H636">
        <f t="shared" si="167"/>
        <v>1.9833538583490899</v>
      </c>
      <c r="I636">
        <v>636</v>
      </c>
      <c r="J636">
        <f t="shared" si="168"/>
        <v>635</v>
      </c>
      <c r="K636">
        <f t="shared" si="169"/>
        <v>1.6045130780671291</v>
      </c>
      <c r="L636">
        <f t="shared" si="170"/>
        <v>1.62794157892979</v>
      </c>
      <c r="M636">
        <v>636</v>
      </c>
      <c r="N636">
        <f t="shared" si="171"/>
        <v>635</v>
      </c>
      <c r="O636">
        <f t="shared" si="172"/>
        <v>0.74611564035683953</v>
      </c>
      <c r="P636">
        <f t="shared" si="173"/>
        <v>0.80128692225818499</v>
      </c>
      <c r="Q636">
        <v>636</v>
      </c>
      <c r="R636">
        <f t="shared" si="174"/>
        <v>635</v>
      </c>
      <c r="S636">
        <f t="shared" si="175"/>
        <v>1.7747141894963201</v>
      </c>
      <c r="T636">
        <f t="shared" si="176"/>
        <v>0.83629635456727502</v>
      </c>
      <c r="U636">
        <v>636</v>
      </c>
      <c r="V636">
        <f t="shared" si="177"/>
        <v>635</v>
      </c>
      <c r="W636">
        <f t="shared" si="178"/>
        <v>1.6220449813894695</v>
      </c>
      <c r="X636">
        <f t="shared" si="179"/>
        <v>0.649403576166799</v>
      </c>
    </row>
    <row r="637" spans="1:24" x14ac:dyDescent="0.3">
      <c r="A637">
        <v>637</v>
      </c>
      <c r="B637">
        <f t="shared" si="162"/>
        <v>636</v>
      </c>
      <c r="C637">
        <f t="shared" si="163"/>
        <v>0.90987124463516511</v>
      </c>
      <c r="D637">
        <f t="shared" si="164"/>
        <v>1</v>
      </c>
      <c r="E637">
        <v>637</v>
      </c>
      <c r="F637">
        <f t="shared" si="165"/>
        <v>636</v>
      </c>
      <c r="G637">
        <f t="shared" si="166"/>
        <v>0.8962256950415034</v>
      </c>
      <c r="H637">
        <f t="shared" si="167"/>
        <v>1.0166461416509101</v>
      </c>
      <c r="I637">
        <v>637</v>
      </c>
      <c r="J637">
        <f t="shared" si="168"/>
        <v>636</v>
      </c>
      <c r="K637">
        <f t="shared" si="169"/>
        <v>1.6048791483931084</v>
      </c>
      <c r="L637">
        <f t="shared" si="170"/>
        <v>1.37205842107021</v>
      </c>
      <c r="M637">
        <v>637</v>
      </c>
      <c r="N637">
        <f t="shared" si="171"/>
        <v>636</v>
      </c>
      <c r="O637">
        <f t="shared" si="172"/>
        <v>0.74697769163654815</v>
      </c>
      <c r="P637">
        <f t="shared" si="173"/>
        <v>0.19871307774181499</v>
      </c>
      <c r="Q637">
        <v>637</v>
      </c>
      <c r="R637">
        <f t="shared" si="174"/>
        <v>636</v>
      </c>
      <c r="S637">
        <f t="shared" si="175"/>
        <v>1.7756764108255541</v>
      </c>
      <c r="T637">
        <f t="shared" si="176"/>
        <v>0.163703645432725</v>
      </c>
      <c r="U637">
        <v>637</v>
      </c>
      <c r="V637">
        <f t="shared" si="177"/>
        <v>636</v>
      </c>
      <c r="W637">
        <f t="shared" si="178"/>
        <v>1.6224724594328652</v>
      </c>
      <c r="X637">
        <f t="shared" si="179"/>
        <v>0.350596423833201</v>
      </c>
    </row>
    <row r="638" spans="1:24" x14ac:dyDescent="0.3">
      <c r="A638">
        <v>638</v>
      </c>
      <c r="B638">
        <f t="shared" si="162"/>
        <v>637</v>
      </c>
      <c r="C638">
        <f t="shared" si="163"/>
        <v>0.91130185979968581</v>
      </c>
      <c r="D638">
        <f t="shared" si="164"/>
        <v>2</v>
      </c>
      <c r="E638">
        <v>638</v>
      </c>
      <c r="F638">
        <f t="shared" si="165"/>
        <v>637</v>
      </c>
      <c r="G638">
        <f t="shared" si="166"/>
        <v>0.89760868176067099</v>
      </c>
      <c r="H638">
        <f t="shared" si="167"/>
        <v>1.9833538583490899</v>
      </c>
      <c r="I638">
        <v>638</v>
      </c>
      <c r="J638">
        <f t="shared" si="168"/>
        <v>637</v>
      </c>
      <c r="K638">
        <f t="shared" si="169"/>
        <v>1.6052452187190878</v>
      </c>
      <c r="L638">
        <f t="shared" si="170"/>
        <v>1.62794157892979</v>
      </c>
      <c r="M638">
        <v>638</v>
      </c>
      <c r="N638">
        <f t="shared" si="171"/>
        <v>637</v>
      </c>
      <c r="O638">
        <f t="shared" si="172"/>
        <v>0.74783974291625688</v>
      </c>
      <c r="P638">
        <f t="shared" si="173"/>
        <v>0.80128692225818499</v>
      </c>
      <c r="Q638">
        <v>638</v>
      </c>
      <c r="R638">
        <f t="shared" si="174"/>
        <v>637</v>
      </c>
      <c r="S638">
        <f t="shared" si="175"/>
        <v>1.776638632154788</v>
      </c>
      <c r="T638">
        <f t="shared" si="176"/>
        <v>0.83629635456727502</v>
      </c>
      <c r="U638">
        <v>638</v>
      </c>
      <c r="V638">
        <f t="shared" si="177"/>
        <v>637</v>
      </c>
      <c r="W638">
        <f t="shared" si="178"/>
        <v>1.6228999374762609</v>
      </c>
      <c r="X638">
        <f t="shared" si="179"/>
        <v>0.649403576166799</v>
      </c>
    </row>
    <row r="639" spans="1:24" x14ac:dyDescent="0.3">
      <c r="A639">
        <v>639</v>
      </c>
      <c r="B639">
        <f t="shared" si="162"/>
        <v>638</v>
      </c>
      <c r="C639">
        <f t="shared" si="163"/>
        <v>0.91273247496420651</v>
      </c>
      <c r="D639">
        <f t="shared" si="164"/>
        <v>1</v>
      </c>
      <c r="E639">
        <v>639</v>
      </c>
      <c r="F639">
        <f t="shared" si="165"/>
        <v>638</v>
      </c>
      <c r="G639">
        <f t="shared" si="166"/>
        <v>0.89899166847983858</v>
      </c>
      <c r="H639">
        <f t="shared" si="167"/>
        <v>1.0166461416509101</v>
      </c>
      <c r="I639">
        <v>639</v>
      </c>
      <c r="J639">
        <f t="shared" si="168"/>
        <v>638</v>
      </c>
      <c r="K639">
        <f t="shared" si="169"/>
        <v>1.6056112890450673</v>
      </c>
      <c r="L639">
        <f t="shared" si="170"/>
        <v>1.37205842107021</v>
      </c>
      <c r="M639">
        <v>639</v>
      </c>
      <c r="N639">
        <f t="shared" si="171"/>
        <v>638</v>
      </c>
      <c r="O639">
        <f t="shared" si="172"/>
        <v>0.74870179419596561</v>
      </c>
      <c r="P639">
        <f t="shared" si="173"/>
        <v>0.19871307774181499</v>
      </c>
      <c r="Q639">
        <v>639</v>
      </c>
      <c r="R639">
        <f t="shared" si="174"/>
        <v>638</v>
      </c>
      <c r="S639">
        <f t="shared" si="175"/>
        <v>1.7776008534840222</v>
      </c>
      <c r="T639">
        <f t="shared" si="176"/>
        <v>0.163703645432725</v>
      </c>
      <c r="U639">
        <v>639</v>
      </c>
      <c r="V639">
        <f t="shared" si="177"/>
        <v>638</v>
      </c>
      <c r="W639">
        <f t="shared" si="178"/>
        <v>1.6233274155196566</v>
      </c>
      <c r="X639">
        <f t="shared" si="179"/>
        <v>0.350596423833201</v>
      </c>
    </row>
    <row r="640" spans="1:24" x14ac:dyDescent="0.3">
      <c r="A640">
        <v>640</v>
      </c>
      <c r="B640">
        <f t="shared" si="162"/>
        <v>639</v>
      </c>
      <c r="C640">
        <f t="shared" si="163"/>
        <v>0.91416309012872721</v>
      </c>
      <c r="D640">
        <f t="shared" si="164"/>
        <v>2</v>
      </c>
      <c r="E640">
        <v>640</v>
      </c>
      <c r="F640">
        <f t="shared" si="165"/>
        <v>639</v>
      </c>
      <c r="G640">
        <f t="shared" si="166"/>
        <v>0.90037465519900617</v>
      </c>
      <c r="H640">
        <f t="shared" si="167"/>
        <v>1.9833538583490899</v>
      </c>
      <c r="I640">
        <v>640</v>
      </c>
      <c r="J640">
        <f t="shared" si="168"/>
        <v>639</v>
      </c>
      <c r="K640">
        <f t="shared" si="169"/>
        <v>1.6059773593710467</v>
      </c>
      <c r="L640">
        <f t="shared" si="170"/>
        <v>1.62794157892979</v>
      </c>
      <c r="M640">
        <v>640</v>
      </c>
      <c r="N640">
        <f t="shared" si="171"/>
        <v>639</v>
      </c>
      <c r="O640">
        <f t="shared" si="172"/>
        <v>0.74956384547567434</v>
      </c>
      <c r="P640">
        <f t="shared" si="173"/>
        <v>0.80128692225818499</v>
      </c>
      <c r="Q640">
        <v>640</v>
      </c>
      <c r="R640">
        <f t="shared" si="174"/>
        <v>639</v>
      </c>
      <c r="S640">
        <f t="shared" si="175"/>
        <v>1.7785630748132562</v>
      </c>
      <c r="T640">
        <f t="shared" si="176"/>
        <v>0.83629635456727502</v>
      </c>
      <c r="U640">
        <v>640</v>
      </c>
      <c r="V640">
        <f t="shared" si="177"/>
        <v>639</v>
      </c>
      <c r="W640">
        <f t="shared" si="178"/>
        <v>1.6237548935630524</v>
      </c>
      <c r="X640">
        <f t="shared" si="179"/>
        <v>0.649403576166799</v>
      </c>
    </row>
    <row r="641" spans="1:24" x14ac:dyDescent="0.3">
      <c r="A641">
        <v>641</v>
      </c>
      <c r="B641">
        <f t="shared" ref="B641:B704" si="180">(A641-1)</f>
        <v>640</v>
      </c>
      <c r="C641">
        <f t="shared" ref="C641:C704" si="181">0+B641*0.0014306151645207</f>
        <v>0.91559370529324791</v>
      </c>
      <c r="D641">
        <f t="shared" ref="D641:D700" si="182">IF(B641/2-INT(B641/2)&lt;0.1,1,2)</f>
        <v>1</v>
      </c>
      <c r="E641">
        <v>641</v>
      </c>
      <c r="F641">
        <f t="shared" ref="F641:F704" si="183">(E641-1)</f>
        <v>640</v>
      </c>
      <c r="G641">
        <f t="shared" ref="G641:G704" si="184">0.0166461416509098+F641*0.0013829867191676</f>
        <v>0.90175764191817376</v>
      </c>
      <c r="H641">
        <f t="shared" ref="H641:H700" si="185">IF(F641/2-INT(F641/2)&lt;0.1,1.01664614165091,1.98335385834909)</f>
        <v>1.0166461416509101</v>
      </c>
      <c r="I641">
        <v>641</v>
      </c>
      <c r="J641">
        <f t="shared" ref="J641:J704" si="186">(I641-1)</f>
        <v>640</v>
      </c>
      <c r="K641">
        <f t="shared" ref="K641:K704" si="187">1.37205842107021+J641*0.0003660703259794</f>
        <v>1.606343429697026</v>
      </c>
      <c r="L641">
        <f t="shared" ref="L641:L700" si="188">IF(J641/2-INT(J641/2)&lt;0.1,1.37205842107021,1.62794157892979)</f>
        <v>1.37205842107021</v>
      </c>
      <c r="M641">
        <v>641</v>
      </c>
      <c r="N641">
        <f t="shared" ref="N641:N704" si="189">(M641-1)</f>
        <v>640</v>
      </c>
      <c r="O641">
        <f t="shared" ref="O641:O704" si="190">0.198713077741815+N641*0.0008620512797087</f>
        <v>0.75042589675538296</v>
      </c>
      <c r="P641">
        <f t="shared" ref="P641:P700" si="191">IF(N641/2-INT(N641/2)&lt;0.1,0.198713077741815,0.801286922258185)</f>
        <v>0.19871307774181499</v>
      </c>
      <c r="Q641">
        <v>641</v>
      </c>
      <c r="R641">
        <f t="shared" ref="R641:R704" si="192">(Q641-1)</f>
        <v>640</v>
      </c>
      <c r="S641">
        <f t="shared" ref="S641:S704" si="193">1.16370364543273+R641*0.000962221329234</f>
        <v>1.7795252961424901</v>
      </c>
      <c r="T641">
        <f t="shared" ref="T641:T700" si="194">IF(R641/2-INT(R641/2)&lt;0.1,0.163703645432725,0.836296354567275)</f>
        <v>0.163703645432725</v>
      </c>
      <c r="U641">
        <v>641</v>
      </c>
      <c r="V641">
        <f t="shared" ref="V641:V704" si="195">(U641-1)</f>
        <v>640</v>
      </c>
      <c r="W641">
        <f t="shared" ref="W641:W704" si="196">1.3505964238332+V641*0.0004274780433957</f>
        <v>1.6241823716064481</v>
      </c>
      <c r="X641">
        <f t="shared" ref="X641:X700" si="197">IF(V641/2-INT(V641/2)&lt;0.1,0.350596423833201,0.649403576166799)</f>
        <v>0.350596423833201</v>
      </c>
    </row>
    <row r="642" spans="1:24" x14ac:dyDescent="0.3">
      <c r="A642">
        <v>642</v>
      </c>
      <c r="B642">
        <f t="shared" si="180"/>
        <v>641</v>
      </c>
      <c r="C642">
        <f t="shared" si="181"/>
        <v>0.9170243204577686</v>
      </c>
      <c r="D642">
        <f t="shared" si="182"/>
        <v>2</v>
      </c>
      <c r="E642">
        <v>642</v>
      </c>
      <c r="F642">
        <f t="shared" si="183"/>
        <v>641</v>
      </c>
      <c r="G642">
        <f t="shared" si="184"/>
        <v>0.90314062863734135</v>
      </c>
      <c r="H642">
        <f t="shared" si="185"/>
        <v>1.9833538583490899</v>
      </c>
      <c r="I642">
        <v>642</v>
      </c>
      <c r="J642">
        <f t="shared" si="186"/>
        <v>641</v>
      </c>
      <c r="K642">
        <f t="shared" si="187"/>
        <v>1.6067095000230054</v>
      </c>
      <c r="L642">
        <f t="shared" si="188"/>
        <v>1.62794157892979</v>
      </c>
      <c r="M642">
        <v>642</v>
      </c>
      <c r="N642">
        <f t="shared" si="189"/>
        <v>641</v>
      </c>
      <c r="O642">
        <f t="shared" si="190"/>
        <v>0.75128794803509169</v>
      </c>
      <c r="P642">
        <f t="shared" si="191"/>
        <v>0.80128692225818499</v>
      </c>
      <c r="Q642">
        <v>642</v>
      </c>
      <c r="R642">
        <f t="shared" si="192"/>
        <v>641</v>
      </c>
      <c r="S642">
        <f t="shared" si="193"/>
        <v>1.7804875174717241</v>
      </c>
      <c r="T642">
        <f t="shared" si="194"/>
        <v>0.83629635456727502</v>
      </c>
      <c r="U642">
        <v>642</v>
      </c>
      <c r="V642">
        <f t="shared" si="195"/>
        <v>641</v>
      </c>
      <c r="W642">
        <f t="shared" si="196"/>
        <v>1.6246098496498438</v>
      </c>
      <c r="X642">
        <f t="shared" si="197"/>
        <v>0.649403576166799</v>
      </c>
    </row>
    <row r="643" spans="1:24" x14ac:dyDescent="0.3">
      <c r="A643">
        <v>643</v>
      </c>
      <c r="B643">
        <f t="shared" si="180"/>
        <v>642</v>
      </c>
      <c r="C643">
        <f t="shared" si="181"/>
        <v>0.9184549356222893</v>
      </c>
      <c r="D643">
        <f t="shared" si="182"/>
        <v>1</v>
      </c>
      <c r="E643">
        <v>643</v>
      </c>
      <c r="F643">
        <f t="shared" si="183"/>
        <v>642</v>
      </c>
      <c r="G643">
        <f t="shared" si="184"/>
        <v>0.90452361535650894</v>
      </c>
      <c r="H643">
        <f t="shared" si="185"/>
        <v>1.0166461416509101</v>
      </c>
      <c r="I643">
        <v>643</v>
      </c>
      <c r="J643">
        <f t="shared" si="186"/>
        <v>642</v>
      </c>
      <c r="K643">
        <f t="shared" si="187"/>
        <v>1.607075570348985</v>
      </c>
      <c r="L643">
        <f t="shared" si="188"/>
        <v>1.37205842107021</v>
      </c>
      <c r="M643">
        <v>643</v>
      </c>
      <c r="N643">
        <f t="shared" si="189"/>
        <v>642</v>
      </c>
      <c r="O643">
        <f t="shared" si="190"/>
        <v>0.75214999931480042</v>
      </c>
      <c r="P643">
        <f t="shared" si="191"/>
        <v>0.19871307774181499</v>
      </c>
      <c r="Q643">
        <v>643</v>
      </c>
      <c r="R643">
        <f t="shared" si="192"/>
        <v>642</v>
      </c>
      <c r="S643">
        <f t="shared" si="193"/>
        <v>1.781449738800958</v>
      </c>
      <c r="T643">
        <f t="shared" si="194"/>
        <v>0.163703645432725</v>
      </c>
      <c r="U643">
        <v>643</v>
      </c>
      <c r="V643">
        <f t="shared" si="195"/>
        <v>642</v>
      </c>
      <c r="W643">
        <f t="shared" si="196"/>
        <v>1.6250373276932395</v>
      </c>
      <c r="X643">
        <f t="shared" si="197"/>
        <v>0.350596423833201</v>
      </c>
    </row>
    <row r="644" spans="1:24" x14ac:dyDescent="0.3">
      <c r="A644">
        <v>644</v>
      </c>
      <c r="B644">
        <f t="shared" si="180"/>
        <v>643</v>
      </c>
      <c r="C644">
        <f t="shared" si="181"/>
        <v>0.91988555078681</v>
      </c>
      <c r="D644">
        <f t="shared" si="182"/>
        <v>2</v>
      </c>
      <c r="E644">
        <v>644</v>
      </c>
      <c r="F644">
        <f t="shared" si="183"/>
        <v>643</v>
      </c>
      <c r="G644">
        <f t="shared" si="184"/>
        <v>0.90590660207567664</v>
      </c>
      <c r="H644">
        <f t="shared" si="185"/>
        <v>1.9833538583490899</v>
      </c>
      <c r="I644">
        <v>644</v>
      </c>
      <c r="J644">
        <f t="shared" si="186"/>
        <v>643</v>
      </c>
      <c r="K644">
        <f t="shared" si="187"/>
        <v>1.6074416406749643</v>
      </c>
      <c r="L644">
        <f t="shared" si="188"/>
        <v>1.62794157892979</v>
      </c>
      <c r="M644">
        <v>644</v>
      </c>
      <c r="N644">
        <f t="shared" si="189"/>
        <v>643</v>
      </c>
      <c r="O644">
        <f t="shared" si="190"/>
        <v>0.75301205059450904</v>
      </c>
      <c r="P644">
        <f t="shared" si="191"/>
        <v>0.80128692225818499</v>
      </c>
      <c r="Q644">
        <v>644</v>
      </c>
      <c r="R644">
        <f t="shared" si="192"/>
        <v>643</v>
      </c>
      <c r="S644">
        <f t="shared" si="193"/>
        <v>1.782411960130192</v>
      </c>
      <c r="T644">
        <f t="shared" si="194"/>
        <v>0.83629635456727502</v>
      </c>
      <c r="U644">
        <v>644</v>
      </c>
      <c r="V644">
        <f t="shared" si="195"/>
        <v>643</v>
      </c>
      <c r="W644">
        <f t="shared" si="196"/>
        <v>1.6254648057366352</v>
      </c>
      <c r="X644">
        <f t="shared" si="197"/>
        <v>0.649403576166799</v>
      </c>
    </row>
    <row r="645" spans="1:24" x14ac:dyDescent="0.3">
      <c r="A645">
        <v>645</v>
      </c>
      <c r="B645">
        <f t="shared" si="180"/>
        <v>644</v>
      </c>
      <c r="C645">
        <f t="shared" si="181"/>
        <v>0.9213161659513307</v>
      </c>
      <c r="D645">
        <f t="shared" si="182"/>
        <v>1</v>
      </c>
      <c r="E645">
        <v>645</v>
      </c>
      <c r="F645">
        <f t="shared" si="183"/>
        <v>644</v>
      </c>
      <c r="G645">
        <f t="shared" si="184"/>
        <v>0.90728958879484423</v>
      </c>
      <c r="H645">
        <f t="shared" si="185"/>
        <v>1.0166461416509101</v>
      </c>
      <c r="I645">
        <v>645</v>
      </c>
      <c r="J645">
        <f t="shared" si="186"/>
        <v>644</v>
      </c>
      <c r="K645">
        <f t="shared" si="187"/>
        <v>1.6078077110009437</v>
      </c>
      <c r="L645">
        <f t="shared" si="188"/>
        <v>1.37205842107021</v>
      </c>
      <c r="M645">
        <v>645</v>
      </c>
      <c r="N645">
        <f t="shared" si="189"/>
        <v>644</v>
      </c>
      <c r="O645">
        <f t="shared" si="190"/>
        <v>0.75387410187421777</v>
      </c>
      <c r="P645">
        <f t="shared" si="191"/>
        <v>0.19871307774181499</v>
      </c>
      <c r="Q645">
        <v>645</v>
      </c>
      <c r="R645">
        <f t="shared" si="192"/>
        <v>644</v>
      </c>
      <c r="S645">
        <f t="shared" si="193"/>
        <v>1.7833741814594259</v>
      </c>
      <c r="T645">
        <f t="shared" si="194"/>
        <v>0.163703645432725</v>
      </c>
      <c r="U645">
        <v>645</v>
      </c>
      <c r="V645">
        <f t="shared" si="195"/>
        <v>644</v>
      </c>
      <c r="W645">
        <f t="shared" si="196"/>
        <v>1.6258922837800309</v>
      </c>
      <c r="X645">
        <f t="shared" si="197"/>
        <v>0.350596423833201</v>
      </c>
    </row>
    <row r="646" spans="1:24" x14ac:dyDescent="0.3">
      <c r="A646">
        <v>646</v>
      </c>
      <c r="B646">
        <f t="shared" si="180"/>
        <v>645</v>
      </c>
      <c r="C646">
        <f t="shared" si="181"/>
        <v>0.9227467811158514</v>
      </c>
      <c r="D646">
        <f t="shared" si="182"/>
        <v>2</v>
      </c>
      <c r="E646">
        <v>646</v>
      </c>
      <c r="F646">
        <f t="shared" si="183"/>
        <v>645</v>
      </c>
      <c r="G646">
        <f t="shared" si="184"/>
        <v>0.90867257551401182</v>
      </c>
      <c r="H646">
        <f t="shared" si="185"/>
        <v>1.9833538583490899</v>
      </c>
      <c r="I646">
        <v>646</v>
      </c>
      <c r="J646">
        <f t="shared" si="186"/>
        <v>645</v>
      </c>
      <c r="K646">
        <f t="shared" si="187"/>
        <v>1.608173781326923</v>
      </c>
      <c r="L646">
        <f t="shared" si="188"/>
        <v>1.62794157892979</v>
      </c>
      <c r="M646">
        <v>646</v>
      </c>
      <c r="N646">
        <f t="shared" si="189"/>
        <v>645</v>
      </c>
      <c r="O646">
        <f t="shared" si="190"/>
        <v>0.7547361531539265</v>
      </c>
      <c r="P646">
        <f t="shared" si="191"/>
        <v>0.80128692225818499</v>
      </c>
      <c r="Q646">
        <v>646</v>
      </c>
      <c r="R646">
        <f t="shared" si="192"/>
        <v>645</v>
      </c>
      <c r="S646">
        <f t="shared" si="193"/>
        <v>1.7843364027886599</v>
      </c>
      <c r="T646">
        <f t="shared" si="194"/>
        <v>0.83629635456727502</v>
      </c>
      <c r="U646">
        <v>646</v>
      </c>
      <c r="V646">
        <f t="shared" si="195"/>
        <v>645</v>
      </c>
      <c r="W646">
        <f t="shared" si="196"/>
        <v>1.6263197618234266</v>
      </c>
      <c r="X646">
        <f t="shared" si="197"/>
        <v>0.649403576166799</v>
      </c>
    </row>
    <row r="647" spans="1:24" x14ac:dyDescent="0.3">
      <c r="A647">
        <v>647</v>
      </c>
      <c r="B647">
        <f t="shared" si="180"/>
        <v>646</v>
      </c>
      <c r="C647">
        <f t="shared" si="181"/>
        <v>0.9241773962803721</v>
      </c>
      <c r="D647">
        <f t="shared" si="182"/>
        <v>1</v>
      </c>
      <c r="E647">
        <v>647</v>
      </c>
      <c r="F647">
        <f t="shared" si="183"/>
        <v>646</v>
      </c>
      <c r="G647">
        <f t="shared" si="184"/>
        <v>0.9100555622331794</v>
      </c>
      <c r="H647">
        <f t="shared" si="185"/>
        <v>1.0166461416509101</v>
      </c>
      <c r="I647">
        <v>647</v>
      </c>
      <c r="J647">
        <f t="shared" si="186"/>
        <v>646</v>
      </c>
      <c r="K647">
        <f t="shared" si="187"/>
        <v>1.6085398516529024</v>
      </c>
      <c r="L647">
        <f t="shared" si="188"/>
        <v>1.37205842107021</v>
      </c>
      <c r="M647">
        <v>647</v>
      </c>
      <c r="N647">
        <f t="shared" si="189"/>
        <v>646</v>
      </c>
      <c r="O647">
        <f t="shared" si="190"/>
        <v>0.75559820443363523</v>
      </c>
      <c r="P647">
        <f t="shared" si="191"/>
        <v>0.19871307774181499</v>
      </c>
      <c r="Q647">
        <v>647</v>
      </c>
      <c r="R647">
        <f t="shared" si="192"/>
        <v>646</v>
      </c>
      <c r="S647">
        <f t="shared" si="193"/>
        <v>1.7852986241178941</v>
      </c>
      <c r="T647">
        <f t="shared" si="194"/>
        <v>0.163703645432725</v>
      </c>
      <c r="U647">
        <v>647</v>
      </c>
      <c r="V647">
        <f t="shared" si="195"/>
        <v>646</v>
      </c>
      <c r="W647">
        <f t="shared" si="196"/>
        <v>1.6267472398668223</v>
      </c>
      <c r="X647">
        <f t="shared" si="197"/>
        <v>0.350596423833201</v>
      </c>
    </row>
    <row r="648" spans="1:24" x14ac:dyDescent="0.3">
      <c r="A648">
        <v>648</v>
      </c>
      <c r="B648">
        <f t="shared" si="180"/>
        <v>647</v>
      </c>
      <c r="C648">
        <f t="shared" si="181"/>
        <v>0.9256080114448928</v>
      </c>
      <c r="D648">
        <f t="shared" si="182"/>
        <v>2</v>
      </c>
      <c r="E648">
        <v>648</v>
      </c>
      <c r="F648">
        <f t="shared" si="183"/>
        <v>647</v>
      </c>
      <c r="G648">
        <f t="shared" si="184"/>
        <v>0.91143854895234699</v>
      </c>
      <c r="H648">
        <f t="shared" si="185"/>
        <v>1.9833538583490899</v>
      </c>
      <c r="I648">
        <v>648</v>
      </c>
      <c r="J648">
        <f t="shared" si="186"/>
        <v>647</v>
      </c>
      <c r="K648">
        <f t="shared" si="187"/>
        <v>1.6089059219788819</v>
      </c>
      <c r="L648">
        <f t="shared" si="188"/>
        <v>1.62794157892979</v>
      </c>
      <c r="M648">
        <v>648</v>
      </c>
      <c r="N648">
        <f t="shared" si="189"/>
        <v>647</v>
      </c>
      <c r="O648">
        <f t="shared" si="190"/>
        <v>0.75646025571334385</v>
      </c>
      <c r="P648">
        <f t="shared" si="191"/>
        <v>0.80128692225818499</v>
      </c>
      <c r="Q648">
        <v>648</v>
      </c>
      <c r="R648">
        <f t="shared" si="192"/>
        <v>647</v>
      </c>
      <c r="S648">
        <f t="shared" si="193"/>
        <v>1.786260845447128</v>
      </c>
      <c r="T648">
        <f t="shared" si="194"/>
        <v>0.83629635456727502</v>
      </c>
      <c r="U648">
        <v>648</v>
      </c>
      <c r="V648">
        <f t="shared" si="195"/>
        <v>647</v>
      </c>
      <c r="W648">
        <f t="shared" si="196"/>
        <v>1.6271747179102178</v>
      </c>
      <c r="X648">
        <f t="shared" si="197"/>
        <v>0.649403576166799</v>
      </c>
    </row>
    <row r="649" spans="1:24" x14ac:dyDescent="0.3">
      <c r="A649">
        <v>649</v>
      </c>
      <c r="B649">
        <f t="shared" si="180"/>
        <v>648</v>
      </c>
      <c r="C649">
        <f t="shared" si="181"/>
        <v>0.9270386266094135</v>
      </c>
      <c r="D649">
        <f t="shared" si="182"/>
        <v>1</v>
      </c>
      <c r="E649">
        <v>649</v>
      </c>
      <c r="F649">
        <f t="shared" si="183"/>
        <v>648</v>
      </c>
      <c r="G649">
        <f t="shared" si="184"/>
        <v>0.91282153567151458</v>
      </c>
      <c r="H649">
        <f t="shared" si="185"/>
        <v>1.0166461416509101</v>
      </c>
      <c r="I649">
        <v>649</v>
      </c>
      <c r="J649">
        <f t="shared" si="186"/>
        <v>648</v>
      </c>
      <c r="K649">
        <f t="shared" si="187"/>
        <v>1.6092719923048613</v>
      </c>
      <c r="L649">
        <f t="shared" si="188"/>
        <v>1.37205842107021</v>
      </c>
      <c r="M649">
        <v>649</v>
      </c>
      <c r="N649">
        <f t="shared" si="189"/>
        <v>648</v>
      </c>
      <c r="O649">
        <f t="shared" si="190"/>
        <v>0.75732230699305259</v>
      </c>
      <c r="P649">
        <f t="shared" si="191"/>
        <v>0.19871307774181499</v>
      </c>
      <c r="Q649">
        <v>649</v>
      </c>
      <c r="R649">
        <f t="shared" si="192"/>
        <v>648</v>
      </c>
      <c r="S649">
        <f t="shared" si="193"/>
        <v>1.787223066776362</v>
      </c>
      <c r="T649">
        <f t="shared" si="194"/>
        <v>0.163703645432725</v>
      </c>
      <c r="U649">
        <v>649</v>
      </c>
      <c r="V649">
        <f t="shared" si="195"/>
        <v>648</v>
      </c>
      <c r="W649">
        <f t="shared" si="196"/>
        <v>1.6276021959536136</v>
      </c>
      <c r="X649">
        <f t="shared" si="197"/>
        <v>0.350596423833201</v>
      </c>
    </row>
    <row r="650" spans="1:24" x14ac:dyDescent="0.3">
      <c r="A650">
        <v>650</v>
      </c>
      <c r="B650">
        <f t="shared" si="180"/>
        <v>649</v>
      </c>
      <c r="C650">
        <f t="shared" si="181"/>
        <v>0.9284692417739342</v>
      </c>
      <c r="D650">
        <f t="shared" si="182"/>
        <v>2</v>
      </c>
      <c r="E650">
        <v>650</v>
      </c>
      <c r="F650">
        <f t="shared" si="183"/>
        <v>649</v>
      </c>
      <c r="G650">
        <f t="shared" si="184"/>
        <v>0.91420452239068217</v>
      </c>
      <c r="H650">
        <f t="shared" si="185"/>
        <v>1.9833538583490899</v>
      </c>
      <c r="I650">
        <v>650</v>
      </c>
      <c r="J650">
        <f t="shared" si="186"/>
        <v>649</v>
      </c>
      <c r="K650">
        <f t="shared" si="187"/>
        <v>1.6096380626308406</v>
      </c>
      <c r="L650">
        <f t="shared" si="188"/>
        <v>1.62794157892979</v>
      </c>
      <c r="M650">
        <v>650</v>
      </c>
      <c r="N650">
        <f t="shared" si="189"/>
        <v>649</v>
      </c>
      <c r="O650">
        <f t="shared" si="190"/>
        <v>0.75818435827276132</v>
      </c>
      <c r="P650">
        <f t="shared" si="191"/>
        <v>0.80128692225818499</v>
      </c>
      <c r="Q650">
        <v>650</v>
      </c>
      <c r="R650">
        <f t="shared" si="192"/>
        <v>649</v>
      </c>
      <c r="S650">
        <f t="shared" si="193"/>
        <v>1.7881852881055962</v>
      </c>
      <c r="T650">
        <f t="shared" si="194"/>
        <v>0.83629635456727502</v>
      </c>
      <c r="U650">
        <v>650</v>
      </c>
      <c r="V650">
        <f t="shared" si="195"/>
        <v>649</v>
      </c>
      <c r="W650">
        <f t="shared" si="196"/>
        <v>1.6280296739970093</v>
      </c>
      <c r="X650">
        <f t="shared" si="197"/>
        <v>0.649403576166799</v>
      </c>
    </row>
    <row r="651" spans="1:24" x14ac:dyDescent="0.3">
      <c r="A651">
        <v>651</v>
      </c>
      <c r="B651">
        <f t="shared" si="180"/>
        <v>650</v>
      </c>
      <c r="C651">
        <f t="shared" si="181"/>
        <v>0.92989985693845489</v>
      </c>
      <c r="D651">
        <f t="shared" si="182"/>
        <v>1</v>
      </c>
      <c r="E651">
        <v>651</v>
      </c>
      <c r="F651">
        <f t="shared" si="183"/>
        <v>650</v>
      </c>
      <c r="G651">
        <f t="shared" si="184"/>
        <v>0.91558750910984976</v>
      </c>
      <c r="H651">
        <f t="shared" si="185"/>
        <v>1.0166461416509101</v>
      </c>
      <c r="I651">
        <v>651</v>
      </c>
      <c r="J651">
        <f t="shared" si="186"/>
        <v>650</v>
      </c>
      <c r="K651">
        <f t="shared" si="187"/>
        <v>1.61000413295682</v>
      </c>
      <c r="L651">
        <f t="shared" si="188"/>
        <v>1.37205842107021</v>
      </c>
      <c r="M651">
        <v>651</v>
      </c>
      <c r="N651">
        <f t="shared" si="189"/>
        <v>650</v>
      </c>
      <c r="O651">
        <f t="shared" si="190"/>
        <v>0.75904640955246994</v>
      </c>
      <c r="P651">
        <f t="shared" si="191"/>
        <v>0.19871307774181499</v>
      </c>
      <c r="Q651">
        <v>651</v>
      </c>
      <c r="R651">
        <f t="shared" si="192"/>
        <v>650</v>
      </c>
      <c r="S651">
        <f t="shared" si="193"/>
        <v>1.7891475094348301</v>
      </c>
      <c r="T651">
        <f t="shared" si="194"/>
        <v>0.163703645432725</v>
      </c>
      <c r="U651">
        <v>651</v>
      </c>
      <c r="V651">
        <f t="shared" si="195"/>
        <v>650</v>
      </c>
      <c r="W651">
        <f t="shared" si="196"/>
        <v>1.628457152040405</v>
      </c>
      <c r="X651">
        <f t="shared" si="197"/>
        <v>0.350596423833201</v>
      </c>
    </row>
    <row r="652" spans="1:24" x14ac:dyDescent="0.3">
      <c r="A652">
        <v>652</v>
      </c>
      <c r="B652">
        <f t="shared" si="180"/>
        <v>651</v>
      </c>
      <c r="C652">
        <f t="shared" si="181"/>
        <v>0.93133047210297559</v>
      </c>
      <c r="D652">
        <f t="shared" si="182"/>
        <v>2</v>
      </c>
      <c r="E652">
        <v>652</v>
      </c>
      <c r="F652">
        <f t="shared" si="183"/>
        <v>651</v>
      </c>
      <c r="G652">
        <f t="shared" si="184"/>
        <v>0.91697049582901735</v>
      </c>
      <c r="H652">
        <f t="shared" si="185"/>
        <v>1.9833538583490899</v>
      </c>
      <c r="I652">
        <v>652</v>
      </c>
      <c r="J652">
        <f t="shared" si="186"/>
        <v>651</v>
      </c>
      <c r="K652">
        <f t="shared" si="187"/>
        <v>1.6103702032827996</v>
      </c>
      <c r="L652">
        <f t="shared" si="188"/>
        <v>1.62794157892979</v>
      </c>
      <c r="M652">
        <v>652</v>
      </c>
      <c r="N652">
        <f t="shared" si="189"/>
        <v>651</v>
      </c>
      <c r="O652">
        <f t="shared" si="190"/>
        <v>0.75990846083217867</v>
      </c>
      <c r="P652">
        <f t="shared" si="191"/>
        <v>0.80128692225818499</v>
      </c>
      <c r="Q652">
        <v>652</v>
      </c>
      <c r="R652">
        <f t="shared" si="192"/>
        <v>651</v>
      </c>
      <c r="S652">
        <f t="shared" si="193"/>
        <v>1.7901097307640641</v>
      </c>
      <c r="T652">
        <f t="shared" si="194"/>
        <v>0.83629635456727502</v>
      </c>
      <c r="U652">
        <v>652</v>
      </c>
      <c r="V652">
        <f t="shared" si="195"/>
        <v>651</v>
      </c>
      <c r="W652">
        <f t="shared" si="196"/>
        <v>1.6288846300838007</v>
      </c>
      <c r="X652">
        <f t="shared" si="197"/>
        <v>0.649403576166799</v>
      </c>
    </row>
    <row r="653" spans="1:24" x14ac:dyDescent="0.3">
      <c r="A653">
        <v>653</v>
      </c>
      <c r="B653">
        <f t="shared" si="180"/>
        <v>652</v>
      </c>
      <c r="C653">
        <f t="shared" si="181"/>
        <v>0.93276108726749629</v>
      </c>
      <c r="D653">
        <f t="shared" si="182"/>
        <v>1</v>
      </c>
      <c r="E653">
        <v>653</v>
      </c>
      <c r="F653">
        <f t="shared" si="183"/>
        <v>652</v>
      </c>
      <c r="G653">
        <f t="shared" si="184"/>
        <v>0.91835348254818494</v>
      </c>
      <c r="H653">
        <f t="shared" si="185"/>
        <v>1.0166461416509101</v>
      </c>
      <c r="I653">
        <v>653</v>
      </c>
      <c r="J653">
        <f t="shared" si="186"/>
        <v>652</v>
      </c>
      <c r="K653">
        <f t="shared" si="187"/>
        <v>1.6107362736087789</v>
      </c>
      <c r="L653">
        <f t="shared" si="188"/>
        <v>1.37205842107021</v>
      </c>
      <c r="M653">
        <v>653</v>
      </c>
      <c r="N653">
        <f t="shared" si="189"/>
        <v>652</v>
      </c>
      <c r="O653">
        <f t="shared" si="190"/>
        <v>0.7607705121118874</v>
      </c>
      <c r="P653">
        <f t="shared" si="191"/>
        <v>0.19871307774181499</v>
      </c>
      <c r="Q653">
        <v>653</v>
      </c>
      <c r="R653">
        <f t="shared" si="192"/>
        <v>652</v>
      </c>
      <c r="S653">
        <f t="shared" si="193"/>
        <v>1.7910719520932981</v>
      </c>
      <c r="T653">
        <f t="shared" si="194"/>
        <v>0.163703645432725</v>
      </c>
      <c r="U653">
        <v>653</v>
      </c>
      <c r="V653">
        <f t="shared" si="195"/>
        <v>652</v>
      </c>
      <c r="W653">
        <f t="shared" si="196"/>
        <v>1.6293121081271964</v>
      </c>
      <c r="X653">
        <f t="shared" si="197"/>
        <v>0.350596423833201</v>
      </c>
    </row>
    <row r="654" spans="1:24" x14ac:dyDescent="0.3">
      <c r="A654">
        <v>654</v>
      </c>
      <c r="B654">
        <f t="shared" si="180"/>
        <v>653</v>
      </c>
      <c r="C654">
        <f t="shared" si="181"/>
        <v>0.93419170243201699</v>
      </c>
      <c r="D654">
        <f t="shared" si="182"/>
        <v>2</v>
      </c>
      <c r="E654">
        <v>654</v>
      </c>
      <c r="F654">
        <f t="shared" si="183"/>
        <v>653</v>
      </c>
      <c r="G654">
        <f t="shared" si="184"/>
        <v>0.91973646926735253</v>
      </c>
      <c r="H654">
        <f t="shared" si="185"/>
        <v>1.9833538583490899</v>
      </c>
      <c r="I654">
        <v>654</v>
      </c>
      <c r="J654">
        <f t="shared" si="186"/>
        <v>653</v>
      </c>
      <c r="K654">
        <f t="shared" si="187"/>
        <v>1.6111023439347583</v>
      </c>
      <c r="L654">
        <f t="shared" si="188"/>
        <v>1.62794157892979</v>
      </c>
      <c r="M654">
        <v>654</v>
      </c>
      <c r="N654">
        <f t="shared" si="189"/>
        <v>653</v>
      </c>
      <c r="O654">
        <f t="shared" si="190"/>
        <v>0.76163256339159613</v>
      </c>
      <c r="P654">
        <f t="shared" si="191"/>
        <v>0.80128692225818499</v>
      </c>
      <c r="Q654">
        <v>654</v>
      </c>
      <c r="R654">
        <f t="shared" si="192"/>
        <v>653</v>
      </c>
      <c r="S654">
        <f t="shared" si="193"/>
        <v>1.792034173422532</v>
      </c>
      <c r="T654">
        <f t="shared" si="194"/>
        <v>0.83629635456727502</v>
      </c>
      <c r="U654">
        <v>654</v>
      </c>
      <c r="V654">
        <f t="shared" si="195"/>
        <v>653</v>
      </c>
      <c r="W654">
        <f t="shared" si="196"/>
        <v>1.6297395861705921</v>
      </c>
      <c r="X654">
        <f t="shared" si="197"/>
        <v>0.649403576166799</v>
      </c>
    </row>
    <row r="655" spans="1:24" x14ac:dyDescent="0.3">
      <c r="A655">
        <v>655</v>
      </c>
      <c r="B655">
        <f t="shared" si="180"/>
        <v>654</v>
      </c>
      <c r="C655">
        <f t="shared" si="181"/>
        <v>0.93562231759653769</v>
      </c>
      <c r="D655">
        <f t="shared" si="182"/>
        <v>1</v>
      </c>
      <c r="E655">
        <v>655</v>
      </c>
      <c r="F655">
        <f t="shared" si="183"/>
        <v>654</v>
      </c>
      <c r="G655">
        <f t="shared" si="184"/>
        <v>0.92111945598652023</v>
      </c>
      <c r="H655">
        <f t="shared" si="185"/>
        <v>1.0166461416509101</v>
      </c>
      <c r="I655">
        <v>655</v>
      </c>
      <c r="J655">
        <f t="shared" si="186"/>
        <v>654</v>
      </c>
      <c r="K655">
        <f t="shared" si="187"/>
        <v>1.6114684142607376</v>
      </c>
      <c r="L655">
        <f t="shared" si="188"/>
        <v>1.37205842107021</v>
      </c>
      <c r="M655">
        <v>655</v>
      </c>
      <c r="N655">
        <f t="shared" si="189"/>
        <v>654</v>
      </c>
      <c r="O655">
        <f t="shared" si="190"/>
        <v>0.76249461467130475</v>
      </c>
      <c r="P655">
        <f t="shared" si="191"/>
        <v>0.19871307774181499</v>
      </c>
      <c r="Q655">
        <v>655</v>
      </c>
      <c r="R655">
        <f t="shared" si="192"/>
        <v>654</v>
      </c>
      <c r="S655">
        <f t="shared" si="193"/>
        <v>1.792996394751766</v>
      </c>
      <c r="T655">
        <f t="shared" si="194"/>
        <v>0.163703645432725</v>
      </c>
      <c r="U655">
        <v>655</v>
      </c>
      <c r="V655">
        <f t="shared" si="195"/>
        <v>654</v>
      </c>
      <c r="W655">
        <f t="shared" si="196"/>
        <v>1.6301670642139878</v>
      </c>
      <c r="X655">
        <f t="shared" si="197"/>
        <v>0.350596423833201</v>
      </c>
    </row>
    <row r="656" spans="1:24" x14ac:dyDescent="0.3">
      <c r="A656">
        <v>656</v>
      </c>
      <c r="B656">
        <f t="shared" si="180"/>
        <v>655</v>
      </c>
      <c r="C656">
        <f t="shared" si="181"/>
        <v>0.93705293276105839</v>
      </c>
      <c r="D656">
        <f t="shared" si="182"/>
        <v>2</v>
      </c>
      <c r="E656">
        <v>656</v>
      </c>
      <c r="F656">
        <f t="shared" si="183"/>
        <v>655</v>
      </c>
      <c r="G656">
        <f t="shared" si="184"/>
        <v>0.92250244270568782</v>
      </c>
      <c r="H656">
        <f t="shared" si="185"/>
        <v>1.9833538583490899</v>
      </c>
      <c r="I656">
        <v>656</v>
      </c>
      <c r="J656">
        <f t="shared" si="186"/>
        <v>655</v>
      </c>
      <c r="K656">
        <f t="shared" si="187"/>
        <v>1.611834484586717</v>
      </c>
      <c r="L656">
        <f t="shared" si="188"/>
        <v>1.62794157892979</v>
      </c>
      <c r="M656">
        <v>656</v>
      </c>
      <c r="N656">
        <f t="shared" si="189"/>
        <v>655</v>
      </c>
      <c r="O656">
        <f t="shared" si="190"/>
        <v>0.76335666595101348</v>
      </c>
      <c r="P656">
        <f t="shared" si="191"/>
        <v>0.80128692225818499</v>
      </c>
      <c r="Q656">
        <v>656</v>
      </c>
      <c r="R656">
        <f t="shared" si="192"/>
        <v>655</v>
      </c>
      <c r="S656">
        <f t="shared" si="193"/>
        <v>1.7939586160809999</v>
      </c>
      <c r="T656">
        <f t="shared" si="194"/>
        <v>0.83629635456727502</v>
      </c>
      <c r="U656">
        <v>656</v>
      </c>
      <c r="V656">
        <f t="shared" si="195"/>
        <v>655</v>
      </c>
      <c r="W656">
        <f t="shared" si="196"/>
        <v>1.6305945422573835</v>
      </c>
      <c r="X656">
        <f t="shared" si="197"/>
        <v>0.649403576166799</v>
      </c>
    </row>
    <row r="657" spans="1:24" x14ac:dyDescent="0.3">
      <c r="A657">
        <v>657</v>
      </c>
      <c r="B657">
        <f t="shared" si="180"/>
        <v>656</v>
      </c>
      <c r="C657">
        <f t="shared" si="181"/>
        <v>0.93848354792557909</v>
      </c>
      <c r="D657">
        <f t="shared" si="182"/>
        <v>1</v>
      </c>
      <c r="E657">
        <v>657</v>
      </c>
      <c r="F657">
        <f t="shared" si="183"/>
        <v>656</v>
      </c>
      <c r="G657">
        <f t="shared" si="184"/>
        <v>0.92388542942485541</v>
      </c>
      <c r="H657">
        <f t="shared" si="185"/>
        <v>1.0166461416509101</v>
      </c>
      <c r="I657">
        <v>657</v>
      </c>
      <c r="J657">
        <f t="shared" si="186"/>
        <v>656</v>
      </c>
      <c r="K657">
        <f t="shared" si="187"/>
        <v>1.6122005549126965</v>
      </c>
      <c r="L657">
        <f t="shared" si="188"/>
        <v>1.37205842107021</v>
      </c>
      <c r="M657">
        <v>657</v>
      </c>
      <c r="N657">
        <f t="shared" si="189"/>
        <v>656</v>
      </c>
      <c r="O657">
        <f t="shared" si="190"/>
        <v>0.76421871723072221</v>
      </c>
      <c r="P657">
        <f t="shared" si="191"/>
        <v>0.19871307774181499</v>
      </c>
      <c r="Q657">
        <v>657</v>
      </c>
      <c r="R657">
        <f t="shared" si="192"/>
        <v>656</v>
      </c>
      <c r="S657">
        <f t="shared" si="193"/>
        <v>1.7949208374102339</v>
      </c>
      <c r="T657">
        <f t="shared" si="194"/>
        <v>0.163703645432725</v>
      </c>
      <c r="U657">
        <v>657</v>
      </c>
      <c r="V657">
        <f t="shared" si="195"/>
        <v>656</v>
      </c>
      <c r="W657">
        <f t="shared" si="196"/>
        <v>1.6310220203007793</v>
      </c>
      <c r="X657">
        <f t="shared" si="197"/>
        <v>0.350596423833201</v>
      </c>
    </row>
    <row r="658" spans="1:24" x14ac:dyDescent="0.3">
      <c r="A658">
        <v>658</v>
      </c>
      <c r="B658">
        <f t="shared" si="180"/>
        <v>657</v>
      </c>
      <c r="C658">
        <f t="shared" si="181"/>
        <v>0.93991416309009979</v>
      </c>
      <c r="D658">
        <f t="shared" si="182"/>
        <v>2</v>
      </c>
      <c r="E658">
        <v>658</v>
      </c>
      <c r="F658">
        <f t="shared" si="183"/>
        <v>657</v>
      </c>
      <c r="G658">
        <f t="shared" si="184"/>
        <v>0.925268416144023</v>
      </c>
      <c r="H658">
        <f t="shared" si="185"/>
        <v>1.9833538583490899</v>
      </c>
      <c r="I658">
        <v>658</v>
      </c>
      <c r="J658">
        <f t="shared" si="186"/>
        <v>657</v>
      </c>
      <c r="K658">
        <f t="shared" si="187"/>
        <v>1.6125666252386759</v>
      </c>
      <c r="L658">
        <f t="shared" si="188"/>
        <v>1.62794157892979</v>
      </c>
      <c r="M658">
        <v>658</v>
      </c>
      <c r="N658">
        <f t="shared" si="189"/>
        <v>657</v>
      </c>
      <c r="O658">
        <f t="shared" si="190"/>
        <v>0.76508076851043094</v>
      </c>
      <c r="P658">
        <f t="shared" si="191"/>
        <v>0.80128692225818499</v>
      </c>
      <c r="Q658">
        <v>658</v>
      </c>
      <c r="R658">
        <f t="shared" si="192"/>
        <v>657</v>
      </c>
      <c r="S658">
        <f t="shared" si="193"/>
        <v>1.7958830587394681</v>
      </c>
      <c r="T658">
        <f t="shared" si="194"/>
        <v>0.83629635456727502</v>
      </c>
      <c r="U658">
        <v>658</v>
      </c>
      <c r="V658">
        <f t="shared" si="195"/>
        <v>657</v>
      </c>
      <c r="W658">
        <f t="shared" si="196"/>
        <v>1.631449498344175</v>
      </c>
      <c r="X658">
        <f t="shared" si="197"/>
        <v>0.649403576166799</v>
      </c>
    </row>
    <row r="659" spans="1:24" x14ac:dyDescent="0.3">
      <c r="A659">
        <v>659</v>
      </c>
      <c r="B659">
        <f t="shared" si="180"/>
        <v>658</v>
      </c>
      <c r="C659">
        <f t="shared" si="181"/>
        <v>0.94134477825462048</v>
      </c>
      <c r="D659">
        <f t="shared" si="182"/>
        <v>1</v>
      </c>
      <c r="E659">
        <v>659</v>
      </c>
      <c r="F659">
        <f t="shared" si="183"/>
        <v>658</v>
      </c>
      <c r="G659">
        <f t="shared" si="184"/>
        <v>0.92665140286319059</v>
      </c>
      <c r="H659">
        <f t="shared" si="185"/>
        <v>1.0166461416509101</v>
      </c>
      <c r="I659">
        <v>659</v>
      </c>
      <c r="J659">
        <f t="shared" si="186"/>
        <v>658</v>
      </c>
      <c r="K659">
        <f t="shared" si="187"/>
        <v>1.6129326955646552</v>
      </c>
      <c r="L659">
        <f t="shared" si="188"/>
        <v>1.37205842107021</v>
      </c>
      <c r="M659">
        <v>659</v>
      </c>
      <c r="N659">
        <f t="shared" si="189"/>
        <v>658</v>
      </c>
      <c r="O659">
        <f t="shared" si="190"/>
        <v>0.76594281979013956</v>
      </c>
      <c r="P659">
        <f t="shared" si="191"/>
        <v>0.19871307774181499</v>
      </c>
      <c r="Q659">
        <v>659</v>
      </c>
      <c r="R659">
        <f t="shared" si="192"/>
        <v>658</v>
      </c>
      <c r="S659">
        <f t="shared" si="193"/>
        <v>1.796845280068702</v>
      </c>
      <c r="T659">
        <f t="shared" si="194"/>
        <v>0.163703645432725</v>
      </c>
      <c r="U659">
        <v>659</v>
      </c>
      <c r="V659">
        <f t="shared" si="195"/>
        <v>658</v>
      </c>
      <c r="W659">
        <f t="shared" si="196"/>
        <v>1.6318769763875707</v>
      </c>
      <c r="X659">
        <f t="shared" si="197"/>
        <v>0.350596423833201</v>
      </c>
    </row>
    <row r="660" spans="1:24" x14ac:dyDescent="0.3">
      <c r="A660">
        <v>660</v>
      </c>
      <c r="B660">
        <f t="shared" si="180"/>
        <v>659</v>
      </c>
      <c r="C660">
        <f t="shared" si="181"/>
        <v>0.94277539341914118</v>
      </c>
      <c r="D660">
        <f t="shared" si="182"/>
        <v>2</v>
      </c>
      <c r="E660">
        <v>660</v>
      </c>
      <c r="F660">
        <f t="shared" si="183"/>
        <v>659</v>
      </c>
      <c r="G660">
        <f t="shared" si="184"/>
        <v>0.92803438958235818</v>
      </c>
      <c r="H660">
        <f t="shared" si="185"/>
        <v>1.9833538583490899</v>
      </c>
      <c r="I660">
        <v>660</v>
      </c>
      <c r="J660">
        <f t="shared" si="186"/>
        <v>659</v>
      </c>
      <c r="K660">
        <f t="shared" si="187"/>
        <v>1.6132987658906346</v>
      </c>
      <c r="L660">
        <f t="shared" si="188"/>
        <v>1.62794157892979</v>
      </c>
      <c r="M660">
        <v>660</v>
      </c>
      <c r="N660">
        <f t="shared" si="189"/>
        <v>659</v>
      </c>
      <c r="O660">
        <f t="shared" si="190"/>
        <v>0.76680487106984829</v>
      </c>
      <c r="P660">
        <f t="shared" si="191"/>
        <v>0.80128692225818499</v>
      </c>
      <c r="Q660">
        <v>660</v>
      </c>
      <c r="R660">
        <f t="shared" si="192"/>
        <v>659</v>
      </c>
      <c r="S660">
        <f t="shared" si="193"/>
        <v>1.7978075013979362</v>
      </c>
      <c r="T660">
        <f t="shared" si="194"/>
        <v>0.83629635456727502</v>
      </c>
      <c r="U660">
        <v>660</v>
      </c>
      <c r="V660">
        <f t="shared" si="195"/>
        <v>659</v>
      </c>
      <c r="W660">
        <f t="shared" si="196"/>
        <v>1.6323044544309664</v>
      </c>
      <c r="X660">
        <f t="shared" si="197"/>
        <v>0.649403576166799</v>
      </c>
    </row>
    <row r="661" spans="1:24" x14ac:dyDescent="0.3">
      <c r="A661">
        <v>661</v>
      </c>
      <c r="B661">
        <f t="shared" si="180"/>
        <v>660</v>
      </c>
      <c r="C661">
        <f t="shared" si="181"/>
        <v>0.94420600858366188</v>
      </c>
      <c r="D661">
        <f t="shared" si="182"/>
        <v>1</v>
      </c>
      <c r="E661">
        <v>661</v>
      </c>
      <c r="F661">
        <f t="shared" si="183"/>
        <v>660</v>
      </c>
      <c r="G661">
        <f t="shared" si="184"/>
        <v>0.92941737630152577</v>
      </c>
      <c r="H661">
        <f t="shared" si="185"/>
        <v>1.0166461416509101</v>
      </c>
      <c r="I661">
        <v>661</v>
      </c>
      <c r="J661">
        <f t="shared" si="186"/>
        <v>660</v>
      </c>
      <c r="K661">
        <f t="shared" si="187"/>
        <v>1.6136648362166142</v>
      </c>
      <c r="L661">
        <f t="shared" si="188"/>
        <v>1.37205842107021</v>
      </c>
      <c r="M661">
        <v>661</v>
      </c>
      <c r="N661">
        <f t="shared" si="189"/>
        <v>660</v>
      </c>
      <c r="O661">
        <f t="shared" si="190"/>
        <v>0.76766692234955702</v>
      </c>
      <c r="P661">
        <f t="shared" si="191"/>
        <v>0.19871307774181499</v>
      </c>
      <c r="Q661">
        <v>661</v>
      </c>
      <c r="R661">
        <f t="shared" si="192"/>
        <v>660</v>
      </c>
      <c r="S661">
        <f t="shared" si="193"/>
        <v>1.7987697227271702</v>
      </c>
      <c r="T661">
        <f t="shared" si="194"/>
        <v>0.163703645432725</v>
      </c>
      <c r="U661">
        <v>661</v>
      </c>
      <c r="V661">
        <f t="shared" si="195"/>
        <v>660</v>
      </c>
      <c r="W661">
        <f t="shared" si="196"/>
        <v>1.6327319324743619</v>
      </c>
      <c r="X661">
        <f t="shared" si="197"/>
        <v>0.350596423833201</v>
      </c>
    </row>
    <row r="662" spans="1:24" x14ac:dyDescent="0.3">
      <c r="A662">
        <v>662</v>
      </c>
      <c r="B662">
        <f t="shared" si="180"/>
        <v>661</v>
      </c>
      <c r="C662">
        <f t="shared" si="181"/>
        <v>0.94563662374818258</v>
      </c>
      <c r="D662">
        <f t="shared" si="182"/>
        <v>2</v>
      </c>
      <c r="E662">
        <v>662</v>
      </c>
      <c r="F662">
        <f t="shared" si="183"/>
        <v>661</v>
      </c>
      <c r="G662">
        <f t="shared" si="184"/>
        <v>0.93080036302069336</v>
      </c>
      <c r="H662">
        <f t="shared" si="185"/>
        <v>1.9833538583490899</v>
      </c>
      <c r="I662">
        <v>662</v>
      </c>
      <c r="J662">
        <f t="shared" si="186"/>
        <v>661</v>
      </c>
      <c r="K662">
        <f t="shared" si="187"/>
        <v>1.6140309065425935</v>
      </c>
      <c r="L662">
        <f t="shared" si="188"/>
        <v>1.62794157892979</v>
      </c>
      <c r="M662">
        <v>662</v>
      </c>
      <c r="N662">
        <f t="shared" si="189"/>
        <v>661</v>
      </c>
      <c r="O662">
        <f t="shared" si="190"/>
        <v>0.76852897362926564</v>
      </c>
      <c r="P662">
        <f t="shared" si="191"/>
        <v>0.80128692225818499</v>
      </c>
      <c r="Q662">
        <v>662</v>
      </c>
      <c r="R662">
        <f t="shared" si="192"/>
        <v>661</v>
      </c>
      <c r="S662">
        <f t="shared" si="193"/>
        <v>1.7997319440564041</v>
      </c>
      <c r="T662">
        <f t="shared" si="194"/>
        <v>0.83629635456727502</v>
      </c>
      <c r="U662">
        <v>662</v>
      </c>
      <c r="V662">
        <f t="shared" si="195"/>
        <v>661</v>
      </c>
      <c r="W662">
        <f t="shared" si="196"/>
        <v>1.6331594105177576</v>
      </c>
      <c r="X662">
        <f t="shared" si="197"/>
        <v>0.649403576166799</v>
      </c>
    </row>
    <row r="663" spans="1:24" x14ac:dyDescent="0.3">
      <c r="A663">
        <v>663</v>
      </c>
      <c r="B663">
        <f t="shared" si="180"/>
        <v>662</v>
      </c>
      <c r="C663">
        <f t="shared" si="181"/>
        <v>0.94706723891270328</v>
      </c>
      <c r="D663">
        <f t="shared" si="182"/>
        <v>1</v>
      </c>
      <c r="E663">
        <v>663</v>
      </c>
      <c r="F663">
        <f t="shared" si="183"/>
        <v>662</v>
      </c>
      <c r="G663">
        <f t="shared" si="184"/>
        <v>0.93218334973986094</v>
      </c>
      <c r="H663">
        <f t="shared" si="185"/>
        <v>1.0166461416509101</v>
      </c>
      <c r="I663">
        <v>663</v>
      </c>
      <c r="J663">
        <f t="shared" si="186"/>
        <v>662</v>
      </c>
      <c r="K663">
        <f t="shared" si="187"/>
        <v>1.6143969768685729</v>
      </c>
      <c r="L663">
        <f t="shared" si="188"/>
        <v>1.37205842107021</v>
      </c>
      <c r="M663">
        <v>663</v>
      </c>
      <c r="N663">
        <f t="shared" si="189"/>
        <v>662</v>
      </c>
      <c r="O663">
        <f t="shared" si="190"/>
        <v>0.76939102490897437</v>
      </c>
      <c r="P663">
        <f t="shared" si="191"/>
        <v>0.19871307774181499</v>
      </c>
      <c r="Q663">
        <v>663</v>
      </c>
      <c r="R663">
        <f t="shared" si="192"/>
        <v>662</v>
      </c>
      <c r="S663">
        <f t="shared" si="193"/>
        <v>1.8006941653856381</v>
      </c>
      <c r="T663">
        <f t="shared" si="194"/>
        <v>0.163703645432725</v>
      </c>
      <c r="U663">
        <v>663</v>
      </c>
      <c r="V663">
        <f t="shared" si="195"/>
        <v>662</v>
      </c>
      <c r="W663">
        <f t="shared" si="196"/>
        <v>1.6335868885611533</v>
      </c>
      <c r="X663">
        <f t="shared" si="197"/>
        <v>0.350596423833201</v>
      </c>
    </row>
    <row r="664" spans="1:24" x14ac:dyDescent="0.3">
      <c r="A664">
        <v>664</v>
      </c>
      <c r="B664">
        <f t="shared" si="180"/>
        <v>663</v>
      </c>
      <c r="C664">
        <f t="shared" si="181"/>
        <v>0.94849785407722398</v>
      </c>
      <c r="D664">
        <f t="shared" si="182"/>
        <v>2</v>
      </c>
      <c r="E664">
        <v>664</v>
      </c>
      <c r="F664">
        <f t="shared" si="183"/>
        <v>663</v>
      </c>
      <c r="G664">
        <f t="shared" si="184"/>
        <v>0.93356633645902853</v>
      </c>
      <c r="H664">
        <f t="shared" si="185"/>
        <v>1.9833538583490899</v>
      </c>
      <c r="I664">
        <v>664</v>
      </c>
      <c r="J664">
        <f t="shared" si="186"/>
        <v>663</v>
      </c>
      <c r="K664">
        <f t="shared" si="187"/>
        <v>1.6147630471945522</v>
      </c>
      <c r="L664">
        <f t="shared" si="188"/>
        <v>1.62794157892979</v>
      </c>
      <c r="M664">
        <v>664</v>
      </c>
      <c r="N664">
        <f t="shared" si="189"/>
        <v>663</v>
      </c>
      <c r="O664">
        <f t="shared" si="190"/>
        <v>0.77025307618868311</v>
      </c>
      <c r="P664">
        <f t="shared" si="191"/>
        <v>0.80128692225818499</v>
      </c>
      <c r="Q664">
        <v>664</v>
      </c>
      <c r="R664">
        <f t="shared" si="192"/>
        <v>663</v>
      </c>
      <c r="S664">
        <f t="shared" si="193"/>
        <v>1.801656386714872</v>
      </c>
      <c r="T664">
        <f t="shared" si="194"/>
        <v>0.83629635456727502</v>
      </c>
      <c r="U664">
        <v>664</v>
      </c>
      <c r="V664">
        <f t="shared" si="195"/>
        <v>663</v>
      </c>
      <c r="W664">
        <f t="shared" si="196"/>
        <v>1.634014366604549</v>
      </c>
      <c r="X664">
        <f t="shared" si="197"/>
        <v>0.649403576166799</v>
      </c>
    </row>
    <row r="665" spans="1:24" x14ac:dyDescent="0.3">
      <c r="A665">
        <v>665</v>
      </c>
      <c r="B665">
        <f t="shared" si="180"/>
        <v>664</v>
      </c>
      <c r="C665">
        <f t="shared" si="181"/>
        <v>0.94992846924174468</v>
      </c>
      <c r="D665">
        <f t="shared" si="182"/>
        <v>1</v>
      </c>
      <c r="E665">
        <v>665</v>
      </c>
      <c r="F665">
        <f t="shared" si="183"/>
        <v>664</v>
      </c>
      <c r="G665">
        <f t="shared" si="184"/>
        <v>0.93494932317819623</v>
      </c>
      <c r="H665">
        <f t="shared" si="185"/>
        <v>1.0166461416509101</v>
      </c>
      <c r="I665">
        <v>665</v>
      </c>
      <c r="J665">
        <f t="shared" si="186"/>
        <v>664</v>
      </c>
      <c r="K665">
        <f t="shared" si="187"/>
        <v>1.6151291175205316</v>
      </c>
      <c r="L665">
        <f t="shared" si="188"/>
        <v>1.37205842107021</v>
      </c>
      <c r="M665">
        <v>665</v>
      </c>
      <c r="N665">
        <f t="shared" si="189"/>
        <v>664</v>
      </c>
      <c r="O665">
        <f t="shared" si="190"/>
        <v>0.77111512746839184</v>
      </c>
      <c r="P665">
        <f t="shared" si="191"/>
        <v>0.19871307774181499</v>
      </c>
      <c r="Q665">
        <v>665</v>
      </c>
      <c r="R665">
        <f t="shared" si="192"/>
        <v>664</v>
      </c>
      <c r="S665">
        <f t="shared" si="193"/>
        <v>1.802618608044106</v>
      </c>
      <c r="T665">
        <f t="shared" si="194"/>
        <v>0.163703645432725</v>
      </c>
      <c r="U665">
        <v>665</v>
      </c>
      <c r="V665">
        <f t="shared" si="195"/>
        <v>664</v>
      </c>
      <c r="W665">
        <f t="shared" si="196"/>
        <v>1.6344418446479447</v>
      </c>
      <c r="X665">
        <f t="shared" si="197"/>
        <v>0.350596423833201</v>
      </c>
    </row>
    <row r="666" spans="1:24" x14ac:dyDescent="0.3">
      <c r="A666">
        <v>666</v>
      </c>
      <c r="B666">
        <f t="shared" si="180"/>
        <v>665</v>
      </c>
      <c r="C666">
        <f t="shared" si="181"/>
        <v>0.95135908440626538</v>
      </c>
      <c r="D666">
        <f t="shared" si="182"/>
        <v>2</v>
      </c>
      <c r="E666">
        <v>666</v>
      </c>
      <c r="F666">
        <f t="shared" si="183"/>
        <v>665</v>
      </c>
      <c r="G666">
        <f t="shared" si="184"/>
        <v>0.93633230989736382</v>
      </c>
      <c r="H666">
        <f t="shared" si="185"/>
        <v>1.9833538583490899</v>
      </c>
      <c r="I666">
        <v>666</v>
      </c>
      <c r="J666">
        <f t="shared" si="186"/>
        <v>665</v>
      </c>
      <c r="K666">
        <f t="shared" si="187"/>
        <v>1.6154951878465111</v>
      </c>
      <c r="L666">
        <f t="shared" si="188"/>
        <v>1.62794157892979</v>
      </c>
      <c r="M666">
        <v>666</v>
      </c>
      <c r="N666">
        <f t="shared" si="189"/>
        <v>665</v>
      </c>
      <c r="O666">
        <f t="shared" si="190"/>
        <v>0.77197717874810046</v>
      </c>
      <c r="P666">
        <f t="shared" si="191"/>
        <v>0.80128692225818499</v>
      </c>
      <c r="Q666">
        <v>666</v>
      </c>
      <c r="R666">
        <f t="shared" si="192"/>
        <v>665</v>
      </c>
      <c r="S666">
        <f t="shared" si="193"/>
        <v>1.80358082937334</v>
      </c>
      <c r="T666">
        <f t="shared" si="194"/>
        <v>0.83629635456727502</v>
      </c>
      <c r="U666">
        <v>666</v>
      </c>
      <c r="V666">
        <f t="shared" si="195"/>
        <v>665</v>
      </c>
      <c r="W666">
        <f t="shared" si="196"/>
        <v>1.6348693226913404</v>
      </c>
      <c r="X666">
        <f t="shared" si="197"/>
        <v>0.649403576166799</v>
      </c>
    </row>
    <row r="667" spans="1:24" x14ac:dyDescent="0.3">
      <c r="A667">
        <v>667</v>
      </c>
      <c r="B667">
        <f t="shared" si="180"/>
        <v>666</v>
      </c>
      <c r="C667">
        <f t="shared" si="181"/>
        <v>0.95278969957078619</v>
      </c>
      <c r="D667">
        <f t="shared" si="182"/>
        <v>1</v>
      </c>
      <c r="E667">
        <v>667</v>
      </c>
      <c r="F667">
        <f t="shared" si="183"/>
        <v>666</v>
      </c>
      <c r="G667">
        <f t="shared" si="184"/>
        <v>0.93771529661653141</v>
      </c>
      <c r="H667">
        <f t="shared" si="185"/>
        <v>1.0166461416509101</v>
      </c>
      <c r="I667">
        <v>667</v>
      </c>
      <c r="J667">
        <f t="shared" si="186"/>
        <v>666</v>
      </c>
      <c r="K667">
        <f t="shared" si="187"/>
        <v>1.6158612581724905</v>
      </c>
      <c r="L667">
        <f t="shared" si="188"/>
        <v>1.37205842107021</v>
      </c>
      <c r="M667">
        <v>667</v>
      </c>
      <c r="N667">
        <f t="shared" si="189"/>
        <v>666</v>
      </c>
      <c r="O667">
        <f t="shared" si="190"/>
        <v>0.77283923002780919</v>
      </c>
      <c r="P667">
        <f t="shared" si="191"/>
        <v>0.19871307774181499</v>
      </c>
      <c r="Q667">
        <v>667</v>
      </c>
      <c r="R667">
        <f t="shared" si="192"/>
        <v>666</v>
      </c>
      <c r="S667">
        <f t="shared" si="193"/>
        <v>1.8045430507025739</v>
      </c>
      <c r="T667">
        <f t="shared" si="194"/>
        <v>0.163703645432725</v>
      </c>
      <c r="U667">
        <v>667</v>
      </c>
      <c r="V667">
        <f t="shared" si="195"/>
        <v>666</v>
      </c>
      <c r="W667">
        <f t="shared" si="196"/>
        <v>1.6352968007347362</v>
      </c>
      <c r="X667">
        <f t="shared" si="197"/>
        <v>0.350596423833201</v>
      </c>
    </row>
    <row r="668" spans="1:24" x14ac:dyDescent="0.3">
      <c r="A668">
        <v>668</v>
      </c>
      <c r="B668">
        <f t="shared" si="180"/>
        <v>667</v>
      </c>
      <c r="C668">
        <f t="shared" si="181"/>
        <v>0.95422031473530688</v>
      </c>
      <c r="D668">
        <f t="shared" si="182"/>
        <v>2</v>
      </c>
      <c r="E668">
        <v>668</v>
      </c>
      <c r="F668">
        <f t="shared" si="183"/>
        <v>667</v>
      </c>
      <c r="G668">
        <f t="shared" si="184"/>
        <v>0.939098283335699</v>
      </c>
      <c r="H668">
        <f t="shared" si="185"/>
        <v>1.9833538583490899</v>
      </c>
      <c r="I668">
        <v>668</v>
      </c>
      <c r="J668">
        <f t="shared" si="186"/>
        <v>667</v>
      </c>
      <c r="K668">
        <f t="shared" si="187"/>
        <v>1.6162273284984698</v>
      </c>
      <c r="L668">
        <f t="shared" si="188"/>
        <v>1.62794157892979</v>
      </c>
      <c r="M668">
        <v>668</v>
      </c>
      <c r="N668">
        <f t="shared" si="189"/>
        <v>667</v>
      </c>
      <c r="O668">
        <f t="shared" si="190"/>
        <v>0.77370128130751792</v>
      </c>
      <c r="P668">
        <f t="shared" si="191"/>
        <v>0.80128692225818499</v>
      </c>
      <c r="Q668">
        <v>668</v>
      </c>
      <c r="R668">
        <f t="shared" si="192"/>
        <v>667</v>
      </c>
      <c r="S668">
        <f t="shared" si="193"/>
        <v>1.8055052720318081</v>
      </c>
      <c r="T668">
        <f t="shared" si="194"/>
        <v>0.83629635456727502</v>
      </c>
      <c r="U668">
        <v>668</v>
      </c>
      <c r="V668">
        <f t="shared" si="195"/>
        <v>667</v>
      </c>
      <c r="W668">
        <f t="shared" si="196"/>
        <v>1.6357242787781319</v>
      </c>
      <c r="X668">
        <f t="shared" si="197"/>
        <v>0.649403576166799</v>
      </c>
    </row>
    <row r="669" spans="1:24" x14ac:dyDescent="0.3">
      <c r="A669">
        <v>669</v>
      </c>
      <c r="B669">
        <f t="shared" si="180"/>
        <v>668</v>
      </c>
      <c r="C669">
        <f t="shared" si="181"/>
        <v>0.95565092989982758</v>
      </c>
      <c r="D669">
        <f t="shared" si="182"/>
        <v>1</v>
      </c>
      <c r="E669">
        <v>669</v>
      </c>
      <c r="F669">
        <f t="shared" si="183"/>
        <v>668</v>
      </c>
      <c r="G669">
        <f t="shared" si="184"/>
        <v>0.94048127005486659</v>
      </c>
      <c r="H669">
        <f t="shared" si="185"/>
        <v>1.0166461416509101</v>
      </c>
      <c r="I669">
        <v>669</v>
      </c>
      <c r="J669">
        <f t="shared" si="186"/>
        <v>668</v>
      </c>
      <c r="K669">
        <f t="shared" si="187"/>
        <v>1.6165933988244492</v>
      </c>
      <c r="L669">
        <f t="shared" si="188"/>
        <v>1.37205842107021</v>
      </c>
      <c r="M669">
        <v>669</v>
      </c>
      <c r="N669">
        <f t="shared" si="189"/>
        <v>668</v>
      </c>
      <c r="O669">
        <f t="shared" si="190"/>
        <v>0.77456333258722654</v>
      </c>
      <c r="P669">
        <f t="shared" si="191"/>
        <v>0.19871307774181499</v>
      </c>
      <c r="Q669">
        <v>669</v>
      </c>
      <c r="R669">
        <f t="shared" si="192"/>
        <v>668</v>
      </c>
      <c r="S669">
        <f t="shared" si="193"/>
        <v>1.8064674933610421</v>
      </c>
      <c r="T669">
        <f t="shared" si="194"/>
        <v>0.163703645432725</v>
      </c>
      <c r="U669">
        <v>669</v>
      </c>
      <c r="V669">
        <f t="shared" si="195"/>
        <v>668</v>
      </c>
      <c r="W669">
        <f t="shared" si="196"/>
        <v>1.6361517568215276</v>
      </c>
      <c r="X669">
        <f t="shared" si="197"/>
        <v>0.350596423833201</v>
      </c>
    </row>
    <row r="670" spans="1:24" x14ac:dyDescent="0.3">
      <c r="A670">
        <v>670</v>
      </c>
      <c r="B670">
        <f t="shared" si="180"/>
        <v>669</v>
      </c>
      <c r="C670">
        <f t="shared" si="181"/>
        <v>0.95708154506434828</v>
      </c>
      <c r="D670">
        <f t="shared" si="182"/>
        <v>2</v>
      </c>
      <c r="E670">
        <v>670</v>
      </c>
      <c r="F670">
        <f t="shared" si="183"/>
        <v>669</v>
      </c>
      <c r="G670">
        <f t="shared" si="184"/>
        <v>0.94186425677403418</v>
      </c>
      <c r="H670">
        <f t="shared" si="185"/>
        <v>1.9833538583490899</v>
      </c>
      <c r="I670">
        <v>670</v>
      </c>
      <c r="J670">
        <f t="shared" si="186"/>
        <v>669</v>
      </c>
      <c r="K670">
        <f t="shared" si="187"/>
        <v>1.6169594691504288</v>
      </c>
      <c r="L670">
        <f t="shared" si="188"/>
        <v>1.62794157892979</v>
      </c>
      <c r="M670">
        <v>670</v>
      </c>
      <c r="N670">
        <f t="shared" si="189"/>
        <v>669</v>
      </c>
      <c r="O670">
        <f t="shared" si="190"/>
        <v>0.77542538386693527</v>
      </c>
      <c r="P670">
        <f t="shared" si="191"/>
        <v>0.80128692225818499</v>
      </c>
      <c r="Q670">
        <v>670</v>
      </c>
      <c r="R670">
        <f t="shared" si="192"/>
        <v>669</v>
      </c>
      <c r="S670">
        <f t="shared" si="193"/>
        <v>1.807429714690276</v>
      </c>
      <c r="T670">
        <f t="shared" si="194"/>
        <v>0.83629635456727502</v>
      </c>
      <c r="U670">
        <v>670</v>
      </c>
      <c r="V670">
        <f t="shared" si="195"/>
        <v>669</v>
      </c>
      <c r="W670">
        <f t="shared" si="196"/>
        <v>1.6365792348649233</v>
      </c>
      <c r="X670">
        <f t="shared" si="197"/>
        <v>0.649403576166799</v>
      </c>
    </row>
    <row r="671" spans="1:24" x14ac:dyDescent="0.3">
      <c r="A671">
        <v>671</v>
      </c>
      <c r="B671">
        <f t="shared" si="180"/>
        <v>670</v>
      </c>
      <c r="C671">
        <f t="shared" si="181"/>
        <v>0.95851216022886898</v>
      </c>
      <c r="D671">
        <f t="shared" si="182"/>
        <v>1</v>
      </c>
      <c r="E671">
        <v>671</v>
      </c>
      <c r="F671">
        <f t="shared" si="183"/>
        <v>670</v>
      </c>
      <c r="G671">
        <f t="shared" si="184"/>
        <v>0.94324724349320177</v>
      </c>
      <c r="H671">
        <f t="shared" si="185"/>
        <v>1.0166461416509101</v>
      </c>
      <c r="I671">
        <v>671</v>
      </c>
      <c r="J671">
        <f t="shared" si="186"/>
        <v>670</v>
      </c>
      <c r="K671">
        <f t="shared" si="187"/>
        <v>1.6173255394764081</v>
      </c>
      <c r="L671">
        <f t="shared" si="188"/>
        <v>1.37205842107021</v>
      </c>
      <c r="M671">
        <v>671</v>
      </c>
      <c r="N671">
        <f t="shared" si="189"/>
        <v>670</v>
      </c>
      <c r="O671">
        <f t="shared" si="190"/>
        <v>0.776287435146644</v>
      </c>
      <c r="P671">
        <f t="shared" si="191"/>
        <v>0.19871307774181499</v>
      </c>
      <c r="Q671">
        <v>671</v>
      </c>
      <c r="R671">
        <f t="shared" si="192"/>
        <v>670</v>
      </c>
      <c r="S671">
        <f t="shared" si="193"/>
        <v>1.8083919360195102</v>
      </c>
      <c r="T671">
        <f t="shared" si="194"/>
        <v>0.163703645432725</v>
      </c>
      <c r="U671">
        <v>671</v>
      </c>
      <c r="V671">
        <f t="shared" si="195"/>
        <v>670</v>
      </c>
      <c r="W671">
        <f t="shared" si="196"/>
        <v>1.637006712908319</v>
      </c>
      <c r="X671">
        <f t="shared" si="197"/>
        <v>0.350596423833201</v>
      </c>
    </row>
    <row r="672" spans="1:24" x14ac:dyDescent="0.3">
      <c r="A672">
        <v>672</v>
      </c>
      <c r="B672">
        <f t="shared" si="180"/>
        <v>671</v>
      </c>
      <c r="C672">
        <f t="shared" si="181"/>
        <v>0.95994277539338968</v>
      </c>
      <c r="D672">
        <f t="shared" si="182"/>
        <v>2</v>
      </c>
      <c r="E672">
        <v>672</v>
      </c>
      <c r="F672">
        <f t="shared" si="183"/>
        <v>671</v>
      </c>
      <c r="G672">
        <f t="shared" si="184"/>
        <v>0.94463023021236936</v>
      </c>
      <c r="H672">
        <f t="shared" si="185"/>
        <v>1.9833538583490899</v>
      </c>
      <c r="I672">
        <v>672</v>
      </c>
      <c r="J672">
        <f t="shared" si="186"/>
        <v>671</v>
      </c>
      <c r="K672">
        <f t="shared" si="187"/>
        <v>1.6176916098023875</v>
      </c>
      <c r="L672">
        <f t="shared" si="188"/>
        <v>1.62794157892979</v>
      </c>
      <c r="M672">
        <v>672</v>
      </c>
      <c r="N672">
        <f t="shared" si="189"/>
        <v>671</v>
      </c>
      <c r="O672">
        <f t="shared" si="190"/>
        <v>0.77714948642635273</v>
      </c>
      <c r="P672">
        <f t="shared" si="191"/>
        <v>0.80128692225818499</v>
      </c>
      <c r="Q672">
        <v>672</v>
      </c>
      <c r="R672">
        <f t="shared" si="192"/>
        <v>671</v>
      </c>
      <c r="S672">
        <f t="shared" si="193"/>
        <v>1.8093541573487442</v>
      </c>
      <c r="T672">
        <f t="shared" si="194"/>
        <v>0.83629635456727502</v>
      </c>
      <c r="U672">
        <v>672</v>
      </c>
      <c r="V672">
        <f t="shared" si="195"/>
        <v>671</v>
      </c>
      <c r="W672">
        <f t="shared" si="196"/>
        <v>1.6374341909517147</v>
      </c>
      <c r="X672">
        <f t="shared" si="197"/>
        <v>0.649403576166799</v>
      </c>
    </row>
    <row r="673" spans="1:24" x14ac:dyDescent="0.3">
      <c r="A673">
        <v>673</v>
      </c>
      <c r="B673">
        <f t="shared" si="180"/>
        <v>672</v>
      </c>
      <c r="C673">
        <f t="shared" si="181"/>
        <v>0.96137339055791038</v>
      </c>
      <c r="D673">
        <f t="shared" si="182"/>
        <v>1</v>
      </c>
      <c r="E673">
        <v>673</v>
      </c>
      <c r="F673">
        <f t="shared" si="183"/>
        <v>672</v>
      </c>
      <c r="G673">
        <f t="shared" si="184"/>
        <v>0.94601321693153695</v>
      </c>
      <c r="H673">
        <f t="shared" si="185"/>
        <v>1.0166461416509101</v>
      </c>
      <c r="I673">
        <v>673</v>
      </c>
      <c r="J673">
        <f t="shared" si="186"/>
        <v>672</v>
      </c>
      <c r="K673">
        <f t="shared" si="187"/>
        <v>1.6180576801283668</v>
      </c>
      <c r="L673">
        <f t="shared" si="188"/>
        <v>1.37205842107021</v>
      </c>
      <c r="M673">
        <v>673</v>
      </c>
      <c r="N673">
        <f t="shared" si="189"/>
        <v>672</v>
      </c>
      <c r="O673">
        <f t="shared" si="190"/>
        <v>0.77801153770606135</v>
      </c>
      <c r="P673">
        <f t="shared" si="191"/>
        <v>0.19871307774181499</v>
      </c>
      <c r="Q673">
        <v>673</v>
      </c>
      <c r="R673">
        <f t="shared" si="192"/>
        <v>672</v>
      </c>
      <c r="S673">
        <f t="shared" si="193"/>
        <v>1.8103163786779781</v>
      </c>
      <c r="T673">
        <f t="shared" si="194"/>
        <v>0.163703645432725</v>
      </c>
      <c r="U673">
        <v>673</v>
      </c>
      <c r="V673">
        <f t="shared" si="195"/>
        <v>672</v>
      </c>
      <c r="W673">
        <f t="shared" si="196"/>
        <v>1.6378616689951104</v>
      </c>
      <c r="X673">
        <f t="shared" si="197"/>
        <v>0.350596423833201</v>
      </c>
    </row>
    <row r="674" spans="1:24" x14ac:dyDescent="0.3">
      <c r="A674">
        <v>674</v>
      </c>
      <c r="B674">
        <f t="shared" si="180"/>
        <v>673</v>
      </c>
      <c r="C674">
        <f t="shared" si="181"/>
        <v>0.96280400572243108</v>
      </c>
      <c r="D674">
        <f t="shared" si="182"/>
        <v>2</v>
      </c>
      <c r="E674">
        <v>674</v>
      </c>
      <c r="F674">
        <f t="shared" si="183"/>
        <v>673</v>
      </c>
      <c r="G674">
        <f t="shared" si="184"/>
        <v>0.94739620365070454</v>
      </c>
      <c r="H674">
        <f t="shared" si="185"/>
        <v>1.9833538583490899</v>
      </c>
      <c r="I674">
        <v>674</v>
      </c>
      <c r="J674">
        <f t="shared" si="186"/>
        <v>673</v>
      </c>
      <c r="K674">
        <f t="shared" si="187"/>
        <v>1.6184237504543462</v>
      </c>
      <c r="L674">
        <f t="shared" si="188"/>
        <v>1.62794157892979</v>
      </c>
      <c r="M674">
        <v>674</v>
      </c>
      <c r="N674">
        <f t="shared" si="189"/>
        <v>673</v>
      </c>
      <c r="O674">
        <f t="shared" si="190"/>
        <v>0.77887358898577008</v>
      </c>
      <c r="P674">
        <f t="shared" si="191"/>
        <v>0.80128692225818499</v>
      </c>
      <c r="Q674">
        <v>674</v>
      </c>
      <c r="R674">
        <f t="shared" si="192"/>
        <v>673</v>
      </c>
      <c r="S674">
        <f t="shared" si="193"/>
        <v>1.8112786000072121</v>
      </c>
      <c r="T674">
        <f t="shared" si="194"/>
        <v>0.83629635456727502</v>
      </c>
      <c r="U674">
        <v>674</v>
      </c>
      <c r="V674">
        <f t="shared" si="195"/>
        <v>673</v>
      </c>
      <c r="W674">
        <f t="shared" si="196"/>
        <v>1.6382891470385061</v>
      </c>
      <c r="X674">
        <f t="shared" si="197"/>
        <v>0.649403576166799</v>
      </c>
    </row>
    <row r="675" spans="1:24" x14ac:dyDescent="0.3">
      <c r="A675">
        <v>675</v>
      </c>
      <c r="B675">
        <f t="shared" si="180"/>
        <v>674</v>
      </c>
      <c r="C675">
        <f t="shared" si="181"/>
        <v>0.96423462088695178</v>
      </c>
      <c r="D675">
        <f t="shared" si="182"/>
        <v>1</v>
      </c>
      <c r="E675">
        <v>675</v>
      </c>
      <c r="F675">
        <f t="shared" si="183"/>
        <v>674</v>
      </c>
      <c r="G675">
        <f t="shared" si="184"/>
        <v>0.94877919036987224</v>
      </c>
      <c r="H675">
        <f t="shared" si="185"/>
        <v>1.0166461416509101</v>
      </c>
      <c r="I675">
        <v>675</v>
      </c>
      <c r="J675">
        <f t="shared" si="186"/>
        <v>674</v>
      </c>
      <c r="K675">
        <f t="shared" si="187"/>
        <v>1.6187898207803257</v>
      </c>
      <c r="L675">
        <f t="shared" si="188"/>
        <v>1.37205842107021</v>
      </c>
      <c r="M675">
        <v>675</v>
      </c>
      <c r="N675">
        <f t="shared" si="189"/>
        <v>674</v>
      </c>
      <c r="O675">
        <f t="shared" si="190"/>
        <v>0.77973564026547881</v>
      </c>
      <c r="P675">
        <f t="shared" si="191"/>
        <v>0.19871307774181499</v>
      </c>
      <c r="Q675">
        <v>675</v>
      </c>
      <c r="R675">
        <f t="shared" si="192"/>
        <v>674</v>
      </c>
      <c r="S675">
        <f t="shared" si="193"/>
        <v>1.812240821336446</v>
      </c>
      <c r="T675">
        <f t="shared" si="194"/>
        <v>0.163703645432725</v>
      </c>
      <c r="U675">
        <v>675</v>
      </c>
      <c r="V675">
        <f t="shared" si="195"/>
        <v>674</v>
      </c>
      <c r="W675">
        <f t="shared" si="196"/>
        <v>1.6387166250819019</v>
      </c>
      <c r="X675">
        <f t="shared" si="197"/>
        <v>0.350596423833201</v>
      </c>
    </row>
    <row r="676" spans="1:24" x14ac:dyDescent="0.3">
      <c r="A676">
        <v>676</v>
      </c>
      <c r="B676">
        <f t="shared" si="180"/>
        <v>675</v>
      </c>
      <c r="C676">
        <f t="shared" si="181"/>
        <v>0.96566523605147248</v>
      </c>
      <c r="D676">
        <f t="shared" si="182"/>
        <v>2</v>
      </c>
      <c r="E676">
        <v>676</v>
      </c>
      <c r="F676">
        <f t="shared" si="183"/>
        <v>675</v>
      </c>
      <c r="G676">
        <f t="shared" si="184"/>
        <v>0.95016217708903983</v>
      </c>
      <c r="H676">
        <f t="shared" si="185"/>
        <v>1.9833538583490899</v>
      </c>
      <c r="I676">
        <v>676</v>
      </c>
      <c r="J676">
        <f t="shared" si="186"/>
        <v>675</v>
      </c>
      <c r="K676">
        <f t="shared" si="187"/>
        <v>1.6191558911063051</v>
      </c>
      <c r="L676">
        <f t="shared" si="188"/>
        <v>1.62794157892979</v>
      </c>
      <c r="M676">
        <v>676</v>
      </c>
      <c r="N676">
        <f t="shared" si="189"/>
        <v>675</v>
      </c>
      <c r="O676">
        <f t="shared" si="190"/>
        <v>0.78059769154518743</v>
      </c>
      <c r="P676">
        <f t="shared" si="191"/>
        <v>0.80128692225818499</v>
      </c>
      <c r="Q676">
        <v>676</v>
      </c>
      <c r="R676">
        <f t="shared" si="192"/>
        <v>675</v>
      </c>
      <c r="S676">
        <f t="shared" si="193"/>
        <v>1.81320304266568</v>
      </c>
      <c r="T676">
        <f t="shared" si="194"/>
        <v>0.83629635456727502</v>
      </c>
      <c r="U676">
        <v>676</v>
      </c>
      <c r="V676">
        <f t="shared" si="195"/>
        <v>675</v>
      </c>
      <c r="W676">
        <f t="shared" si="196"/>
        <v>1.6391441031252976</v>
      </c>
      <c r="X676">
        <f t="shared" si="197"/>
        <v>0.649403576166799</v>
      </c>
    </row>
    <row r="677" spans="1:24" x14ac:dyDescent="0.3">
      <c r="A677">
        <v>677</v>
      </c>
      <c r="B677">
        <f t="shared" si="180"/>
        <v>676</v>
      </c>
      <c r="C677">
        <f t="shared" si="181"/>
        <v>0.96709585121599317</v>
      </c>
      <c r="D677">
        <f t="shared" si="182"/>
        <v>1</v>
      </c>
      <c r="E677">
        <v>677</v>
      </c>
      <c r="F677">
        <f t="shared" si="183"/>
        <v>676</v>
      </c>
      <c r="G677">
        <f t="shared" si="184"/>
        <v>0.95154516380820742</v>
      </c>
      <c r="H677">
        <f t="shared" si="185"/>
        <v>1.0166461416509101</v>
      </c>
      <c r="I677">
        <v>677</v>
      </c>
      <c r="J677">
        <f t="shared" si="186"/>
        <v>676</v>
      </c>
      <c r="K677">
        <f t="shared" si="187"/>
        <v>1.6195219614322844</v>
      </c>
      <c r="L677">
        <f t="shared" si="188"/>
        <v>1.37205842107021</v>
      </c>
      <c r="M677">
        <v>677</v>
      </c>
      <c r="N677">
        <f t="shared" si="189"/>
        <v>676</v>
      </c>
      <c r="O677">
        <f t="shared" si="190"/>
        <v>0.78145974282489616</v>
      </c>
      <c r="P677">
        <f t="shared" si="191"/>
        <v>0.19871307774181499</v>
      </c>
      <c r="Q677">
        <v>677</v>
      </c>
      <c r="R677">
        <f t="shared" si="192"/>
        <v>676</v>
      </c>
      <c r="S677">
        <f t="shared" si="193"/>
        <v>1.814165263994914</v>
      </c>
      <c r="T677">
        <f t="shared" si="194"/>
        <v>0.163703645432725</v>
      </c>
      <c r="U677">
        <v>677</v>
      </c>
      <c r="V677">
        <f t="shared" si="195"/>
        <v>676</v>
      </c>
      <c r="W677">
        <f t="shared" si="196"/>
        <v>1.6395715811686933</v>
      </c>
      <c r="X677">
        <f t="shared" si="197"/>
        <v>0.350596423833201</v>
      </c>
    </row>
    <row r="678" spans="1:24" x14ac:dyDescent="0.3">
      <c r="A678">
        <v>678</v>
      </c>
      <c r="B678">
        <f t="shared" si="180"/>
        <v>677</v>
      </c>
      <c r="C678">
        <f t="shared" si="181"/>
        <v>0.96852646638051387</v>
      </c>
      <c r="D678">
        <f t="shared" si="182"/>
        <v>2</v>
      </c>
      <c r="E678">
        <v>678</v>
      </c>
      <c r="F678">
        <f t="shared" si="183"/>
        <v>677</v>
      </c>
      <c r="G678">
        <f t="shared" si="184"/>
        <v>0.95292815052737501</v>
      </c>
      <c r="H678">
        <f t="shared" si="185"/>
        <v>1.9833538583490899</v>
      </c>
      <c r="I678">
        <v>678</v>
      </c>
      <c r="J678">
        <f t="shared" si="186"/>
        <v>677</v>
      </c>
      <c r="K678">
        <f t="shared" si="187"/>
        <v>1.6198880317582638</v>
      </c>
      <c r="L678">
        <f t="shared" si="188"/>
        <v>1.62794157892979</v>
      </c>
      <c r="M678">
        <v>678</v>
      </c>
      <c r="N678">
        <f t="shared" si="189"/>
        <v>677</v>
      </c>
      <c r="O678">
        <f t="shared" si="190"/>
        <v>0.7823217941046049</v>
      </c>
      <c r="P678">
        <f t="shared" si="191"/>
        <v>0.80128692225818499</v>
      </c>
      <c r="Q678">
        <v>678</v>
      </c>
      <c r="R678">
        <f t="shared" si="192"/>
        <v>677</v>
      </c>
      <c r="S678">
        <f t="shared" si="193"/>
        <v>1.8151274853241479</v>
      </c>
      <c r="T678">
        <f t="shared" si="194"/>
        <v>0.83629635456727502</v>
      </c>
      <c r="U678">
        <v>678</v>
      </c>
      <c r="V678">
        <f t="shared" si="195"/>
        <v>677</v>
      </c>
      <c r="W678">
        <f t="shared" si="196"/>
        <v>1.639999059212089</v>
      </c>
      <c r="X678">
        <f t="shared" si="197"/>
        <v>0.649403576166799</v>
      </c>
    </row>
    <row r="679" spans="1:24" x14ac:dyDescent="0.3">
      <c r="A679">
        <v>679</v>
      </c>
      <c r="B679">
        <f t="shared" si="180"/>
        <v>678</v>
      </c>
      <c r="C679">
        <f t="shared" si="181"/>
        <v>0.96995708154503457</v>
      </c>
      <c r="D679">
        <f t="shared" si="182"/>
        <v>1</v>
      </c>
      <c r="E679">
        <v>679</v>
      </c>
      <c r="F679">
        <f t="shared" si="183"/>
        <v>678</v>
      </c>
      <c r="G679">
        <f t="shared" si="184"/>
        <v>0.9543111372465426</v>
      </c>
      <c r="H679">
        <f t="shared" si="185"/>
        <v>1.0166461416509101</v>
      </c>
      <c r="I679">
        <v>679</v>
      </c>
      <c r="J679">
        <f t="shared" si="186"/>
        <v>678</v>
      </c>
      <c r="K679">
        <f t="shared" si="187"/>
        <v>1.6202541020842434</v>
      </c>
      <c r="L679">
        <f t="shared" si="188"/>
        <v>1.37205842107021</v>
      </c>
      <c r="M679">
        <v>679</v>
      </c>
      <c r="N679">
        <f t="shared" si="189"/>
        <v>678</v>
      </c>
      <c r="O679">
        <f t="shared" si="190"/>
        <v>0.78318384538431363</v>
      </c>
      <c r="P679">
        <f t="shared" si="191"/>
        <v>0.19871307774181499</v>
      </c>
      <c r="Q679">
        <v>679</v>
      </c>
      <c r="R679">
        <f t="shared" si="192"/>
        <v>678</v>
      </c>
      <c r="S679">
        <f t="shared" si="193"/>
        <v>1.8160897066533821</v>
      </c>
      <c r="T679">
        <f t="shared" si="194"/>
        <v>0.163703645432725</v>
      </c>
      <c r="U679">
        <v>679</v>
      </c>
      <c r="V679">
        <f t="shared" si="195"/>
        <v>678</v>
      </c>
      <c r="W679">
        <f t="shared" si="196"/>
        <v>1.6404265372554847</v>
      </c>
      <c r="X679">
        <f t="shared" si="197"/>
        <v>0.350596423833201</v>
      </c>
    </row>
    <row r="680" spans="1:24" x14ac:dyDescent="0.3">
      <c r="A680">
        <v>680</v>
      </c>
      <c r="B680">
        <f t="shared" si="180"/>
        <v>679</v>
      </c>
      <c r="C680">
        <f t="shared" si="181"/>
        <v>0.97138769670955527</v>
      </c>
      <c r="D680">
        <f t="shared" si="182"/>
        <v>2</v>
      </c>
      <c r="E680">
        <v>680</v>
      </c>
      <c r="F680">
        <f t="shared" si="183"/>
        <v>679</v>
      </c>
      <c r="G680">
        <f t="shared" si="184"/>
        <v>0.95569412396571018</v>
      </c>
      <c r="H680">
        <f t="shared" si="185"/>
        <v>1.9833538583490899</v>
      </c>
      <c r="I680">
        <v>680</v>
      </c>
      <c r="J680">
        <f t="shared" si="186"/>
        <v>679</v>
      </c>
      <c r="K680">
        <f t="shared" si="187"/>
        <v>1.6206201724102227</v>
      </c>
      <c r="L680">
        <f t="shared" si="188"/>
        <v>1.62794157892979</v>
      </c>
      <c r="M680">
        <v>680</v>
      </c>
      <c r="N680">
        <f t="shared" si="189"/>
        <v>679</v>
      </c>
      <c r="O680">
        <f t="shared" si="190"/>
        <v>0.78404589666402225</v>
      </c>
      <c r="P680">
        <f t="shared" si="191"/>
        <v>0.80128692225818499</v>
      </c>
      <c r="Q680">
        <v>680</v>
      </c>
      <c r="R680">
        <f t="shared" si="192"/>
        <v>679</v>
      </c>
      <c r="S680">
        <f t="shared" si="193"/>
        <v>1.8170519279826161</v>
      </c>
      <c r="T680">
        <f t="shared" si="194"/>
        <v>0.83629635456727502</v>
      </c>
      <c r="U680">
        <v>680</v>
      </c>
      <c r="V680">
        <f t="shared" si="195"/>
        <v>679</v>
      </c>
      <c r="W680">
        <f t="shared" si="196"/>
        <v>1.6408540152988804</v>
      </c>
      <c r="X680">
        <f t="shared" si="197"/>
        <v>0.649403576166799</v>
      </c>
    </row>
    <row r="681" spans="1:24" x14ac:dyDescent="0.3">
      <c r="A681">
        <v>681</v>
      </c>
      <c r="B681">
        <f t="shared" si="180"/>
        <v>680</v>
      </c>
      <c r="C681">
        <f t="shared" si="181"/>
        <v>0.97281831187407597</v>
      </c>
      <c r="D681">
        <f t="shared" si="182"/>
        <v>1</v>
      </c>
      <c r="E681">
        <v>681</v>
      </c>
      <c r="F681">
        <f t="shared" si="183"/>
        <v>680</v>
      </c>
      <c r="G681">
        <f t="shared" si="184"/>
        <v>0.95707711068487777</v>
      </c>
      <c r="H681">
        <f t="shared" si="185"/>
        <v>1.0166461416509101</v>
      </c>
      <c r="I681">
        <v>681</v>
      </c>
      <c r="J681">
        <f t="shared" si="186"/>
        <v>680</v>
      </c>
      <c r="K681">
        <f t="shared" si="187"/>
        <v>1.6209862427362021</v>
      </c>
      <c r="L681">
        <f t="shared" si="188"/>
        <v>1.37205842107021</v>
      </c>
      <c r="M681">
        <v>681</v>
      </c>
      <c r="N681">
        <f t="shared" si="189"/>
        <v>680</v>
      </c>
      <c r="O681">
        <f t="shared" si="190"/>
        <v>0.78490794794373098</v>
      </c>
      <c r="P681">
        <f t="shared" si="191"/>
        <v>0.19871307774181499</v>
      </c>
      <c r="Q681">
        <v>681</v>
      </c>
      <c r="R681">
        <f t="shared" si="192"/>
        <v>680</v>
      </c>
      <c r="S681">
        <f t="shared" si="193"/>
        <v>1.81801414931185</v>
      </c>
      <c r="T681">
        <f t="shared" si="194"/>
        <v>0.163703645432725</v>
      </c>
      <c r="U681">
        <v>681</v>
      </c>
      <c r="V681">
        <f t="shared" si="195"/>
        <v>680</v>
      </c>
      <c r="W681">
        <f t="shared" si="196"/>
        <v>1.6412814933422761</v>
      </c>
      <c r="X681">
        <f t="shared" si="197"/>
        <v>0.350596423833201</v>
      </c>
    </row>
    <row r="682" spans="1:24" x14ac:dyDescent="0.3">
      <c r="A682">
        <v>682</v>
      </c>
      <c r="B682">
        <f t="shared" si="180"/>
        <v>681</v>
      </c>
      <c r="C682">
        <f t="shared" si="181"/>
        <v>0.97424892703859667</v>
      </c>
      <c r="D682">
        <f t="shared" si="182"/>
        <v>2</v>
      </c>
      <c r="E682">
        <v>682</v>
      </c>
      <c r="F682">
        <f t="shared" si="183"/>
        <v>681</v>
      </c>
      <c r="G682">
        <f t="shared" si="184"/>
        <v>0.95846009740404536</v>
      </c>
      <c r="H682">
        <f t="shared" si="185"/>
        <v>1.9833538583490899</v>
      </c>
      <c r="I682">
        <v>682</v>
      </c>
      <c r="J682">
        <f t="shared" si="186"/>
        <v>681</v>
      </c>
      <c r="K682">
        <f t="shared" si="187"/>
        <v>1.6213523130621814</v>
      </c>
      <c r="L682">
        <f t="shared" si="188"/>
        <v>1.62794157892979</v>
      </c>
      <c r="M682">
        <v>682</v>
      </c>
      <c r="N682">
        <f t="shared" si="189"/>
        <v>681</v>
      </c>
      <c r="O682">
        <f t="shared" si="190"/>
        <v>0.78576999922343971</v>
      </c>
      <c r="P682">
        <f t="shared" si="191"/>
        <v>0.80128692225818499</v>
      </c>
      <c r="Q682">
        <v>682</v>
      </c>
      <c r="R682">
        <f t="shared" si="192"/>
        <v>681</v>
      </c>
      <c r="S682">
        <f t="shared" si="193"/>
        <v>1.8189763706410842</v>
      </c>
      <c r="T682">
        <f t="shared" si="194"/>
        <v>0.83629635456727502</v>
      </c>
      <c r="U682">
        <v>682</v>
      </c>
      <c r="V682">
        <f t="shared" si="195"/>
        <v>681</v>
      </c>
      <c r="W682">
        <f t="shared" si="196"/>
        <v>1.6417089713856718</v>
      </c>
      <c r="X682">
        <f t="shared" si="197"/>
        <v>0.649403576166799</v>
      </c>
    </row>
    <row r="683" spans="1:24" x14ac:dyDescent="0.3">
      <c r="A683">
        <v>683</v>
      </c>
      <c r="B683">
        <f t="shared" si="180"/>
        <v>682</v>
      </c>
      <c r="C683">
        <f t="shared" si="181"/>
        <v>0.97567954220311737</v>
      </c>
      <c r="D683">
        <f t="shared" si="182"/>
        <v>1</v>
      </c>
      <c r="E683">
        <v>683</v>
      </c>
      <c r="F683">
        <f t="shared" si="183"/>
        <v>682</v>
      </c>
      <c r="G683">
        <f t="shared" si="184"/>
        <v>0.95984308412321295</v>
      </c>
      <c r="H683">
        <f t="shared" si="185"/>
        <v>1.0166461416509101</v>
      </c>
      <c r="I683">
        <v>683</v>
      </c>
      <c r="J683">
        <f t="shared" si="186"/>
        <v>682</v>
      </c>
      <c r="K683">
        <f t="shared" si="187"/>
        <v>1.6217183833881608</v>
      </c>
      <c r="L683">
        <f t="shared" si="188"/>
        <v>1.37205842107021</v>
      </c>
      <c r="M683">
        <v>683</v>
      </c>
      <c r="N683">
        <f t="shared" si="189"/>
        <v>682</v>
      </c>
      <c r="O683">
        <f t="shared" si="190"/>
        <v>0.78663205050314844</v>
      </c>
      <c r="P683">
        <f t="shared" si="191"/>
        <v>0.19871307774181499</v>
      </c>
      <c r="Q683">
        <v>683</v>
      </c>
      <c r="R683">
        <f t="shared" si="192"/>
        <v>682</v>
      </c>
      <c r="S683">
        <f t="shared" si="193"/>
        <v>1.8199385919703182</v>
      </c>
      <c r="T683">
        <f t="shared" si="194"/>
        <v>0.163703645432725</v>
      </c>
      <c r="U683">
        <v>683</v>
      </c>
      <c r="V683">
        <f t="shared" si="195"/>
        <v>682</v>
      </c>
      <c r="W683">
        <f t="shared" si="196"/>
        <v>1.6421364494290673</v>
      </c>
      <c r="X683">
        <f t="shared" si="197"/>
        <v>0.350596423833201</v>
      </c>
    </row>
    <row r="684" spans="1:24" x14ac:dyDescent="0.3">
      <c r="A684">
        <v>684</v>
      </c>
      <c r="B684">
        <f t="shared" si="180"/>
        <v>683</v>
      </c>
      <c r="C684">
        <f t="shared" si="181"/>
        <v>0.97711015736763807</v>
      </c>
      <c r="D684">
        <f t="shared" si="182"/>
        <v>2</v>
      </c>
      <c r="E684">
        <v>684</v>
      </c>
      <c r="F684">
        <f t="shared" si="183"/>
        <v>683</v>
      </c>
      <c r="G684">
        <f t="shared" si="184"/>
        <v>0.96122607084238054</v>
      </c>
      <c r="H684">
        <f t="shared" si="185"/>
        <v>1.9833538583490899</v>
      </c>
      <c r="I684">
        <v>684</v>
      </c>
      <c r="J684">
        <f t="shared" si="186"/>
        <v>683</v>
      </c>
      <c r="K684">
        <f t="shared" si="187"/>
        <v>1.6220844537141401</v>
      </c>
      <c r="L684">
        <f t="shared" si="188"/>
        <v>1.62794157892979</v>
      </c>
      <c r="M684">
        <v>684</v>
      </c>
      <c r="N684">
        <f t="shared" si="189"/>
        <v>683</v>
      </c>
      <c r="O684">
        <f t="shared" si="190"/>
        <v>0.78749410178285706</v>
      </c>
      <c r="P684">
        <f t="shared" si="191"/>
        <v>0.80128692225818499</v>
      </c>
      <c r="Q684">
        <v>684</v>
      </c>
      <c r="R684">
        <f t="shared" si="192"/>
        <v>683</v>
      </c>
      <c r="S684">
        <f t="shared" si="193"/>
        <v>1.8209008132995521</v>
      </c>
      <c r="T684">
        <f t="shared" si="194"/>
        <v>0.83629635456727502</v>
      </c>
      <c r="U684">
        <v>684</v>
      </c>
      <c r="V684">
        <f t="shared" si="195"/>
        <v>683</v>
      </c>
      <c r="W684">
        <f t="shared" si="196"/>
        <v>1.642563927472463</v>
      </c>
      <c r="X684">
        <f t="shared" si="197"/>
        <v>0.649403576166799</v>
      </c>
    </row>
    <row r="685" spans="1:24" x14ac:dyDescent="0.3">
      <c r="A685">
        <v>685</v>
      </c>
      <c r="B685">
        <f t="shared" si="180"/>
        <v>684</v>
      </c>
      <c r="C685">
        <f t="shared" si="181"/>
        <v>0.97854077253215876</v>
      </c>
      <c r="D685">
        <f t="shared" si="182"/>
        <v>1</v>
      </c>
      <c r="E685">
        <v>685</v>
      </c>
      <c r="F685">
        <f t="shared" si="183"/>
        <v>684</v>
      </c>
      <c r="G685">
        <f t="shared" si="184"/>
        <v>0.96260905756154813</v>
      </c>
      <c r="H685">
        <f t="shared" si="185"/>
        <v>1.0166461416509101</v>
      </c>
      <c r="I685">
        <v>685</v>
      </c>
      <c r="J685">
        <f t="shared" si="186"/>
        <v>684</v>
      </c>
      <c r="K685">
        <f t="shared" si="187"/>
        <v>1.6224505240401197</v>
      </c>
      <c r="L685">
        <f t="shared" si="188"/>
        <v>1.37205842107021</v>
      </c>
      <c r="M685">
        <v>685</v>
      </c>
      <c r="N685">
        <f t="shared" si="189"/>
        <v>684</v>
      </c>
      <c r="O685">
        <f t="shared" si="190"/>
        <v>0.78835615306256579</v>
      </c>
      <c r="P685">
        <f t="shared" si="191"/>
        <v>0.19871307774181499</v>
      </c>
      <c r="Q685">
        <v>685</v>
      </c>
      <c r="R685">
        <f t="shared" si="192"/>
        <v>684</v>
      </c>
      <c r="S685">
        <f t="shared" si="193"/>
        <v>1.8218630346287861</v>
      </c>
      <c r="T685">
        <f t="shared" si="194"/>
        <v>0.163703645432725</v>
      </c>
      <c r="U685">
        <v>685</v>
      </c>
      <c r="V685">
        <f t="shared" si="195"/>
        <v>684</v>
      </c>
      <c r="W685">
        <f t="shared" si="196"/>
        <v>1.6429914055158588</v>
      </c>
      <c r="X685">
        <f t="shared" si="197"/>
        <v>0.350596423833201</v>
      </c>
    </row>
    <row r="686" spans="1:24" x14ac:dyDescent="0.3">
      <c r="A686">
        <v>686</v>
      </c>
      <c r="B686">
        <f t="shared" si="180"/>
        <v>685</v>
      </c>
      <c r="C686">
        <f t="shared" si="181"/>
        <v>0.97997138769667946</v>
      </c>
      <c r="D686">
        <f t="shared" si="182"/>
        <v>2</v>
      </c>
      <c r="E686">
        <v>686</v>
      </c>
      <c r="F686">
        <f t="shared" si="183"/>
        <v>685</v>
      </c>
      <c r="G686">
        <f t="shared" si="184"/>
        <v>0.96399204428071583</v>
      </c>
      <c r="H686">
        <f t="shared" si="185"/>
        <v>1.9833538583490899</v>
      </c>
      <c r="I686">
        <v>686</v>
      </c>
      <c r="J686">
        <f t="shared" si="186"/>
        <v>685</v>
      </c>
      <c r="K686">
        <f t="shared" si="187"/>
        <v>1.622816594366099</v>
      </c>
      <c r="L686">
        <f t="shared" si="188"/>
        <v>1.62794157892979</v>
      </c>
      <c r="M686">
        <v>686</v>
      </c>
      <c r="N686">
        <f t="shared" si="189"/>
        <v>685</v>
      </c>
      <c r="O686">
        <f t="shared" si="190"/>
        <v>0.78921820434227452</v>
      </c>
      <c r="P686">
        <f t="shared" si="191"/>
        <v>0.80128692225818499</v>
      </c>
      <c r="Q686">
        <v>686</v>
      </c>
      <c r="R686">
        <f t="shared" si="192"/>
        <v>685</v>
      </c>
      <c r="S686">
        <f t="shared" si="193"/>
        <v>1.82282525595802</v>
      </c>
      <c r="T686">
        <f t="shared" si="194"/>
        <v>0.83629635456727502</v>
      </c>
      <c r="U686">
        <v>686</v>
      </c>
      <c r="V686">
        <f t="shared" si="195"/>
        <v>685</v>
      </c>
      <c r="W686">
        <f t="shared" si="196"/>
        <v>1.6434188835592545</v>
      </c>
      <c r="X686">
        <f t="shared" si="197"/>
        <v>0.649403576166799</v>
      </c>
    </row>
    <row r="687" spans="1:24" x14ac:dyDescent="0.3">
      <c r="A687">
        <v>687</v>
      </c>
      <c r="B687">
        <f t="shared" si="180"/>
        <v>686</v>
      </c>
      <c r="C687">
        <f t="shared" si="181"/>
        <v>0.98140200286120016</v>
      </c>
      <c r="D687">
        <f t="shared" si="182"/>
        <v>1</v>
      </c>
      <c r="E687">
        <v>687</v>
      </c>
      <c r="F687">
        <f t="shared" si="183"/>
        <v>686</v>
      </c>
      <c r="G687">
        <f t="shared" si="184"/>
        <v>0.96537503099988342</v>
      </c>
      <c r="H687">
        <f t="shared" si="185"/>
        <v>1.0166461416509101</v>
      </c>
      <c r="I687">
        <v>687</v>
      </c>
      <c r="J687">
        <f t="shared" si="186"/>
        <v>686</v>
      </c>
      <c r="K687">
        <f t="shared" si="187"/>
        <v>1.6231826646920784</v>
      </c>
      <c r="L687">
        <f t="shared" si="188"/>
        <v>1.37205842107021</v>
      </c>
      <c r="M687">
        <v>687</v>
      </c>
      <c r="N687">
        <f t="shared" si="189"/>
        <v>686</v>
      </c>
      <c r="O687">
        <f t="shared" si="190"/>
        <v>0.79008025562198314</v>
      </c>
      <c r="P687">
        <f t="shared" si="191"/>
        <v>0.19871307774181499</v>
      </c>
      <c r="Q687">
        <v>687</v>
      </c>
      <c r="R687">
        <f t="shared" si="192"/>
        <v>686</v>
      </c>
      <c r="S687">
        <f t="shared" si="193"/>
        <v>1.823787477287254</v>
      </c>
      <c r="T687">
        <f t="shared" si="194"/>
        <v>0.163703645432725</v>
      </c>
      <c r="U687">
        <v>687</v>
      </c>
      <c r="V687">
        <f t="shared" si="195"/>
        <v>686</v>
      </c>
      <c r="W687">
        <f t="shared" si="196"/>
        <v>1.6438463616026502</v>
      </c>
      <c r="X687">
        <f t="shared" si="197"/>
        <v>0.350596423833201</v>
      </c>
    </row>
    <row r="688" spans="1:24" x14ac:dyDescent="0.3">
      <c r="A688">
        <v>688</v>
      </c>
      <c r="B688">
        <f t="shared" si="180"/>
        <v>687</v>
      </c>
      <c r="C688">
        <f t="shared" si="181"/>
        <v>0.98283261802572086</v>
      </c>
      <c r="D688">
        <f t="shared" si="182"/>
        <v>2</v>
      </c>
      <c r="E688">
        <v>688</v>
      </c>
      <c r="F688">
        <f t="shared" si="183"/>
        <v>687</v>
      </c>
      <c r="G688">
        <f t="shared" si="184"/>
        <v>0.96675801771905101</v>
      </c>
      <c r="H688">
        <f t="shared" si="185"/>
        <v>1.9833538583490899</v>
      </c>
      <c r="I688">
        <v>688</v>
      </c>
      <c r="J688">
        <f t="shared" si="186"/>
        <v>687</v>
      </c>
      <c r="K688">
        <f t="shared" si="187"/>
        <v>1.623548735018058</v>
      </c>
      <c r="L688">
        <f t="shared" si="188"/>
        <v>1.62794157892979</v>
      </c>
      <c r="M688">
        <v>688</v>
      </c>
      <c r="N688">
        <f t="shared" si="189"/>
        <v>687</v>
      </c>
      <c r="O688">
        <f t="shared" si="190"/>
        <v>0.79094230690169187</v>
      </c>
      <c r="P688">
        <f t="shared" si="191"/>
        <v>0.80128692225818499</v>
      </c>
      <c r="Q688">
        <v>688</v>
      </c>
      <c r="R688">
        <f t="shared" si="192"/>
        <v>687</v>
      </c>
      <c r="S688">
        <f t="shared" si="193"/>
        <v>1.8247496986164879</v>
      </c>
      <c r="T688">
        <f t="shared" si="194"/>
        <v>0.83629635456727502</v>
      </c>
      <c r="U688">
        <v>688</v>
      </c>
      <c r="V688">
        <f t="shared" si="195"/>
        <v>687</v>
      </c>
      <c r="W688">
        <f t="shared" si="196"/>
        <v>1.6442738396460459</v>
      </c>
      <c r="X688">
        <f t="shared" si="197"/>
        <v>0.649403576166799</v>
      </c>
    </row>
    <row r="689" spans="1:24" x14ac:dyDescent="0.3">
      <c r="A689">
        <v>689</v>
      </c>
      <c r="B689">
        <f t="shared" si="180"/>
        <v>688</v>
      </c>
      <c r="C689">
        <f t="shared" si="181"/>
        <v>0.98426323319024156</v>
      </c>
      <c r="D689">
        <f t="shared" si="182"/>
        <v>1</v>
      </c>
      <c r="E689">
        <v>689</v>
      </c>
      <c r="F689">
        <f t="shared" si="183"/>
        <v>688</v>
      </c>
      <c r="G689">
        <f t="shared" si="184"/>
        <v>0.9681410044382186</v>
      </c>
      <c r="H689">
        <f t="shared" si="185"/>
        <v>1.0166461416509101</v>
      </c>
      <c r="I689">
        <v>689</v>
      </c>
      <c r="J689">
        <f t="shared" si="186"/>
        <v>688</v>
      </c>
      <c r="K689">
        <f t="shared" si="187"/>
        <v>1.6239148053440373</v>
      </c>
      <c r="L689">
        <f t="shared" si="188"/>
        <v>1.37205842107021</v>
      </c>
      <c r="M689">
        <v>689</v>
      </c>
      <c r="N689">
        <f t="shared" si="189"/>
        <v>688</v>
      </c>
      <c r="O689">
        <f t="shared" si="190"/>
        <v>0.7918043581814006</v>
      </c>
      <c r="P689">
        <f t="shared" si="191"/>
        <v>0.19871307774181499</v>
      </c>
      <c r="Q689">
        <v>689</v>
      </c>
      <c r="R689">
        <f t="shared" si="192"/>
        <v>688</v>
      </c>
      <c r="S689">
        <f t="shared" si="193"/>
        <v>1.8257119199457219</v>
      </c>
      <c r="T689">
        <f t="shared" si="194"/>
        <v>0.163703645432725</v>
      </c>
      <c r="U689">
        <v>689</v>
      </c>
      <c r="V689">
        <f t="shared" si="195"/>
        <v>688</v>
      </c>
      <c r="W689">
        <f t="shared" si="196"/>
        <v>1.6447013176894416</v>
      </c>
      <c r="X689">
        <f t="shared" si="197"/>
        <v>0.350596423833201</v>
      </c>
    </row>
    <row r="690" spans="1:24" x14ac:dyDescent="0.3">
      <c r="A690">
        <v>690</v>
      </c>
      <c r="B690">
        <f t="shared" si="180"/>
        <v>689</v>
      </c>
      <c r="C690">
        <f t="shared" si="181"/>
        <v>0.98569384835476226</v>
      </c>
      <c r="D690">
        <f t="shared" si="182"/>
        <v>2</v>
      </c>
      <c r="E690">
        <v>690</v>
      </c>
      <c r="F690">
        <f t="shared" si="183"/>
        <v>689</v>
      </c>
      <c r="G690">
        <f t="shared" si="184"/>
        <v>0.96952399115738619</v>
      </c>
      <c r="H690">
        <f t="shared" si="185"/>
        <v>1.9833538583490899</v>
      </c>
      <c r="I690">
        <v>690</v>
      </c>
      <c r="J690">
        <f t="shared" si="186"/>
        <v>689</v>
      </c>
      <c r="K690">
        <f t="shared" si="187"/>
        <v>1.6242808756700167</v>
      </c>
      <c r="L690">
        <f t="shared" si="188"/>
        <v>1.62794157892979</v>
      </c>
      <c r="M690">
        <v>690</v>
      </c>
      <c r="N690">
        <f t="shared" si="189"/>
        <v>689</v>
      </c>
      <c r="O690">
        <f t="shared" si="190"/>
        <v>0.79266640946110933</v>
      </c>
      <c r="P690">
        <f t="shared" si="191"/>
        <v>0.80128692225818499</v>
      </c>
      <c r="Q690">
        <v>690</v>
      </c>
      <c r="R690">
        <f t="shared" si="192"/>
        <v>689</v>
      </c>
      <c r="S690">
        <f t="shared" si="193"/>
        <v>1.8266741412749561</v>
      </c>
      <c r="T690">
        <f t="shared" si="194"/>
        <v>0.83629635456727502</v>
      </c>
      <c r="U690">
        <v>690</v>
      </c>
      <c r="V690">
        <f t="shared" si="195"/>
        <v>689</v>
      </c>
      <c r="W690">
        <f t="shared" si="196"/>
        <v>1.6451287957328373</v>
      </c>
      <c r="X690">
        <f t="shared" si="197"/>
        <v>0.649403576166799</v>
      </c>
    </row>
    <row r="691" spans="1:24" x14ac:dyDescent="0.3">
      <c r="A691">
        <v>691</v>
      </c>
      <c r="B691">
        <f t="shared" si="180"/>
        <v>690</v>
      </c>
      <c r="C691">
        <f t="shared" si="181"/>
        <v>0.98712446351928296</v>
      </c>
      <c r="D691">
        <f t="shared" si="182"/>
        <v>1</v>
      </c>
      <c r="E691">
        <v>691</v>
      </c>
      <c r="F691">
        <f t="shared" si="183"/>
        <v>690</v>
      </c>
      <c r="G691">
        <f t="shared" si="184"/>
        <v>0.97090697787655378</v>
      </c>
      <c r="H691">
        <f t="shared" si="185"/>
        <v>1.0166461416509101</v>
      </c>
      <c r="I691">
        <v>691</v>
      </c>
      <c r="J691">
        <f t="shared" si="186"/>
        <v>690</v>
      </c>
      <c r="K691">
        <f t="shared" si="187"/>
        <v>1.624646945995996</v>
      </c>
      <c r="L691">
        <f t="shared" si="188"/>
        <v>1.37205842107021</v>
      </c>
      <c r="M691">
        <v>691</v>
      </c>
      <c r="N691">
        <f t="shared" si="189"/>
        <v>690</v>
      </c>
      <c r="O691">
        <f t="shared" si="190"/>
        <v>0.79352846074081795</v>
      </c>
      <c r="P691">
        <f t="shared" si="191"/>
        <v>0.19871307774181499</v>
      </c>
      <c r="Q691">
        <v>691</v>
      </c>
      <c r="R691">
        <f t="shared" si="192"/>
        <v>690</v>
      </c>
      <c r="S691">
        <f t="shared" si="193"/>
        <v>1.82763636260419</v>
      </c>
      <c r="T691">
        <f t="shared" si="194"/>
        <v>0.163703645432725</v>
      </c>
      <c r="U691">
        <v>691</v>
      </c>
      <c r="V691">
        <f t="shared" si="195"/>
        <v>690</v>
      </c>
      <c r="W691">
        <f t="shared" si="196"/>
        <v>1.645556273776233</v>
      </c>
      <c r="X691">
        <f t="shared" si="197"/>
        <v>0.350596423833201</v>
      </c>
    </row>
    <row r="692" spans="1:24" x14ac:dyDescent="0.3">
      <c r="A692">
        <v>692</v>
      </c>
      <c r="B692">
        <f t="shared" si="180"/>
        <v>691</v>
      </c>
      <c r="C692">
        <f t="shared" si="181"/>
        <v>0.98855507868380366</v>
      </c>
      <c r="D692">
        <f t="shared" si="182"/>
        <v>2</v>
      </c>
      <c r="E692">
        <v>692</v>
      </c>
      <c r="F692">
        <f t="shared" si="183"/>
        <v>691</v>
      </c>
      <c r="G692">
        <f t="shared" si="184"/>
        <v>0.97228996459572137</v>
      </c>
      <c r="H692">
        <f t="shared" si="185"/>
        <v>1.9833538583490899</v>
      </c>
      <c r="I692">
        <v>692</v>
      </c>
      <c r="J692">
        <f t="shared" si="186"/>
        <v>691</v>
      </c>
      <c r="K692">
        <f t="shared" si="187"/>
        <v>1.6250130163219754</v>
      </c>
      <c r="L692">
        <f t="shared" si="188"/>
        <v>1.62794157892979</v>
      </c>
      <c r="M692">
        <v>692</v>
      </c>
      <c r="N692">
        <f t="shared" si="189"/>
        <v>691</v>
      </c>
      <c r="O692">
        <f t="shared" si="190"/>
        <v>0.79439051202052668</v>
      </c>
      <c r="P692">
        <f t="shared" si="191"/>
        <v>0.80128692225818499</v>
      </c>
      <c r="Q692">
        <v>692</v>
      </c>
      <c r="R692">
        <f t="shared" si="192"/>
        <v>691</v>
      </c>
      <c r="S692">
        <f t="shared" si="193"/>
        <v>1.828598583933424</v>
      </c>
      <c r="T692">
        <f t="shared" si="194"/>
        <v>0.83629635456727502</v>
      </c>
      <c r="U692">
        <v>692</v>
      </c>
      <c r="V692">
        <f t="shared" si="195"/>
        <v>691</v>
      </c>
      <c r="W692">
        <f t="shared" si="196"/>
        <v>1.6459837518196287</v>
      </c>
      <c r="X692">
        <f t="shared" si="197"/>
        <v>0.649403576166799</v>
      </c>
    </row>
    <row r="693" spans="1:24" x14ac:dyDescent="0.3">
      <c r="A693">
        <v>693</v>
      </c>
      <c r="B693">
        <f t="shared" si="180"/>
        <v>692</v>
      </c>
      <c r="C693">
        <f t="shared" si="181"/>
        <v>0.98998569384832436</v>
      </c>
      <c r="D693">
        <f t="shared" si="182"/>
        <v>1</v>
      </c>
      <c r="E693">
        <v>693</v>
      </c>
      <c r="F693">
        <f t="shared" si="183"/>
        <v>692</v>
      </c>
      <c r="G693">
        <f t="shared" si="184"/>
        <v>0.97367295131488896</v>
      </c>
      <c r="H693">
        <f t="shared" si="185"/>
        <v>1.0166461416509101</v>
      </c>
      <c r="I693">
        <v>693</v>
      </c>
      <c r="J693">
        <f t="shared" si="186"/>
        <v>692</v>
      </c>
      <c r="K693">
        <f t="shared" si="187"/>
        <v>1.6253790866479547</v>
      </c>
      <c r="L693">
        <f t="shared" si="188"/>
        <v>1.37205842107021</v>
      </c>
      <c r="M693">
        <v>693</v>
      </c>
      <c r="N693">
        <f t="shared" si="189"/>
        <v>692</v>
      </c>
      <c r="O693">
        <f t="shared" si="190"/>
        <v>0.79525256330023542</v>
      </c>
      <c r="P693">
        <f t="shared" si="191"/>
        <v>0.19871307774181499</v>
      </c>
      <c r="Q693">
        <v>693</v>
      </c>
      <c r="R693">
        <f t="shared" si="192"/>
        <v>692</v>
      </c>
      <c r="S693">
        <f t="shared" si="193"/>
        <v>1.8295608052626582</v>
      </c>
      <c r="T693">
        <f t="shared" si="194"/>
        <v>0.163703645432725</v>
      </c>
      <c r="U693">
        <v>693</v>
      </c>
      <c r="V693">
        <f t="shared" si="195"/>
        <v>692</v>
      </c>
      <c r="W693">
        <f t="shared" si="196"/>
        <v>1.6464112298630245</v>
      </c>
      <c r="X693">
        <f t="shared" si="197"/>
        <v>0.350596423833201</v>
      </c>
    </row>
    <row r="694" spans="1:24" x14ac:dyDescent="0.3">
      <c r="A694">
        <v>694</v>
      </c>
      <c r="B694">
        <f t="shared" si="180"/>
        <v>693</v>
      </c>
      <c r="C694">
        <f t="shared" si="181"/>
        <v>0.99141630901284505</v>
      </c>
      <c r="D694">
        <f t="shared" si="182"/>
        <v>2</v>
      </c>
      <c r="E694">
        <v>694</v>
      </c>
      <c r="F694">
        <f t="shared" si="183"/>
        <v>693</v>
      </c>
      <c r="G694">
        <f t="shared" si="184"/>
        <v>0.97505593803405655</v>
      </c>
      <c r="H694">
        <f t="shared" si="185"/>
        <v>1.9833538583490899</v>
      </c>
      <c r="I694">
        <v>694</v>
      </c>
      <c r="J694">
        <f t="shared" si="186"/>
        <v>693</v>
      </c>
      <c r="K694">
        <f t="shared" si="187"/>
        <v>1.6257451569739343</v>
      </c>
      <c r="L694">
        <f t="shared" si="188"/>
        <v>1.62794157892979</v>
      </c>
      <c r="M694">
        <v>694</v>
      </c>
      <c r="N694">
        <f t="shared" si="189"/>
        <v>693</v>
      </c>
      <c r="O694">
        <f t="shared" si="190"/>
        <v>0.79611461457994404</v>
      </c>
      <c r="P694">
        <f t="shared" si="191"/>
        <v>0.80128692225818499</v>
      </c>
      <c r="Q694">
        <v>694</v>
      </c>
      <c r="R694">
        <f t="shared" si="192"/>
        <v>693</v>
      </c>
      <c r="S694">
        <f t="shared" si="193"/>
        <v>1.8305230265918921</v>
      </c>
      <c r="T694">
        <f t="shared" si="194"/>
        <v>0.83629635456727502</v>
      </c>
      <c r="U694">
        <v>694</v>
      </c>
      <c r="V694">
        <f t="shared" si="195"/>
        <v>693</v>
      </c>
      <c r="W694">
        <f t="shared" si="196"/>
        <v>1.6468387079064202</v>
      </c>
      <c r="X694">
        <f t="shared" si="197"/>
        <v>0.649403576166799</v>
      </c>
    </row>
    <row r="695" spans="1:24" x14ac:dyDescent="0.3">
      <c r="A695">
        <v>695</v>
      </c>
      <c r="B695">
        <f t="shared" si="180"/>
        <v>694</v>
      </c>
      <c r="C695">
        <f t="shared" si="181"/>
        <v>0.99284692417736575</v>
      </c>
      <c r="D695">
        <f t="shared" si="182"/>
        <v>1</v>
      </c>
      <c r="E695">
        <v>695</v>
      </c>
      <c r="F695">
        <f t="shared" si="183"/>
        <v>694</v>
      </c>
      <c r="G695">
        <f t="shared" si="184"/>
        <v>0.97643892475322414</v>
      </c>
      <c r="H695">
        <f t="shared" si="185"/>
        <v>1.0166461416509101</v>
      </c>
      <c r="I695">
        <v>695</v>
      </c>
      <c r="J695">
        <f t="shared" si="186"/>
        <v>694</v>
      </c>
      <c r="K695">
        <f t="shared" si="187"/>
        <v>1.6261112272999136</v>
      </c>
      <c r="L695">
        <f t="shared" si="188"/>
        <v>1.37205842107021</v>
      </c>
      <c r="M695">
        <v>695</v>
      </c>
      <c r="N695">
        <f t="shared" si="189"/>
        <v>694</v>
      </c>
      <c r="O695">
        <f t="shared" si="190"/>
        <v>0.79697666585965277</v>
      </c>
      <c r="P695">
        <f t="shared" si="191"/>
        <v>0.19871307774181499</v>
      </c>
      <c r="Q695">
        <v>695</v>
      </c>
      <c r="R695">
        <f t="shared" si="192"/>
        <v>694</v>
      </c>
      <c r="S695">
        <f t="shared" si="193"/>
        <v>1.8314852479211261</v>
      </c>
      <c r="T695">
        <f t="shared" si="194"/>
        <v>0.163703645432725</v>
      </c>
      <c r="U695">
        <v>695</v>
      </c>
      <c r="V695">
        <f t="shared" si="195"/>
        <v>694</v>
      </c>
      <c r="W695">
        <f t="shared" si="196"/>
        <v>1.6472661859498159</v>
      </c>
      <c r="X695">
        <f t="shared" si="197"/>
        <v>0.350596423833201</v>
      </c>
    </row>
    <row r="696" spans="1:24" x14ac:dyDescent="0.3">
      <c r="A696">
        <v>696</v>
      </c>
      <c r="B696">
        <f t="shared" si="180"/>
        <v>695</v>
      </c>
      <c r="C696">
        <f t="shared" si="181"/>
        <v>0.99427753934188645</v>
      </c>
      <c r="D696">
        <f t="shared" si="182"/>
        <v>2</v>
      </c>
      <c r="E696">
        <v>696</v>
      </c>
      <c r="F696">
        <f t="shared" si="183"/>
        <v>695</v>
      </c>
      <c r="G696">
        <f t="shared" si="184"/>
        <v>0.97782191147239184</v>
      </c>
      <c r="H696">
        <f t="shared" si="185"/>
        <v>1.9833538583490899</v>
      </c>
      <c r="I696">
        <v>696</v>
      </c>
      <c r="J696">
        <f t="shared" si="186"/>
        <v>695</v>
      </c>
      <c r="K696">
        <f t="shared" si="187"/>
        <v>1.626477297625893</v>
      </c>
      <c r="L696">
        <f t="shared" si="188"/>
        <v>1.62794157892979</v>
      </c>
      <c r="M696">
        <v>696</v>
      </c>
      <c r="N696">
        <f t="shared" si="189"/>
        <v>695</v>
      </c>
      <c r="O696">
        <f t="shared" si="190"/>
        <v>0.7978387171393615</v>
      </c>
      <c r="P696">
        <f t="shared" si="191"/>
        <v>0.80128692225818499</v>
      </c>
      <c r="Q696">
        <v>696</v>
      </c>
      <c r="R696">
        <f t="shared" si="192"/>
        <v>695</v>
      </c>
      <c r="S696">
        <f t="shared" si="193"/>
        <v>1.8324474692503601</v>
      </c>
      <c r="T696">
        <f t="shared" si="194"/>
        <v>0.83629635456727502</v>
      </c>
      <c r="U696">
        <v>696</v>
      </c>
      <c r="V696">
        <f t="shared" si="195"/>
        <v>695</v>
      </c>
      <c r="W696">
        <f t="shared" si="196"/>
        <v>1.6476936639932116</v>
      </c>
      <c r="X696">
        <f t="shared" si="197"/>
        <v>0.649403576166799</v>
      </c>
    </row>
    <row r="697" spans="1:24" x14ac:dyDescent="0.3">
      <c r="A697">
        <v>697</v>
      </c>
      <c r="B697">
        <f t="shared" si="180"/>
        <v>696</v>
      </c>
      <c r="C697">
        <f t="shared" si="181"/>
        <v>0.99570815450640715</v>
      </c>
      <c r="D697">
        <f t="shared" si="182"/>
        <v>1</v>
      </c>
      <c r="E697">
        <v>697</v>
      </c>
      <c r="F697">
        <f t="shared" si="183"/>
        <v>696</v>
      </c>
      <c r="G697">
        <f t="shared" si="184"/>
        <v>0.97920489819155943</v>
      </c>
      <c r="H697">
        <f t="shared" si="185"/>
        <v>1.0166461416509101</v>
      </c>
      <c r="I697">
        <v>697</v>
      </c>
      <c r="J697">
        <f t="shared" si="186"/>
        <v>696</v>
      </c>
      <c r="K697">
        <f t="shared" si="187"/>
        <v>1.6268433679518726</v>
      </c>
      <c r="L697">
        <f t="shared" si="188"/>
        <v>1.37205842107021</v>
      </c>
      <c r="M697">
        <v>697</v>
      </c>
      <c r="N697">
        <f t="shared" si="189"/>
        <v>696</v>
      </c>
      <c r="O697">
        <f t="shared" si="190"/>
        <v>0.79870076841907023</v>
      </c>
      <c r="P697">
        <f t="shared" si="191"/>
        <v>0.19871307774181499</v>
      </c>
      <c r="Q697">
        <v>697</v>
      </c>
      <c r="R697">
        <f t="shared" si="192"/>
        <v>696</v>
      </c>
      <c r="S697">
        <f t="shared" si="193"/>
        <v>1.833409690579594</v>
      </c>
      <c r="T697">
        <f t="shared" si="194"/>
        <v>0.163703645432725</v>
      </c>
      <c r="U697">
        <v>697</v>
      </c>
      <c r="V697">
        <f t="shared" si="195"/>
        <v>696</v>
      </c>
      <c r="W697">
        <f t="shared" si="196"/>
        <v>1.6481211420366071</v>
      </c>
      <c r="X697">
        <f t="shared" si="197"/>
        <v>0.350596423833201</v>
      </c>
    </row>
    <row r="698" spans="1:24" x14ac:dyDescent="0.3">
      <c r="A698">
        <v>698</v>
      </c>
      <c r="B698">
        <f t="shared" si="180"/>
        <v>697</v>
      </c>
      <c r="C698">
        <f t="shared" si="181"/>
        <v>0.99713876967092785</v>
      </c>
      <c r="D698">
        <f t="shared" si="182"/>
        <v>2</v>
      </c>
      <c r="E698">
        <v>698</v>
      </c>
      <c r="F698">
        <f t="shared" si="183"/>
        <v>697</v>
      </c>
      <c r="G698">
        <f t="shared" si="184"/>
        <v>0.98058788491072701</v>
      </c>
      <c r="H698">
        <f t="shared" si="185"/>
        <v>1.9833538583490899</v>
      </c>
      <c r="I698">
        <v>698</v>
      </c>
      <c r="J698">
        <f t="shared" si="186"/>
        <v>697</v>
      </c>
      <c r="K698">
        <f t="shared" si="187"/>
        <v>1.6272094382778519</v>
      </c>
      <c r="L698">
        <f t="shared" si="188"/>
        <v>1.62794157892979</v>
      </c>
      <c r="M698">
        <v>698</v>
      </c>
      <c r="N698">
        <f t="shared" si="189"/>
        <v>697</v>
      </c>
      <c r="O698">
        <f t="shared" si="190"/>
        <v>0.79956281969877885</v>
      </c>
      <c r="P698">
        <f t="shared" si="191"/>
        <v>0.80128692225818499</v>
      </c>
      <c r="Q698">
        <v>698</v>
      </c>
      <c r="R698">
        <f t="shared" si="192"/>
        <v>697</v>
      </c>
      <c r="S698">
        <f t="shared" si="193"/>
        <v>1.834371911908828</v>
      </c>
      <c r="T698">
        <f t="shared" si="194"/>
        <v>0.83629635456727502</v>
      </c>
      <c r="U698">
        <v>698</v>
      </c>
      <c r="V698">
        <f t="shared" si="195"/>
        <v>697</v>
      </c>
      <c r="W698">
        <f t="shared" si="196"/>
        <v>1.6485486200800028</v>
      </c>
      <c r="X698">
        <f t="shared" si="197"/>
        <v>0.649403576166799</v>
      </c>
    </row>
    <row r="699" spans="1:24" x14ac:dyDescent="0.3">
      <c r="A699">
        <v>699</v>
      </c>
      <c r="B699">
        <f t="shared" si="180"/>
        <v>698</v>
      </c>
      <c r="C699">
        <f t="shared" si="181"/>
        <v>0.99856938483544855</v>
      </c>
      <c r="D699">
        <f t="shared" si="182"/>
        <v>1</v>
      </c>
      <c r="E699">
        <v>699</v>
      </c>
      <c r="F699">
        <f t="shared" si="183"/>
        <v>698</v>
      </c>
      <c r="G699">
        <f t="shared" si="184"/>
        <v>0.9819708716298946</v>
      </c>
      <c r="H699">
        <f t="shared" si="185"/>
        <v>1.0166461416509101</v>
      </c>
      <c r="I699">
        <v>699</v>
      </c>
      <c r="J699">
        <f t="shared" si="186"/>
        <v>698</v>
      </c>
      <c r="K699">
        <f t="shared" si="187"/>
        <v>1.6275755086038313</v>
      </c>
      <c r="L699">
        <f t="shared" si="188"/>
        <v>1.37205842107021</v>
      </c>
      <c r="M699">
        <v>699</v>
      </c>
      <c r="N699">
        <f t="shared" si="189"/>
        <v>698</v>
      </c>
      <c r="O699">
        <f t="shared" si="190"/>
        <v>0.80042487097848758</v>
      </c>
      <c r="P699">
        <f t="shared" si="191"/>
        <v>0.19871307774181499</v>
      </c>
      <c r="Q699">
        <v>699</v>
      </c>
      <c r="R699">
        <f t="shared" si="192"/>
        <v>698</v>
      </c>
      <c r="S699">
        <f t="shared" si="193"/>
        <v>1.8353341332380619</v>
      </c>
      <c r="T699">
        <f t="shared" si="194"/>
        <v>0.163703645432725</v>
      </c>
      <c r="U699">
        <v>699</v>
      </c>
      <c r="V699">
        <f t="shared" si="195"/>
        <v>698</v>
      </c>
      <c r="W699">
        <f t="shared" si="196"/>
        <v>1.6489760981233985</v>
      </c>
      <c r="X699">
        <f t="shared" si="197"/>
        <v>0.350596423833201</v>
      </c>
    </row>
    <row r="700" spans="1:24" x14ac:dyDescent="0.3">
      <c r="A700">
        <v>700</v>
      </c>
      <c r="B700">
        <f t="shared" si="180"/>
        <v>699</v>
      </c>
      <c r="C700">
        <f t="shared" si="181"/>
        <v>0.99999999999996925</v>
      </c>
      <c r="D700">
        <f t="shared" si="182"/>
        <v>2</v>
      </c>
      <c r="E700">
        <v>700</v>
      </c>
      <c r="F700">
        <f t="shared" si="183"/>
        <v>699</v>
      </c>
      <c r="G700">
        <f t="shared" si="184"/>
        <v>0.98335385834906219</v>
      </c>
      <c r="H700">
        <f t="shared" si="185"/>
        <v>1.9833538583490899</v>
      </c>
      <c r="I700">
        <v>700</v>
      </c>
      <c r="J700">
        <f t="shared" si="186"/>
        <v>699</v>
      </c>
      <c r="K700">
        <f t="shared" si="187"/>
        <v>1.6279415789298106</v>
      </c>
      <c r="L700">
        <f t="shared" si="188"/>
        <v>1.62794157892979</v>
      </c>
      <c r="M700">
        <v>700</v>
      </c>
      <c r="N700">
        <f t="shared" si="189"/>
        <v>699</v>
      </c>
      <c r="O700">
        <f t="shared" si="190"/>
        <v>0.80128692225819631</v>
      </c>
      <c r="P700">
        <f t="shared" si="191"/>
        <v>0.80128692225818499</v>
      </c>
      <c r="Q700">
        <v>700</v>
      </c>
      <c r="R700">
        <f t="shared" si="192"/>
        <v>699</v>
      </c>
      <c r="S700">
        <f t="shared" si="193"/>
        <v>1.8362963545672959</v>
      </c>
      <c r="T700">
        <f t="shared" si="194"/>
        <v>0.83629635456727502</v>
      </c>
      <c r="U700">
        <v>700</v>
      </c>
      <c r="V700">
        <f t="shared" si="195"/>
        <v>699</v>
      </c>
      <c r="W700">
        <f t="shared" si="196"/>
        <v>1.6494035761667942</v>
      </c>
      <c r="X700">
        <f t="shared" si="197"/>
        <v>0.649403576166799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A286A-2D83-453C-B955-05263C47691D}">
  <sheetPr codeName="XLSTAT_20241021_201500_1_HID_HI"/>
  <dimension ref="A1:B245"/>
  <sheetViews>
    <sheetView workbookViewId="0">
      <selection activeCell="B1" sqref="B1"/>
    </sheetView>
  </sheetViews>
  <sheetFormatPr defaultRowHeight="14.4" x14ac:dyDescent="0.3"/>
  <sheetData>
    <row r="1" spans="1:2" x14ac:dyDescent="0.3">
      <c r="A1">
        <v>1</v>
      </c>
      <c r="B1">
        <v>1</v>
      </c>
    </row>
    <row r="2" spans="1:2" x14ac:dyDescent="0.3">
      <c r="A2">
        <v>0.99404761904761907</v>
      </c>
      <c r="B2">
        <v>1</v>
      </c>
    </row>
    <row r="3" spans="1:2" x14ac:dyDescent="0.3">
      <c r="A3">
        <v>0.98809523809523814</v>
      </c>
      <c r="B3">
        <v>1</v>
      </c>
    </row>
    <row r="4" spans="1:2" x14ac:dyDescent="0.3">
      <c r="A4">
        <v>0.98214285714285721</v>
      </c>
      <c r="B4">
        <v>1</v>
      </c>
    </row>
    <row r="5" spans="1:2" x14ac:dyDescent="0.3">
      <c r="A5">
        <v>0.97619047619047628</v>
      </c>
      <c r="B5">
        <v>1</v>
      </c>
    </row>
    <row r="6" spans="1:2" x14ac:dyDescent="0.3">
      <c r="A6">
        <v>0.97023809523809534</v>
      </c>
      <c r="B6">
        <v>1</v>
      </c>
    </row>
    <row r="7" spans="1:2" x14ac:dyDescent="0.3">
      <c r="A7">
        <v>0.96428571428571441</v>
      </c>
      <c r="B7">
        <v>1</v>
      </c>
    </row>
    <row r="8" spans="1:2" x14ac:dyDescent="0.3">
      <c r="A8">
        <v>0.95833333333333348</v>
      </c>
      <c r="B8">
        <v>1</v>
      </c>
    </row>
    <row r="9" spans="1:2" x14ac:dyDescent="0.3">
      <c r="A9">
        <v>0.95238095238095255</v>
      </c>
      <c r="B9">
        <v>1</v>
      </c>
    </row>
    <row r="10" spans="1:2" x14ac:dyDescent="0.3">
      <c r="A10">
        <v>0.94642857142857162</v>
      </c>
      <c r="B10">
        <v>1</v>
      </c>
    </row>
    <row r="11" spans="1:2" x14ac:dyDescent="0.3">
      <c r="A11">
        <v>0.94047619047619069</v>
      </c>
      <c r="B11">
        <v>1</v>
      </c>
    </row>
    <row r="12" spans="1:2" x14ac:dyDescent="0.3">
      <c r="A12">
        <v>0.93452380952380976</v>
      </c>
      <c r="B12">
        <v>1</v>
      </c>
    </row>
    <row r="13" spans="1:2" x14ac:dyDescent="0.3">
      <c r="A13">
        <v>0.92857142857142883</v>
      </c>
      <c r="B13">
        <v>1</v>
      </c>
    </row>
    <row r="14" spans="1:2" x14ac:dyDescent="0.3">
      <c r="A14">
        <v>0.92857142857142883</v>
      </c>
      <c r="B14">
        <v>0.98684210526315785</v>
      </c>
    </row>
    <row r="15" spans="1:2" x14ac:dyDescent="0.3">
      <c r="A15">
        <v>0.92261904761904789</v>
      </c>
      <c r="B15">
        <v>0.98684210526315785</v>
      </c>
    </row>
    <row r="16" spans="1:2" x14ac:dyDescent="0.3">
      <c r="A16">
        <v>0.91666666666666696</v>
      </c>
      <c r="B16">
        <v>0.98684210526315785</v>
      </c>
    </row>
    <row r="17" spans="1:2" x14ac:dyDescent="0.3">
      <c r="A17">
        <v>0.91071428571428603</v>
      </c>
      <c r="B17">
        <v>0.98684210526315785</v>
      </c>
    </row>
    <row r="18" spans="1:2" x14ac:dyDescent="0.3">
      <c r="A18">
        <v>0.9047619047619051</v>
      </c>
      <c r="B18">
        <v>0.98684210526315785</v>
      </c>
    </row>
    <row r="19" spans="1:2" x14ac:dyDescent="0.3">
      <c r="A19">
        <v>0.89880952380952417</v>
      </c>
      <c r="B19">
        <v>0.98684210526315785</v>
      </c>
    </row>
    <row r="20" spans="1:2" x14ac:dyDescent="0.3">
      <c r="A20">
        <v>0.89285714285714324</v>
      </c>
      <c r="B20">
        <v>0.98684210526315785</v>
      </c>
    </row>
    <row r="21" spans="1:2" x14ac:dyDescent="0.3">
      <c r="A21">
        <v>0.88690476190476231</v>
      </c>
      <c r="B21">
        <v>0.98684210526315785</v>
      </c>
    </row>
    <row r="22" spans="1:2" x14ac:dyDescent="0.3">
      <c r="A22">
        <v>0.88095238095238138</v>
      </c>
      <c r="B22">
        <v>0.98684210526315785</v>
      </c>
    </row>
    <row r="23" spans="1:2" x14ac:dyDescent="0.3">
      <c r="A23">
        <v>0.87500000000000044</v>
      </c>
      <c r="B23">
        <v>0.98684210526315785</v>
      </c>
    </row>
    <row r="24" spans="1:2" x14ac:dyDescent="0.3">
      <c r="A24">
        <v>0.86904761904761951</v>
      </c>
      <c r="B24">
        <v>0.98684210526315785</v>
      </c>
    </row>
    <row r="25" spans="1:2" x14ac:dyDescent="0.3">
      <c r="A25">
        <v>0.86309523809523858</v>
      </c>
      <c r="B25">
        <v>0.98684210526315785</v>
      </c>
    </row>
    <row r="26" spans="1:2" x14ac:dyDescent="0.3">
      <c r="A26">
        <v>0.85714285714285765</v>
      </c>
      <c r="B26">
        <v>0.98684210526315785</v>
      </c>
    </row>
    <row r="27" spans="1:2" x14ac:dyDescent="0.3">
      <c r="A27">
        <v>0.85119047619047672</v>
      </c>
      <c r="B27">
        <v>0.98684210526315785</v>
      </c>
    </row>
    <row r="28" spans="1:2" x14ac:dyDescent="0.3">
      <c r="A28">
        <v>0.85119047619047672</v>
      </c>
      <c r="B28">
        <v>0.97368421052631571</v>
      </c>
    </row>
    <row r="29" spans="1:2" x14ac:dyDescent="0.3">
      <c r="A29">
        <v>0.84523809523809579</v>
      </c>
      <c r="B29">
        <v>0.97368421052631571</v>
      </c>
    </row>
    <row r="30" spans="1:2" x14ac:dyDescent="0.3">
      <c r="A30">
        <v>0.83928571428571486</v>
      </c>
      <c r="B30">
        <v>0.97368421052631571</v>
      </c>
    </row>
    <row r="31" spans="1:2" x14ac:dyDescent="0.3">
      <c r="A31">
        <v>0.83333333333333393</v>
      </c>
      <c r="B31">
        <v>0.97368421052631571</v>
      </c>
    </row>
    <row r="32" spans="1:2" x14ac:dyDescent="0.3">
      <c r="A32">
        <v>0.82738095238095299</v>
      </c>
      <c r="B32">
        <v>0.97368421052631571</v>
      </c>
    </row>
    <row r="33" spans="1:2" x14ac:dyDescent="0.3">
      <c r="A33">
        <v>0.82142857142857206</v>
      </c>
      <c r="B33">
        <v>0.97368421052631571</v>
      </c>
    </row>
    <row r="34" spans="1:2" x14ac:dyDescent="0.3">
      <c r="A34">
        <v>0.81547619047619113</v>
      </c>
      <c r="B34">
        <v>0.97368421052631571</v>
      </c>
    </row>
    <row r="35" spans="1:2" x14ac:dyDescent="0.3">
      <c r="A35">
        <v>0.8095238095238102</v>
      </c>
      <c r="B35">
        <v>0.97368421052631571</v>
      </c>
    </row>
    <row r="36" spans="1:2" x14ac:dyDescent="0.3">
      <c r="A36">
        <v>0.80357142857142927</v>
      </c>
      <c r="B36">
        <v>0.97368421052631571</v>
      </c>
    </row>
    <row r="37" spans="1:2" x14ac:dyDescent="0.3">
      <c r="A37">
        <v>0.79761904761904834</v>
      </c>
      <c r="B37">
        <v>0.97368421052631571</v>
      </c>
    </row>
    <row r="38" spans="1:2" x14ac:dyDescent="0.3">
      <c r="A38">
        <v>0.79761904761904834</v>
      </c>
      <c r="B38">
        <v>0.96052631578947356</v>
      </c>
    </row>
    <row r="39" spans="1:2" x14ac:dyDescent="0.3">
      <c r="A39">
        <v>0.79166666666666741</v>
      </c>
      <c r="B39">
        <v>0.96052631578947356</v>
      </c>
    </row>
    <row r="40" spans="1:2" x14ac:dyDescent="0.3">
      <c r="A40">
        <v>0.78571428571428648</v>
      </c>
      <c r="B40">
        <v>0.96052631578947356</v>
      </c>
    </row>
    <row r="41" spans="1:2" x14ac:dyDescent="0.3">
      <c r="A41">
        <v>0.77976190476190554</v>
      </c>
      <c r="B41">
        <v>0.96052631578947356</v>
      </c>
    </row>
    <row r="42" spans="1:2" x14ac:dyDescent="0.3">
      <c r="A42">
        <v>0.77380952380952461</v>
      </c>
      <c r="B42">
        <v>0.96052631578947356</v>
      </c>
    </row>
    <row r="43" spans="1:2" x14ac:dyDescent="0.3">
      <c r="A43">
        <v>0.76785714285714368</v>
      </c>
      <c r="B43">
        <v>0.96052631578947356</v>
      </c>
    </row>
    <row r="44" spans="1:2" x14ac:dyDescent="0.3">
      <c r="A44">
        <v>0.76190476190476275</v>
      </c>
      <c r="B44">
        <v>0.96052631578947356</v>
      </c>
    </row>
    <row r="45" spans="1:2" x14ac:dyDescent="0.3">
      <c r="A45">
        <v>0.75595238095238182</v>
      </c>
      <c r="B45">
        <v>0.96052631578947356</v>
      </c>
    </row>
    <row r="46" spans="1:2" x14ac:dyDescent="0.3">
      <c r="A46">
        <v>0.75000000000000089</v>
      </c>
      <c r="B46">
        <v>0.96052631578947356</v>
      </c>
    </row>
    <row r="47" spans="1:2" x14ac:dyDescent="0.3">
      <c r="A47">
        <v>0.75000000000000089</v>
      </c>
      <c r="B47">
        <v>0.94736842105263142</v>
      </c>
    </row>
    <row r="48" spans="1:2" x14ac:dyDescent="0.3">
      <c r="A48">
        <v>0.74404761904761996</v>
      </c>
      <c r="B48">
        <v>0.94736842105263142</v>
      </c>
    </row>
    <row r="49" spans="1:2" x14ac:dyDescent="0.3">
      <c r="A49">
        <v>0.74404761904761996</v>
      </c>
      <c r="B49">
        <v>0.93421052631578927</v>
      </c>
    </row>
    <row r="50" spans="1:2" x14ac:dyDescent="0.3">
      <c r="A50">
        <v>0.73809523809523903</v>
      </c>
      <c r="B50">
        <v>0.93421052631578927</v>
      </c>
    </row>
    <row r="51" spans="1:2" x14ac:dyDescent="0.3">
      <c r="A51">
        <v>0.73214285714285809</v>
      </c>
      <c r="B51">
        <v>0.93421052631578927</v>
      </c>
    </row>
    <row r="52" spans="1:2" x14ac:dyDescent="0.3">
      <c r="A52">
        <v>0.73214285714285809</v>
      </c>
      <c r="B52">
        <v>0.92105263157894712</v>
      </c>
    </row>
    <row r="53" spans="1:2" x14ac:dyDescent="0.3">
      <c r="A53">
        <v>0.73214285714285809</v>
      </c>
      <c r="B53">
        <v>0.90789473684210498</v>
      </c>
    </row>
    <row r="54" spans="1:2" x14ac:dyDescent="0.3">
      <c r="A54">
        <v>0.73214285714285809</v>
      </c>
      <c r="B54">
        <v>0.89473684210526283</v>
      </c>
    </row>
    <row r="55" spans="1:2" x14ac:dyDescent="0.3">
      <c r="A55">
        <v>0.72619047619047716</v>
      </c>
      <c r="B55">
        <v>0.89473684210526283</v>
      </c>
    </row>
    <row r="56" spans="1:2" x14ac:dyDescent="0.3">
      <c r="A56">
        <v>0.72023809523809623</v>
      </c>
      <c r="B56">
        <v>0.89473684210526283</v>
      </c>
    </row>
    <row r="57" spans="1:2" x14ac:dyDescent="0.3">
      <c r="A57">
        <v>0.7142857142857153</v>
      </c>
      <c r="B57">
        <v>0.89473684210526283</v>
      </c>
    </row>
    <row r="58" spans="1:2" x14ac:dyDescent="0.3">
      <c r="A58">
        <v>0.70833333333333437</v>
      </c>
      <c r="B58">
        <v>0.89473684210526283</v>
      </c>
    </row>
    <row r="59" spans="1:2" x14ac:dyDescent="0.3">
      <c r="A59">
        <v>0.70238095238095344</v>
      </c>
      <c r="B59">
        <v>0.89473684210526283</v>
      </c>
    </row>
    <row r="60" spans="1:2" x14ac:dyDescent="0.3">
      <c r="A60">
        <v>0.70238095238095344</v>
      </c>
      <c r="B60">
        <v>0.88157894736842068</v>
      </c>
    </row>
    <row r="61" spans="1:2" x14ac:dyDescent="0.3">
      <c r="A61">
        <v>0.69642857142857251</v>
      </c>
      <c r="B61">
        <v>0.88157894736842068</v>
      </c>
    </row>
    <row r="62" spans="1:2" x14ac:dyDescent="0.3">
      <c r="A62">
        <v>0.69047619047619158</v>
      </c>
      <c r="B62">
        <v>0.88157894736842068</v>
      </c>
    </row>
    <row r="63" spans="1:2" x14ac:dyDescent="0.3">
      <c r="A63">
        <v>0.68452380952381064</v>
      </c>
      <c r="B63">
        <v>0.88157894736842068</v>
      </c>
    </row>
    <row r="64" spans="1:2" x14ac:dyDescent="0.3">
      <c r="A64">
        <v>0.67857142857142971</v>
      </c>
      <c r="B64">
        <v>0.88157894736842068</v>
      </c>
    </row>
    <row r="65" spans="1:2" x14ac:dyDescent="0.3">
      <c r="A65">
        <v>0.67261904761904878</v>
      </c>
      <c r="B65">
        <v>0.88157894736842068</v>
      </c>
    </row>
    <row r="66" spans="1:2" x14ac:dyDescent="0.3">
      <c r="A66">
        <v>0.67261904761904878</v>
      </c>
      <c r="B66">
        <v>0.86842105263157854</v>
      </c>
    </row>
    <row r="67" spans="1:2" x14ac:dyDescent="0.3">
      <c r="A67">
        <v>0.66666666666666785</v>
      </c>
      <c r="B67">
        <v>0.86842105263157854</v>
      </c>
    </row>
    <row r="68" spans="1:2" x14ac:dyDescent="0.3">
      <c r="A68">
        <v>0.66071428571428692</v>
      </c>
      <c r="B68">
        <v>0.86842105263157854</v>
      </c>
    </row>
    <row r="69" spans="1:2" x14ac:dyDescent="0.3">
      <c r="A69">
        <v>0.65476190476190599</v>
      </c>
      <c r="B69">
        <v>0.86842105263157854</v>
      </c>
    </row>
    <row r="70" spans="1:2" x14ac:dyDescent="0.3">
      <c r="A70">
        <v>0.64880952380952506</v>
      </c>
      <c r="B70">
        <v>0.86842105263157854</v>
      </c>
    </row>
    <row r="71" spans="1:2" x14ac:dyDescent="0.3">
      <c r="A71">
        <v>0.64880952380952506</v>
      </c>
      <c r="B71">
        <v>0.85526315789473639</v>
      </c>
    </row>
    <row r="72" spans="1:2" x14ac:dyDescent="0.3">
      <c r="A72">
        <v>0.64285714285714413</v>
      </c>
      <c r="B72">
        <v>0.85526315789473639</v>
      </c>
    </row>
    <row r="73" spans="1:2" x14ac:dyDescent="0.3">
      <c r="A73">
        <v>0.63690476190476319</v>
      </c>
      <c r="B73">
        <v>0.85526315789473639</v>
      </c>
    </row>
    <row r="74" spans="1:2" x14ac:dyDescent="0.3">
      <c r="A74">
        <v>0.63690476190476319</v>
      </c>
      <c r="B74">
        <v>0.84210526315789425</v>
      </c>
    </row>
    <row r="75" spans="1:2" x14ac:dyDescent="0.3">
      <c r="A75">
        <v>0.63095238095238226</v>
      </c>
      <c r="B75">
        <v>0.84210526315789425</v>
      </c>
    </row>
    <row r="76" spans="1:2" x14ac:dyDescent="0.3">
      <c r="A76">
        <v>0.63095238095238226</v>
      </c>
      <c r="B76">
        <v>0.8289473684210521</v>
      </c>
    </row>
    <row r="77" spans="1:2" x14ac:dyDescent="0.3">
      <c r="A77">
        <v>0.62500000000000133</v>
      </c>
      <c r="B77">
        <v>0.8289473684210521</v>
      </c>
    </row>
    <row r="78" spans="1:2" x14ac:dyDescent="0.3">
      <c r="A78">
        <v>0.6190476190476204</v>
      </c>
      <c r="B78">
        <v>0.8289473684210521</v>
      </c>
    </row>
    <row r="79" spans="1:2" x14ac:dyDescent="0.3">
      <c r="A79">
        <v>0.6190476190476204</v>
      </c>
      <c r="B79">
        <v>0.81578947368420995</v>
      </c>
    </row>
    <row r="80" spans="1:2" x14ac:dyDescent="0.3">
      <c r="A80">
        <v>0.61309523809523947</v>
      </c>
      <c r="B80">
        <v>0.81578947368420995</v>
      </c>
    </row>
    <row r="81" spans="1:2" x14ac:dyDescent="0.3">
      <c r="A81">
        <v>0.60714285714285854</v>
      </c>
      <c r="B81">
        <v>0.81578947368420995</v>
      </c>
    </row>
    <row r="82" spans="1:2" x14ac:dyDescent="0.3">
      <c r="A82">
        <v>0.60119047619047761</v>
      </c>
      <c r="B82">
        <v>0.81578947368420995</v>
      </c>
    </row>
    <row r="83" spans="1:2" x14ac:dyDescent="0.3">
      <c r="A83">
        <v>0.59523809523809668</v>
      </c>
      <c r="B83">
        <v>0.81578947368420995</v>
      </c>
    </row>
    <row r="84" spans="1:2" x14ac:dyDescent="0.3">
      <c r="A84">
        <v>0.58928571428571574</v>
      </c>
      <c r="B84">
        <v>0.81578947368420995</v>
      </c>
    </row>
    <row r="85" spans="1:2" x14ac:dyDescent="0.3">
      <c r="A85">
        <v>0.58928571428571574</v>
      </c>
      <c r="B85">
        <v>0.80263157894736781</v>
      </c>
    </row>
    <row r="86" spans="1:2" x14ac:dyDescent="0.3">
      <c r="A86">
        <v>0.58928571428571574</v>
      </c>
      <c r="B86">
        <v>0.78947368421052566</v>
      </c>
    </row>
    <row r="87" spans="1:2" x14ac:dyDescent="0.3">
      <c r="A87">
        <v>0.58333333333333481</v>
      </c>
      <c r="B87">
        <v>0.78947368421052566</v>
      </c>
    </row>
    <row r="88" spans="1:2" x14ac:dyDescent="0.3">
      <c r="A88">
        <v>0.58333333333333481</v>
      </c>
      <c r="B88">
        <v>0.77631578947368352</v>
      </c>
    </row>
    <row r="89" spans="1:2" x14ac:dyDescent="0.3">
      <c r="A89">
        <v>0.57738095238095388</v>
      </c>
      <c r="B89">
        <v>0.77631578947368352</v>
      </c>
    </row>
    <row r="90" spans="1:2" x14ac:dyDescent="0.3">
      <c r="A90">
        <v>0.57142857142857295</v>
      </c>
      <c r="B90">
        <v>0.77631578947368352</v>
      </c>
    </row>
    <row r="91" spans="1:2" x14ac:dyDescent="0.3">
      <c r="A91">
        <v>0.56547619047619202</v>
      </c>
      <c r="B91">
        <v>0.77631578947368352</v>
      </c>
    </row>
    <row r="92" spans="1:2" x14ac:dyDescent="0.3">
      <c r="A92">
        <v>0.56547619047619202</v>
      </c>
      <c r="B92">
        <v>0.76315789473684137</v>
      </c>
    </row>
    <row r="93" spans="1:2" x14ac:dyDescent="0.3">
      <c r="A93">
        <v>0.55952380952381109</v>
      </c>
      <c r="B93">
        <v>0.76315789473684137</v>
      </c>
    </row>
    <row r="94" spans="1:2" x14ac:dyDescent="0.3">
      <c r="A94">
        <v>0.55952380952381109</v>
      </c>
      <c r="B94">
        <v>0.74999999999999922</v>
      </c>
    </row>
    <row r="95" spans="1:2" x14ac:dyDescent="0.3">
      <c r="A95">
        <v>0.55357142857143016</v>
      </c>
      <c r="B95">
        <v>0.74999999999999922</v>
      </c>
    </row>
    <row r="96" spans="1:2" x14ac:dyDescent="0.3">
      <c r="A96">
        <v>0.55357142857143016</v>
      </c>
      <c r="B96">
        <v>0.73684210526315708</v>
      </c>
    </row>
    <row r="97" spans="1:2" x14ac:dyDescent="0.3">
      <c r="A97">
        <v>0.54761904761904923</v>
      </c>
      <c r="B97">
        <v>0.73684210526315708</v>
      </c>
    </row>
    <row r="98" spans="1:2" x14ac:dyDescent="0.3">
      <c r="A98">
        <v>0.54166666666666829</v>
      </c>
      <c r="B98">
        <v>0.73684210526315708</v>
      </c>
    </row>
    <row r="99" spans="1:2" x14ac:dyDescent="0.3">
      <c r="A99">
        <v>0.53571428571428736</v>
      </c>
      <c r="B99">
        <v>0.73684210526315708</v>
      </c>
    </row>
    <row r="100" spans="1:2" x14ac:dyDescent="0.3">
      <c r="A100">
        <v>0.53571428571428736</v>
      </c>
      <c r="B100">
        <v>0.72368421052631493</v>
      </c>
    </row>
    <row r="101" spans="1:2" x14ac:dyDescent="0.3">
      <c r="A101">
        <v>0.52976190476190643</v>
      </c>
      <c r="B101">
        <v>0.72368421052631493</v>
      </c>
    </row>
    <row r="102" spans="1:2" x14ac:dyDescent="0.3">
      <c r="A102">
        <v>0.5238095238095255</v>
      </c>
      <c r="B102">
        <v>0.72368421052631493</v>
      </c>
    </row>
    <row r="103" spans="1:2" x14ac:dyDescent="0.3">
      <c r="A103">
        <v>0.51785714285714457</v>
      </c>
      <c r="B103">
        <v>0.72368421052631493</v>
      </c>
    </row>
    <row r="104" spans="1:2" x14ac:dyDescent="0.3">
      <c r="A104">
        <v>0.51190476190476364</v>
      </c>
      <c r="B104">
        <v>0.72368421052631493</v>
      </c>
    </row>
    <row r="105" spans="1:2" x14ac:dyDescent="0.3">
      <c r="A105">
        <v>0.51190476190476364</v>
      </c>
      <c r="B105">
        <v>0.71052631578947278</v>
      </c>
    </row>
    <row r="106" spans="1:2" x14ac:dyDescent="0.3">
      <c r="A106">
        <v>0.51190476190476364</v>
      </c>
      <c r="B106">
        <v>0.69736842105263064</v>
      </c>
    </row>
    <row r="107" spans="1:2" x14ac:dyDescent="0.3">
      <c r="A107">
        <v>0.50595238095238271</v>
      </c>
      <c r="B107">
        <v>0.69736842105263064</v>
      </c>
    </row>
    <row r="108" spans="1:2" x14ac:dyDescent="0.3">
      <c r="A108">
        <v>0.50000000000000178</v>
      </c>
      <c r="B108">
        <v>0.69736842105263064</v>
      </c>
    </row>
    <row r="109" spans="1:2" x14ac:dyDescent="0.3">
      <c r="A109">
        <v>0.49404761904762085</v>
      </c>
      <c r="B109">
        <v>0.69736842105263064</v>
      </c>
    </row>
    <row r="110" spans="1:2" x14ac:dyDescent="0.3">
      <c r="A110">
        <v>0.49404761904762085</v>
      </c>
      <c r="B110">
        <v>0.68421052631578849</v>
      </c>
    </row>
    <row r="111" spans="1:2" x14ac:dyDescent="0.3">
      <c r="A111">
        <v>0.48809523809523991</v>
      </c>
      <c r="B111">
        <v>0.68421052631578849</v>
      </c>
    </row>
    <row r="112" spans="1:2" x14ac:dyDescent="0.3">
      <c r="A112">
        <v>0.48214285714285898</v>
      </c>
      <c r="B112">
        <v>0.68421052631578849</v>
      </c>
    </row>
    <row r="113" spans="1:2" x14ac:dyDescent="0.3">
      <c r="A113">
        <v>0.47619047619047805</v>
      </c>
      <c r="B113">
        <v>0.68421052631578849</v>
      </c>
    </row>
    <row r="114" spans="1:2" x14ac:dyDescent="0.3">
      <c r="A114">
        <v>0.47619047619047805</v>
      </c>
      <c r="B114">
        <v>0.67105263157894635</v>
      </c>
    </row>
    <row r="115" spans="1:2" x14ac:dyDescent="0.3">
      <c r="A115">
        <v>0.47619047619047805</v>
      </c>
      <c r="B115">
        <v>0.6578947368421042</v>
      </c>
    </row>
    <row r="116" spans="1:2" x14ac:dyDescent="0.3">
      <c r="A116">
        <v>0.47023809523809712</v>
      </c>
      <c r="B116">
        <v>0.6578947368421042</v>
      </c>
    </row>
    <row r="117" spans="1:2" x14ac:dyDescent="0.3">
      <c r="A117">
        <v>0.46428571428571619</v>
      </c>
      <c r="B117">
        <v>0.6578947368421042</v>
      </c>
    </row>
    <row r="118" spans="1:2" x14ac:dyDescent="0.3">
      <c r="A118">
        <v>0.45833333333333526</v>
      </c>
      <c r="B118">
        <v>0.6578947368421042</v>
      </c>
    </row>
    <row r="119" spans="1:2" x14ac:dyDescent="0.3">
      <c r="A119">
        <v>0.45238095238095433</v>
      </c>
      <c r="B119">
        <v>0.6578947368421042</v>
      </c>
    </row>
    <row r="120" spans="1:2" x14ac:dyDescent="0.3">
      <c r="A120">
        <v>0.4464285714285734</v>
      </c>
      <c r="B120">
        <v>0.6578947368421042</v>
      </c>
    </row>
    <row r="121" spans="1:2" x14ac:dyDescent="0.3">
      <c r="A121">
        <v>0.44047619047619246</v>
      </c>
      <c r="B121">
        <v>0.6578947368421042</v>
      </c>
    </row>
    <row r="122" spans="1:2" x14ac:dyDescent="0.3">
      <c r="A122">
        <v>0.43452380952381153</v>
      </c>
      <c r="B122">
        <v>0.6578947368421042</v>
      </c>
    </row>
    <row r="123" spans="1:2" x14ac:dyDescent="0.3">
      <c r="A123">
        <v>0.4285714285714306</v>
      </c>
      <c r="B123">
        <v>0.6578947368421042</v>
      </c>
    </row>
    <row r="124" spans="1:2" x14ac:dyDescent="0.3">
      <c r="A124">
        <v>0.4285714285714306</v>
      </c>
      <c r="B124">
        <v>0.64473684210526205</v>
      </c>
    </row>
    <row r="125" spans="1:2" x14ac:dyDescent="0.3">
      <c r="A125">
        <v>0.42261904761904967</v>
      </c>
      <c r="B125">
        <v>0.64473684210526205</v>
      </c>
    </row>
    <row r="126" spans="1:2" x14ac:dyDescent="0.3">
      <c r="A126">
        <v>0.41666666666666874</v>
      </c>
      <c r="B126">
        <v>0.64473684210526205</v>
      </c>
    </row>
    <row r="127" spans="1:2" x14ac:dyDescent="0.3">
      <c r="A127">
        <v>0.41071428571428781</v>
      </c>
      <c r="B127">
        <v>0.64473684210526205</v>
      </c>
    </row>
    <row r="128" spans="1:2" x14ac:dyDescent="0.3">
      <c r="A128">
        <v>0.41071428571428781</v>
      </c>
      <c r="B128">
        <v>0.63157894736841991</v>
      </c>
    </row>
    <row r="129" spans="1:2" x14ac:dyDescent="0.3">
      <c r="A129">
        <v>0.40476190476190688</v>
      </c>
      <c r="B129">
        <v>0.63157894736841991</v>
      </c>
    </row>
    <row r="130" spans="1:2" x14ac:dyDescent="0.3">
      <c r="A130">
        <v>0.40476190476190688</v>
      </c>
      <c r="B130">
        <v>0.61842105263157776</v>
      </c>
    </row>
    <row r="131" spans="1:2" x14ac:dyDescent="0.3">
      <c r="A131">
        <v>0.39880952380952595</v>
      </c>
      <c r="B131">
        <v>0.61842105263157776</v>
      </c>
    </row>
    <row r="132" spans="1:2" x14ac:dyDescent="0.3">
      <c r="A132">
        <v>0.39285714285714501</v>
      </c>
      <c r="B132">
        <v>0.61842105263157776</v>
      </c>
    </row>
    <row r="133" spans="1:2" x14ac:dyDescent="0.3">
      <c r="A133">
        <v>0.39285714285714501</v>
      </c>
      <c r="B133">
        <v>0.60526315789473562</v>
      </c>
    </row>
    <row r="134" spans="1:2" x14ac:dyDescent="0.3">
      <c r="A134">
        <v>0.38690476190476408</v>
      </c>
      <c r="B134">
        <v>0.60526315789473562</v>
      </c>
    </row>
    <row r="135" spans="1:2" x14ac:dyDescent="0.3">
      <c r="A135">
        <v>0.38095238095238315</v>
      </c>
      <c r="B135">
        <v>0.60526315789473562</v>
      </c>
    </row>
    <row r="136" spans="1:2" x14ac:dyDescent="0.3">
      <c r="A136">
        <v>0.37500000000000222</v>
      </c>
      <c r="B136">
        <v>0.60526315789473562</v>
      </c>
    </row>
    <row r="137" spans="1:2" x14ac:dyDescent="0.3">
      <c r="A137">
        <v>0.36904761904762129</v>
      </c>
      <c r="B137">
        <v>0.60526315789473562</v>
      </c>
    </row>
    <row r="138" spans="1:2" x14ac:dyDescent="0.3">
      <c r="A138">
        <v>0.36309523809524036</v>
      </c>
      <c r="B138">
        <v>0.60526315789473562</v>
      </c>
    </row>
    <row r="139" spans="1:2" x14ac:dyDescent="0.3">
      <c r="A139">
        <v>0.36309523809524036</v>
      </c>
      <c r="B139">
        <v>0.59210526315789347</v>
      </c>
    </row>
    <row r="140" spans="1:2" x14ac:dyDescent="0.3">
      <c r="A140">
        <v>0.36309523809524036</v>
      </c>
      <c r="B140">
        <v>0.57894736842105132</v>
      </c>
    </row>
    <row r="141" spans="1:2" x14ac:dyDescent="0.3">
      <c r="A141">
        <v>0.35714285714285943</v>
      </c>
      <c r="B141">
        <v>0.57894736842105132</v>
      </c>
    </row>
    <row r="142" spans="1:2" x14ac:dyDescent="0.3">
      <c r="A142">
        <v>0.3511904761904785</v>
      </c>
      <c r="B142">
        <v>0.57894736842105132</v>
      </c>
    </row>
    <row r="143" spans="1:2" x14ac:dyDescent="0.3">
      <c r="A143">
        <v>0.34523809523809756</v>
      </c>
      <c r="B143">
        <v>0.57894736842105132</v>
      </c>
    </row>
    <row r="144" spans="1:2" x14ac:dyDescent="0.3">
      <c r="A144">
        <v>0.33928571428571663</v>
      </c>
      <c r="B144">
        <v>0.57894736842105132</v>
      </c>
    </row>
    <row r="145" spans="1:2" x14ac:dyDescent="0.3">
      <c r="A145">
        <v>0.3333333333333357</v>
      </c>
      <c r="B145">
        <v>0.57894736842105132</v>
      </c>
    </row>
    <row r="146" spans="1:2" x14ac:dyDescent="0.3">
      <c r="A146">
        <v>0.32738095238095477</v>
      </c>
      <c r="B146">
        <v>0.57894736842105132</v>
      </c>
    </row>
    <row r="147" spans="1:2" x14ac:dyDescent="0.3">
      <c r="A147">
        <v>0.32738095238095477</v>
      </c>
      <c r="B147">
        <v>0.56578947368420918</v>
      </c>
    </row>
    <row r="148" spans="1:2" x14ac:dyDescent="0.3">
      <c r="A148">
        <v>0.32738095238095477</v>
      </c>
      <c r="B148">
        <v>0.55263157894736703</v>
      </c>
    </row>
    <row r="149" spans="1:2" x14ac:dyDescent="0.3">
      <c r="A149">
        <v>0.32738095238095477</v>
      </c>
      <c r="B149">
        <v>0.53947368421052488</v>
      </c>
    </row>
    <row r="150" spans="1:2" x14ac:dyDescent="0.3">
      <c r="A150">
        <v>0.32142857142857384</v>
      </c>
      <c r="B150">
        <v>0.53947368421052488</v>
      </c>
    </row>
    <row r="151" spans="1:2" x14ac:dyDescent="0.3">
      <c r="A151">
        <v>0.32142857142857384</v>
      </c>
      <c r="B151">
        <v>0.52631578947368274</v>
      </c>
    </row>
    <row r="152" spans="1:2" x14ac:dyDescent="0.3">
      <c r="A152">
        <v>0.32142857142857384</v>
      </c>
      <c r="B152">
        <v>0.51315789473684059</v>
      </c>
    </row>
    <row r="153" spans="1:2" x14ac:dyDescent="0.3">
      <c r="A153">
        <v>0.32142857142857384</v>
      </c>
      <c r="B153">
        <v>0.4999999999999985</v>
      </c>
    </row>
    <row r="154" spans="1:2" x14ac:dyDescent="0.3">
      <c r="A154">
        <v>0.31547619047619291</v>
      </c>
      <c r="B154">
        <v>0.4999999999999985</v>
      </c>
    </row>
    <row r="155" spans="1:2" x14ac:dyDescent="0.3">
      <c r="A155">
        <v>0.30952380952381198</v>
      </c>
      <c r="B155">
        <v>0.4999999999999985</v>
      </c>
    </row>
    <row r="156" spans="1:2" x14ac:dyDescent="0.3">
      <c r="A156">
        <v>0.30952380952381198</v>
      </c>
      <c r="B156">
        <v>0.48684210526315641</v>
      </c>
    </row>
    <row r="157" spans="1:2" x14ac:dyDescent="0.3">
      <c r="A157">
        <v>0.30357142857143105</v>
      </c>
      <c r="B157">
        <v>0.48684210526315641</v>
      </c>
    </row>
    <row r="158" spans="1:2" x14ac:dyDescent="0.3">
      <c r="A158">
        <v>0.30357142857143105</v>
      </c>
      <c r="B158">
        <v>0.47368421052631432</v>
      </c>
    </row>
    <row r="159" spans="1:2" x14ac:dyDescent="0.3">
      <c r="A159">
        <v>0.29761904761905011</v>
      </c>
      <c r="B159">
        <v>0.47368421052631432</v>
      </c>
    </row>
    <row r="160" spans="1:2" x14ac:dyDescent="0.3">
      <c r="A160">
        <v>0.29166666666666918</v>
      </c>
      <c r="B160">
        <v>0.47368421052631432</v>
      </c>
    </row>
    <row r="161" spans="1:2" x14ac:dyDescent="0.3">
      <c r="A161">
        <v>0.28571428571428825</v>
      </c>
      <c r="B161">
        <v>0.47368421052631432</v>
      </c>
    </row>
    <row r="162" spans="1:2" x14ac:dyDescent="0.3">
      <c r="A162">
        <v>0.27976190476190732</v>
      </c>
      <c r="B162">
        <v>0.47368421052631432</v>
      </c>
    </row>
    <row r="163" spans="1:2" x14ac:dyDescent="0.3">
      <c r="A163">
        <v>0.27380952380952639</v>
      </c>
      <c r="B163">
        <v>0.47368421052631432</v>
      </c>
    </row>
    <row r="164" spans="1:2" x14ac:dyDescent="0.3">
      <c r="A164">
        <v>0.27380952380952639</v>
      </c>
      <c r="B164">
        <v>0.46052631578947223</v>
      </c>
    </row>
    <row r="165" spans="1:2" x14ac:dyDescent="0.3">
      <c r="A165">
        <v>0.26785714285714546</v>
      </c>
      <c r="B165">
        <v>0.46052631578947223</v>
      </c>
    </row>
    <row r="166" spans="1:2" x14ac:dyDescent="0.3">
      <c r="A166">
        <v>0.26785714285714546</v>
      </c>
      <c r="B166">
        <v>0.44736842105263014</v>
      </c>
    </row>
    <row r="167" spans="1:2" x14ac:dyDescent="0.3">
      <c r="A167">
        <v>0.26785714285714546</v>
      </c>
      <c r="B167">
        <v>0.43421052631578805</v>
      </c>
    </row>
    <row r="168" spans="1:2" x14ac:dyDescent="0.3">
      <c r="A168">
        <v>0.26190476190476453</v>
      </c>
      <c r="B168">
        <v>0.43421052631578805</v>
      </c>
    </row>
    <row r="169" spans="1:2" x14ac:dyDescent="0.3">
      <c r="A169">
        <v>0.2559523809523836</v>
      </c>
      <c r="B169">
        <v>0.43421052631578805</v>
      </c>
    </row>
    <row r="170" spans="1:2" x14ac:dyDescent="0.3">
      <c r="A170">
        <v>0.25000000000000266</v>
      </c>
      <c r="B170">
        <v>0.43421052631578805</v>
      </c>
    </row>
    <row r="171" spans="1:2" x14ac:dyDescent="0.3">
      <c r="A171">
        <v>0.24404761904762171</v>
      </c>
      <c r="B171">
        <v>0.43421052631578805</v>
      </c>
    </row>
    <row r="172" spans="1:2" x14ac:dyDescent="0.3">
      <c r="A172">
        <v>0.23809523809524075</v>
      </c>
      <c r="B172">
        <v>0.43421052631578805</v>
      </c>
    </row>
    <row r="173" spans="1:2" x14ac:dyDescent="0.3">
      <c r="A173">
        <v>0.23809523809524075</v>
      </c>
      <c r="B173">
        <v>0.42105263157894596</v>
      </c>
    </row>
    <row r="174" spans="1:2" x14ac:dyDescent="0.3">
      <c r="A174">
        <v>0.23214285714285979</v>
      </c>
      <c r="B174">
        <v>0.42105263157894596</v>
      </c>
    </row>
    <row r="175" spans="1:2" x14ac:dyDescent="0.3">
      <c r="A175">
        <v>0.22619047619047883</v>
      </c>
      <c r="B175">
        <v>0.42105263157894596</v>
      </c>
    </row>
    <row r="176" spans="1:2" x14ac:dyDescent="0.3">
      <c r="A176">
        <v>0.22619047619047883</v>
      </c>
      <c r="B176">
        <v>0.40789473684210387</v>
      </c>
    </row>
    <row r="177" spans="1:2" x14ac:dyDescent="0.3">
      <c r="A177">
        <v>0.22023809523809787</v>
      </c>
      <c r="B177">
        <v>0.40789473684210387</v>
      </c>
    </row>
    <row r="178" spans="1:2" x14ac:dyDescent="0.3">
      <c r="A178">
        <v>0.21428571428571691</v>
      </c>
      <c r="B178">
        <v>0.40789473684210387</v>
      </c>
    </row>
    <row r="179" spans="1:2" x14ac:dyDescent="0.3">
      <c r="A179">
        <v>0.21428571428571691</v>
      </c>
      <c r="B179">
        <v>0.39473684210526178</v>
      </c>
    </row>
    <row r="180" spans="1:2" x14ac:dyDescent="0.3">
      <c r="A180">
        <v>0.20833333333333595</v>
      </c>
      <c r="B180">
        <v>0.39473684210526178</v>
      </c>
    </row>
    <row r="181" spans="1:2" x14ac:dyDescent="0.3">
      <c r="A181">
        <v>0.20833333333333595</v>
      </c>
      <c r="B181">
        <v>0.38157894736841969</v>
      </c>
    </row>
    <row r="182" spans="1:2" x14ac:dyDescent="0.3">
      <c r="A182">
        <v>0.20238095238095499</v>
      </c>
      <c r="B182">
        <v>0.38157894736841969</v>
      </c>
    </row>
    <row r="183" spans="1:2" x14ac:dyDescent="0.3">
      <c r="A183">
        <v>0.19642857142857403</v>
      </c>
      <c r="B183">
        <v>0.38157894736841969</v>
      </c>
    </row>
    <row r="184" spans="1:2" x14ac:dyDescent="0.3">
      <c r="A184">
        <v>0.19642857142857403</v>
      </c>
      <c r="B184">
        <v>0.36842105263157759</v>
      </c>
    </row>
    <row r="185" spans="1:2" x14ac:dyDescent="0.3">
      <c r="A185">
        <v>0.19047619047619307</v>
      </c>
      <c r="B185">
        <v>0.36842105263157759</v>
      </c>
    </row>
    <row r="186" spans="1:2" x14ac:dyDescent="0.3">
      <c r="A186">
        <v>0.19047619047619307</v>
      </c>
      <c r="B186">
        <v>0.3552631578947355</v>
      </c>
    </row>
    <row r="187" spans="1:2" x14ac:dyDescent="0.3">
      <c r="A187">
        <v>0.18452380952381212</v>
      </c>
      <c r="B187">
        <v>0.3552631578947355</v>
      </c>
    </row>
    <row r="188" spans="1:2" x14ac:dyDescent="0.3">
      <c r="A188">
        <v>0.17857142857143116</v>
      </c>
      <c r="B188">
        <v>0.3552631578947355</v>
      </c>
    </row>
    <row r="189" spans="1:2" x14ac:dyDescent="0.3">
      <c r="A189">
        <v>0.1726190476190502</v>
      </c>
      <c r="B189">
        <v>0.3552631578947355</v>
      </c>
    </row>
    <row r="190" spans="1:2" x14ac:dyDescent="0.3">
      <c r="A190">
        <v>0.1726190476190502</v>
      </c>
      <c r="B190">
        <v>0.34210526315789341</v>
      </c>
    </row>
    <row r="191" spans="1:2" x14ac:dyDescent="0.3">
      <c r="A191">
        <v>0.16666666666666924</v>
      </c>
      <c r="B191">
        <v>0.34210526315789341</v>
      </c>
    </row>
    <row r="192" spans="1:2" x14ac:dyDescent="0.3">
      <c r="A192">
        <v>0.16071428571428828</v>
      </c>
      <c r="B192">
        <v>0.34210526315789341</v>
      </c>
    </row>
    <row r="193" spans="1:2" x14ac:dyDescent="0.3">
      <c r="A193">
        <v>0.16071428571428828</v>
      </c>
      <c r="B193">
        <v>0.32894736842105132</v>
      </c>
    </row>
    <row r="194" spans="1:2" x14ac:dyDescent="0.3">
      <c r="A194">
        <v>0.16071428571428828</v>
      </c>
      <c r="B194">
        <v>0.31578947368420923</v>
      </c>
    </row>
    <row r="195" spans="1:2" x14ac:dyDescent="0.3">
      <c r="A195">
        <v>0.15476190476190732</v>
      </c>
      <c r="B195">
        <v>0.31578947368420923</v>
      </c>
    </row>
    <row r="196" spans="1:2" x14ac:dyDescent="0.3">
      <c r="A196">
        <v>0.14880952380952636</v>
      </c>
      <c r="B196">
        <v>0.31578947368420923</v>
      </c>
    </row>
    <row r="197" spans="1:2" x14ac:dyDescent="0.3">
      <c r="A197">
        <v>0.1428571428571454</v>
      </c>
      <c r="B197">
        <v>0.31578947368420923</v>
      </c>
    </row>
    <row r="198" spans="1:2" x14ac:dyDescent="0.3">
      <c r="A198">
        <v>0.1428571428571454</v>
      </c>
      <c r="B198">
        <v>0.30263157894736714</v>
      </c>
    </row>
    <row r="199" spans="1:2" x14ac:dyDescent="0.3">
      <c r="A199">
        <v>0.1428571428571454</v>
      </c>
      <c r="B199">
        <v>0.28947368421052505</v>
      </c>
    </row>
    <row r="200" spans="1:2" x14ac:dyDescent="0.3">
      <c r="A200">
        <v>0.13690476190476444</v>
      </c>
      <c r="B200">
        <v>0.28947368421052505</v>
      </c>
    </row>
    <row r="201" spans="1:2" x14ac:dyDescent="0.3">
      <c r="A201">
        <v>0.13095238095238348</v>
      </c>
      <c r="B201">
        <v>0.28947368421052505</v>
      </c>
    </row>
    <row r="202" spans="1:2" x14ac:dyDescent="0.3">
      <c r="A202">
        <v>0.12500000000000253</v>
      </c>
      <c r="B202">
        <v>0.28947368421052505</v>
      </c>
    </row>
    <row r="203" spans="1:2" x14ac:dyDescent="0.3">
      <c r="A203">
        <v>0.11904761904762157</v>
      </c>
      <c r="B203">
        <v>0.28947368421052505</v>
      </c>
    </row>
    <row r="204" spans="1:2" x14ac:dyDescent="0.3">
      <c r="A204">
        <v>0.11309523809524061</v>
      </c>
      <c r="B204">
        <v>0.28947368421052505</v>
      </c>
    </row>
    <row r="205" spans="1:2" x14ac:dyDescent="0.3">
      <c r="A205">
        <v>0.10714285714285965</v>
      </c>
      <c r="B205">
        <v>0.28947368421052505</v>
      </c>
    </row>
    <row r="206" spans="1:2" x14ac:dyDescent="0.3">
      <c r="A206">
        <v>0.10119047619047869</v>
      </c>
      <c r="B206">
        <v>0.28947368421052505</v>
      </c>
    </row>
    <row r="207" spans="1:2" x14ac:dyDescent="0.3">
      <c r="A207">
        <v>9.5238095238097731E-2</v>
      </c>
      <c r="B207">
        <v>0.28947368421052505</v>
      </c>
    </row>
    <row r="208" spans="1:2" x14ac:dyDescent="0.3">
      <c r="A208">
        <v>9.5238095238097731E-2</v>
      </c>
      <c r="B208">
        <v>0.27631578947368296</v>
      </c>
    </row>
    <row r="209" spans="1:2" x14ac:dyDescent="0.3">
      <c r="A209">
        <v>8.9285714285716772E-2</v>
      </c>
      <c r="B209">
        <v>0.27631578947368296</v>
      </c>
    </row>
    <row r="210" spans="1:2" x14ac:dyDescent="0.3">
      <c r="A210">
        <v>8.9285714285716772E-2</v>
      </c>
      <c r="B210">
        <v>0.26315789473684087</v>
      </c>
    </row>
    <row r="211" spans="1:2" x14ac:dyDescent="0.3">
      <c r="A211">
        <v>8.9285714285716772E-2</v>
      </c>
      <c r="B211">
        <v>0.24999999999999878</v>
      </c>
    </row>
    <row r="212" spans="1:2" x14ac:dyDescent="0.3">
      <c r="A212">
        <v>8.3333333333335813E-2</v>
      </c>
      <c r="B212">
        <v>0.24999999999999878</v>
      </c>
    </row>
    <row r="213" spans="1:2" x14ac:dyDescent="0.3">
      <c r="A213">
        <v>7.7380952380954854E-2</v>
      </c>
      <c r="B213">
        <v>0.24999999999999878</v>
      </c>
    </row>
    <row r="214" spans="1:2" x14ac:dyDescent="0.3">
      <c r="A214">
        <v>7.7380952380954854E-2</v>
      </c>
      <c r="B214">
        <v>0.23684210526315669</v>
      </c>
    </row>
    <row r="215" spans="1:2" x14ac:dyDescent="0.3">
      <c r="A215">
        <v>7.7380952380954854E-2</v>
      </c>
      <c r="B215">
        <v>0.2236842105263146</v>
      </c>
    </row>
    <row r="216" spans="1:2" x14ac:dyDescent="0.3">
      <c r="A216">
        <v>7.1428571428573895E-2</v>
      </c>
      <c r="B216">
        <v>0.2236842105263146</v>
      </c>
    </row>
    <row r="217" spans="1:2" x14ac:dyDescent="0.3">
      <c r="A217">
        <v>7.1428571428573895E-2</v>
      </c>
      <c r="B217">
        <v>0.21052631578947251</v>
      </c>
    </row>
    <row r="218" spans="1:2" x14ac:dyDescent="0.3">
      <c r="A218">
        <v>6.5476190476192936E-2</v>
      </c>
      <c r="B218">
        <v>0.21052631578947251</v>
      </c>
    </row>
    <row r="219" spans="1:2" x14ac:dyDescent="0.3">
      <c r="A219">
        <v>6.5476190476192936E-2</v>
      </c>
      <c r="B219">
        <v>0.19736842105263042</v>
      </c>
    </row>
    <row r="220" spans="1:2" x14ac:dyDescent="0.3">
      <c r="A220">
        <v>6.5476190476192936E-2</v>
      </c>
      <c r="B220">
        <v>0.18421052631578833</v>
      </c>
    </row>
    <row r="221" spans="1:2" x14ac:dyDescent="0.3">
      <c r="A221">
        <v>5.9523809523811984E-2</v>
      </c>
      <c r="B221">
        <v>0.18421052631578833</v>
      </c>
    </row>
    <row r="222" spans="1:2" x14ac:dyDescent="0.3">
      <c r="A222">
        <v>5.9523809523811984E-2</v>
      </c>
      <c r="B222">
        <v>0.17105263157894623</v>
      </c>
    </row>
    <row r="223" spans="1:2" x14ac:dyDescent="0.3">
      <c r="A223">
        <v>5.3571428571431032E-2</v>
      </c>
      <c r="B223">
        <v>0.17105263157894623</v>
      </c>
    </row>
    <row r="224" spans="1:2" x14ac:dyDescent="0.3">
      <c r="A224">
        <v>4.761904761905008E-2</v>
      </c>
      <c r="B224">
        <v>0.17105263157894623</v>
      </c>
    </row>
    <row r="225" spans="1:2" x14ac:dyDescent="0.3">
      <c r="A225">
        <v>4.761904761905008E-2</v>
      </c>
      <c r="B225">
        <v>0.15789473684210414</v>
      </c>
    </row>
    <row r="226" spans="1:2" x14ac:dyDescent="0.3">
      <c r="A226">
        <v>4.761904761905008E-2</v>
      </c>
      <c r="B226">
        <v>0.14473684210526205</v>
      </c>
    </row>
    <row r="227" spans="1:2" x14ac:dyDescent="0.3">
      <c r="A227">
        <v>4.761904761905008E-2</v>
      </c>
      <c r="B227">
        <v>0.13157894736841996</v>
      </c>
    </row>
    <row r="228" spans="1:2" x14ac:dyDescent="0.3">
      <c r="A228">
        <v>4.761904761905008E-2</v>
      </c>
      <c r="B228">
        <v>0.11842105263157786</v>
      </c>
    </row>
    <row r="229" spans="1:2" x14ac:dyDescent="0.3">
      <c r="A229">
        <v>4.1666666666669128E-2</v>
      </c>
      <c r="B229">
        <v>0.11842105263157786</v>
      </c>
    </row>
    <row r="230" spans="1:2" x14ac:dyDescent="0.3">
      <c r="A230">
        <v>4.1666666666669128E-2</v>
      </c>
      <c r="B230">
        <v>0.10526315789473575</v>
      </c>
    </row>
    <row r="231" spans="1:2" x14ac:dyDescent="0.3">
      <c r="A231">
        <v>4.1666666666669128E-2</v>
      </c>
      <c r="B231">
        <v>9.2105263157893649E-2</v>
      </c>
    </row>
    <row r="232" spans="1:2" x14ac:dyDescent="0.3">
      <c r="A232">
        <v>3.5714285714288176E-2</v>
      </c>
      <c r="B232">
        <v>9.2105263157893649E-2</v>
      </c>
    </row>
    <row r="233" spans="1:2" x14ac:dyDescent="0.3">
      <c r="A233">
        <v>3.5714285714288176E-2</v>
      </c>
      <c r="B233">
        <v>7.8947368421051545E-2</v>
      </c>
    </row>
    <row r="234" spans="1:2" x14ac:dyDescent="0.3">
      <c r="A234">
        <v>3.5714285714288176E-2</v>
      </c>
      <c r="B234">
        <v>6.578947368420944E-2</v>
      </c>
    </row>
    <row r="235" spans="1:2" x14ac:dyDescent="0.3">
      <c r="A235">
        <v>3.5714285714288176E-2</v>
      </c>
      <c r="B235">
        <v>5.2631578947367336E-2</v>
      </c>
    </row>
    <row r="236" spans="1:2" x14ac:dyDescent="0.3">
      <c r="A236">
        <v>2.9761904761907224E-2</v>
      </c>
      <c r="B236">
        <v>5.2631578947367336E-2</v>
      </c>
    </row>
    <row r="237" spans="1:2" x14ac:dyDescent="0.3">
      <c r="A237">
        <v>2.9761904761907224E-2</v>
      </c>
      <c r="B237">
        <v>3.9473684210525231E-2</v>
      </c>
    </row>
    <row r="238" spans="1:2" x14ac:dyDescent="0.3">
      <c r="A238">
        <v>2.3809523809526272E-2</v>
      </c>
      <c r="B238">
        <v>3.9473684210525231E-2</v>
      </c>
    </row>
    <row r="239" spans="1:2" x14ac:dyDescent="0.3">
      <c r="A239">
        <v>1.7857142857145319E-2</v>
      </c>
      <c r="B239">
        <v>3.9473684210525231E-2</v>
      </c>
    </row>
    <row r="240" spans="1:2" x14ac:dyDescent="0.3">
      <c r="A240">
        <v>1.1904761904764367E-2</v>
      </c>
      <c r="B240">
        <v>3.9473684210525231E-2</v>
      </c>
    </row>
    <row r="241" spans="1:2" x14ac:dyDescent="0.3">
      <c r="A241">
        <v>1.1904761904764367E-2</v>
      </c>
      <c r="B241">
        <v>2.6315789473683127E-2</v>
      </c>
    </row>
    <row r="242" spans="1:2" x14ac:dyDescent="0.3">
      <c r="A242">
        <v>5.9523809523834154E-3</v>
      </c>
      <c r="B242">
        <v>2.6315789473683127E-2</v>
      </c>
    </row>
    <row r="243" spans="1:2" x14ac:dyDescent="0.3">
      <c r="A243">
        <v>2.4633073358870661E-15</v>
      </c>
      <c r="B243">
        <v>2.6315789473683127E-2</v>
      </c>
    </row>
    <row r="244" spans="1:2" x14ac:dyDescent="0.3">
      <c r="A244">
        <v>2.4633073358870661E-15</v>
      </c>
      <c r="B244">
        <v>1.3157894736841022E-2</v>
      </c>
    </row>
    <row r="245" spans="1:2" x14ac:dyDescent="0.3">
      <c r="A245">
        <v>2.4633073358870661E-15</v>
      </c>
      <c r="B245">
        <v>-1.0824674490095276E-15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B5CF-2992-403A-B220-B7D529773C4F}">
  <sheetPr codeName="XLSTAT_20241021_201500_1">
    <tabColor rgb="FF007800"/>
  </sheetPr>
  <dimension ref="B1:K452"/>
  <sheetViews>
    <sheetView topLeftCell="A83" zoomScaleNormal="100" workbookViewId="0">
      <selection activeCell="B91" sqref="B91:C96"/>
    </sheetView>
  </sheetViews>
  <sheetFormatPr defaultRowHeight="14.4" x14ac:dyDescent="0.3"/>
  <cols>
    <col min="1" max="1" width="4.77734375" customWidth="1"/>
  </cols>
  <sheetData>
    <row r="1" spans="2:2" x14ac:dyDescent="0.3">
      <c r="B1" t="s">
        <v>333</v>
      </c>
    </row>
    <row r="2" spans="2:2" x14ac:dyDescent="0.3">
      <c r="B2" t="s">
        <v>6</v>
      </c>
    </row>
    <row r="3" spans="2:2" x14ac:dyDescent="0.3">
      <c r="B3" t="s">
        <v>7</v>
      </c>
    </row>
    <row r="4" spans="2:2" x14ac:dyDescent="0.3">
      <c r="B4" t="s">
        <v>8</v>
      </c>
    </row>
    <row r="5" spans="2:2" x14ac:dyDescent="0.3">
      <c r="B5" t="s">
        <v>9</v>
      </c>
    </row>
    <row r="6" spans="2:2" x14ac:dyDescent="0.3">
      <c r="B6" t="s">
        <v>10</v>
      </c>
    </row>
    <row r="7" spans="2:2" x14ac:dyDescent="0.3">
      <c r="B7" t="s">
        <v>11</v>
      </c>
    </row>
    <row r="8" spans="2:2" x14ac:dyDescent="0.3">
      <c r="B8" t="s">
        <v>12</v>
      </c>
    </row>
    <row r="9" spans="2:2" x14ac:dyDescent="0.3">
      <c r="B9" t="s">
        <v>13</v>
      </c>
    </row>
    <row r="10" spans="2:2" x14ac:dyDescent="0.3">
      <c r="B10" t="s">
        <v>14</v>
      </c>
    </row>
    <row r="11" spans="2:2" x14ac:dyDescent="0.3">
      <c r="B11" t="s">
        <v>15</v>
      </c>
    </row>
    <row r="12" spans="2:2" ht="37.950000000000003" customHeight="1" x14ac:dyDescent="0.3"/>
    <row r="13" spans="2:2" ht="16.2" customHeight="1" x14ac:dyDescent="0.3">
      <c r="B13" s="56"/>
    </row>
    <row r="16" spans="2:2" x14ac:dyDescent="0.3">
      <c r="B16" s="5" t="s">
        <v>16</v>
      </c>
    </row>
    <row r="17" spans="2:9" ht="15" thickBot="1" x14ac:dyDescent="0.35"/>
    <row r="18" spans="2:9" ht="28.8" customHeight="1" x14ac:dyDescent="0.3">
      <c r="B18" s="7" t="s">
        <v>17</v>
      </c>
      <c r="C18" s="8" t="s">
        <v>18</v>
      </c>
      <c r="D18" s="8" t="s">
        <v>19</v>
      </c>
      <c r="E18" s="8" t="s">
        <v>20</v>
      </c>
      <c r="F18" s="8" t="s">
        <v>21</v>
      </c>
      <c r="G18" s="8" t="s">
        <v>22</v>
      </c>
      <c r="H18" s="8" t="s">
        <v>23</v>
      </c>
      <c r="I18" s="8" t="s">
        <v>24</v>
      </c>
    </row>
    <row r="19" spans="2:9" x14ac:dyDescent="0.3">
      <c r="B19" s="9" t="s">
        <v>5</v>
      </c>
      <c r="C19" s="11">
        <v>244</v>
      </c>
      <c r="D19" s="11">
        <v>0</v>
      </c>
      <c r="E19" s="11">
        <v>244</v>
      </c>
      <c r="F19" s="14">
        <v>0</v>
      </c>
      <c r="G19" s="14">
        <v>1</v>
      </c>
      <c r="H19" s="14">
        <v>0.30327868852459039</v>
      </c>
      <c r="I19" s="14">
        <v>0.46061944805072302</v>
      </c>
    </row>
    <row r="20" spans="2:9" x14ac:dyDescent="0.3">
      <c r="B20" s="6" t="s">
        <v>1</v>
      </c>
      <c r="C20" s="12">
        <v>244</v>
      </c>
      <c r="D20" s="12">
        <v>0</v>
      </c>
      <c r="E20" s="12">
        <v>244</v>
      </c>
      <c r="F20" s="15">
        <v>2</v>
      </c>
      <c r="G20" s="15">
        <v>48</v>
      </c>
      <c r="H20" s="15">
        <v>21.545081967213118</v>
      </c>
      <c r="I20" s="15">
        <v>10.467764371619939</v>
      </c>
    </row>
    <row r="21" spans="2:9" x14ac:dyDescent="0.3">
      <c r="B21" s="6" t="s">
        <v>2</v>
      </c>
      <c r="C21" s="12">
        <v>244</v>
      </c>
      <c r="D21" s="12">
        <v>0</v>
      </c>
      <c r="E21" s="12">
        <v>244</v>
      </c>
      <c r="F21" s="15">
        <v>0</v>
      </c>
      <c r="G21" s="15">
        <v>70</v>
      </c>
      <c r="H21" s="15">
        <v>11.639344262295079</v>
      </c>
      <c r="I21" s="15">
        <v>13.787670029259049</v>
      </c>
    </row>
    <row r="22" spans="2:9" ht="15" thickBot="1" x14ac:dyDescent="0.35">
      <c r="B22" s="10" t="s">
        <v>3</v>
      </c>
      <c r="C22" s="13">
        <v>244</v>
      </c>
      <c r="D22" s="13">
        <v>0</v>
      </c>
      <c r="E22" s="13">
        <v>244</v>
      </c>
      <c r="F22" s="16">
        <v>0</v>
      </c>
      <c r="G22" s="16">
        <v>56</v>
      </c>
      <c r="H22" s="16">
        <v>5.8975409836065591</v>
      </c>
      <c r="I22" s="16">
        <v>9.6264464520720079</v>
      </c>
    </row>
    <row r="25" spans="2:9" x14ac:dyDescent="0.3">
      <c r="B25" s="5" t="s">
        <v>25</v>
      </c>
    </row>
    <row r="26" spans="2:9" ht="15" thickBot="1" x14ac:dyDescent="0.35"/>
    <row r="27" spans="2:9" ht="28.8" x14ac:dyDescent="0.3">
      <c r="B27" s="8" t="s">
        <v>17</v>
      </c>
      <c r="C27" s="8" t="s">
        <v>29</v>
      </c>
      <c r="D27" s="8" t="s">
        <v>30</v>
      </c>
      <c r="E27" s="8" t="s">
        <v>31</v>
      </c>
      <c r="F27" s="8" t="s">
        <v>32</v>
      </c>
    </row>
    <row r="28" spans="2:9" x14ac:dyDescent="0.3">
      <c r="B28" s="19" t="s">
        <v>4</v>
      </c>
      <c r="C28" s="21" t="s">
        <v>27</v>
      </c>
      <c r="D28" s="17">
        <v>168</v>
      </c>
      <c r="E28" s="17">
        <v>168</v>
      </c>
      <c r="F28" s="23">
        <v>68.852459016393439</v>
      </c>
    </row>
    <row r="29" spans="2:9" ht="15" thickBot="1" x14ac:dyDescent="0.35">
      <c r="B29" s="20" t="s">
        <v>26</v>
      </c>
      <c r="C29" s="22" t="s">
        <v>28</v>
      </c>
      <c r="D29" s="18">
        <v>76</v>
      </c>
      <c r="E29" s="18">
        <v>76</v>
      </c>
      <c r="F29" s="24">
        <v>31.147540983606557</v>
      </c>
    </row>
    <row r="30" spans="2:9" x14ac:dyDescent="0.3">
      <c r="B30" s="25"/>
      <c r="C30" s="25"/>
      <c r="D30" s="25"/>
      <c r="E30" s="25"/>
      <c r="F30" s="25"/>
    </row>
    <row r="32" spans="2:9" x14ac:dyDescent="0.3">
      <c r="B32" s="5" t="s">
        <v>33</v>
      </c>
    </row>
    <row r="33" spans="2:7" ht="15" thickBot="1" x14ac:dyDescent="0.35"/>
    <row r="34" spans="2:7" ht="28.8" x14ac:dyDescent="0.3">
      <c r="B34" s="7"/>
      <c r="C34" s="8" t="s">
        <v>5</v>
      </c>
      <c r="D34" s="8" t="s">
        <v>1</v>
      </c>
      <c r="E34" s="8" t="s">
        <v>2</v>
      </c>
      <c r="F34" s="8" t="s">
        <v>3</v>
      </c>
      <c r="G34" s="26" t="s">
        <v>4</v>
      </c>
    </row>
    <row r="35" spans="2:7" x14ac:dyDescent="0.3">
      <c r="B35" s="9" t="s">
        <v>5</v>
      </c>
      <c r="C35" s="31">
        <v>1</v>
      </c>
      <c r="D35" s="14">
        <v>8.2501526745179354E-2</v>
      </c>
      <c r="E35" s="14">
        <v>-1.380937718375686E-2</v>
      </c>
      <c r="F35" s="14">
        <v>-7.1850134926593867E-2</v>
      </c>
      <c r="G35" s="28">
        <v>0.21083111047294614</v>
      </c>
    </row>
    <row r="36" spans="2:7" x14ac:dyDescent="0.3">
      <c r="B36" s="6" t="s">
        <v>1</v>
      </c>
      <c r="C36" s="15">
        <v>8.2501526745179354E-2</v>
      </c>
      <c r="D36" s="32">
        <v>1</v>
      </c>
      <c r="E36" s="15">
        <v>0.37572005080329401</v>
      </c>
      <c r="F36" s="15">
        <v>0.35115827054209114</v>
      </c>
      <c r="G36" s="29">
        <v>0.10384221586209035</v>
      </c>
    </row>
    <row r="37" spans="2:7" x14ac:dyDescent="0.3">
      <c r="B37" s="6" t="s">
        <v>2</v>
      </c>
      <c r="C37" s="15">
        <v>-1.380937718375686E-2</v>
      </c>
      <c r="D37" s="15">
        <v>0.37572005080329401</v>
      </c>
      <c r="E37" s="32">
        <v>1</v>
      </c>
      <c r="F37" s="15">
        <v>0.20869660234994258</v>
      </c>
      <c r="G37" s="29">
        <v>-0.10264683880303375</v>
      </c>
    </row>
    <row r="38" spans="2:7" x14ac:dyDescent="0.3">
      <c r="B38" s="6" t="s">
        <v>3</v>
      </c>
      <c r="C38" s="15">
        <v>-7.1850134926593867E-2</v>
      </c>
      <c r="D38" s="15">
        <v>0.35115827054209114</v>
      </c>
      <c r="E38" s="15">
        <v>0.20869660234994258</v>
      </c>
      <c r="F38" s="32">
        <v>1</v>
      </c>
      <c r="G38" s="29">
        <v>-8.4873247632113458E-3</v>
      </c>
    </row>
    <row r="39" spans="2:7" ht="15" thickBot="1" x14ac:dyDescent="0.35">
      <c r="B39" s="27" t="s">
        <v>4</v>
      </c>
      <c r="C39" s="30">
        <v>0.21083111047294614</v>
      </c>
      <c r="D39" s="30">
        <v>0.10384221586209035</v>
      </c>
      <c r="E39" s="30">
        <v>-0.10264683880303375</v>
      </c>
      <c r="F39" s="30">
        <v>-8.4873247632113458E-3</v>
      </c>
      <c r="G39" s="33">
        <v>1</v>
      </c>
    </row>
    <row r="42" spans="2:7" x14ac:dyDescent="0.3">
      <c r="B42" s="5" t="s">
        <v>34</v>
      </c>
    </row>
    <row r="43" spans="2:7" ht="15" thickBot="1" x14ac:dyDescent="0.35"/>
    <row r="44" spans="2:7" ht="28.8" x14ac:dyDescent="0.3">
      <c r="B44" s="7"/>
      <c r="C44" s="8" t="s">
        <v>5</v>
      </c>
      <c r="D44" s="8" t="s">
        <v>1</v>
      </c>
      <c r="E44" s="8" t="s">
        <v>2</v>
      </c>
      <c r="F44" s="8" t="s">
        <v>3</v>
      </c>
    </row>
    <row r="45" spans="2:7" x14ac:dyDescent="0.3">
      <c r="B45" s="9" t="s">
        <v>35</v>
      </c>
      <c r="C45" s="14">
        <v>0.9800796341410053</v>
      </c>
      <c r="D45" s="14">
        <v>0.76947061621527135</v>
      </c>
      <c r="E45" s="14">
        <v>0.85079490742420272</v>
      </c>
      <c r="F45" s="14">
        <v>0.86036745256309088</v>
      </c>
    </row>
    <row r="46" spans="2:7" ht="15" thickBot="1" x14ac:dyDescent="0.35">
      <c r="B46" s="10" t="s">
        <v>36</v>
      </c>
      <c r="C46" s="16">
        <v>1.0203252523214137</v>
      </c>
      <c r="D46" s="16">
        <v>1.2995947849426839</v>
      </c>
      <c r="E46" s="16">
        <v>1.1753713982932954</v>
      </c>
      <c r="F46" s="16">
        <v>1.1622940837905185</v>
      </c>
    </row>
    <row r="49" spans="2:4" x14ac:dyDescent="0.3">
      <c r="B49" s="4" t="s">
        <v>37</v>
      </c>
    </row>
    <row r="51" spans="2:4" x14ac:dyDescent="0.3">
      <c r="B51" s="5" t="s">
        <v>38</v>
      </c>
    </row>
    <row r="52" spans="2:4" ht="15" thickBot="1" x14ac:dyDescent="0.35"/>
    <row r="53" spans="2:4" ht="28.8" x14ac:dyDescent="0.3">
      <c r="B53" s="7" t="s">
        <v>39</v>
      </c>
      <c r="C53" s="8" t="s">
        <v>40</v>
      </c>
      <c r="D53" s="8" t="s">
        <v>41</v>
      </c>
    </row>
    <row r="54" spans="2:4" x14ac:dyDescent="0.3">
      <c r="B54" s="9" t="s">
        <v>18</v>
      </c>
      <c r="C54" s="11">
        <v>244</v>
      </c>
      <c r="D54" s="11">
        <v>244</v>
      </c>
    </row>
    <row r="55" spans="2:4" x14ac:dyDescent="0.3">
      <c r="B55" s="6" t="s">
        <v>42</v>
      </c>
      <c r="C55" s="15">
        <v>244</v>
      </c>
      <c r="D55" s="15">
        <v>244</v>
      </c>
    </row>
    <row r="56" spans="2:4" x14ac:dyDescent="0.3">
      <c r="B56" s="6" t="s">
        <v>43</v>
      </c>
      <c r="C56" s="12">
        <v>243</v>
      </c>
      <c r="D56" s="12">
        <v>239</v>
      </c>
    </row>
    <row r="57" spans="2:4" x14ac:dyDescent="0.3">
      <c r="B57" s="6" t="s">
        <v>44</v>
      </c>
      <c r="C57" s="15">
        <v>302.69472914006519</v>
      </c>
      <c r="D57" s="15">
        <v>284.7668300918765</v>
      </c>
    </row>
    <row r="58" spans="2:4" x14ac:dyDescent="0.3">
      <c r="B58" s="6" t="s">
        <v>45</v>
      </c>
      <c r="C58" s="15">
        <v>0</v>
      </c>
      <c r="D58" s="15">
        <v>5.9227655199416973E-2</v>
      </c>
    </row>
    <row r="59" spans="2:4" x14ac:dyDescent="0.3">
      <c r="B59" s="6" t="s">
        <v>46</v>
      </c>
      <c r="C59" s="15">
        <v>0</v>
      </c>
      <c r="D59" s="15">
        <v>7.0840621889952216E-2</v>
      </c>
    </row>
    <row r="60" spans="2:4" x14ac:dyDescent="0.3">
      <c r="B60" s="6" t="s">
        <v>47</v>
      </c>
      <c r="C60" s="15">
        <v>0</v>
      </c>
      <c r="D60" s="15">
        <v>9.863837684924516E-2</v>
      </c>
    </row>
    <row r="61" spans="2:4" x14ac:dyDescent="0.3">
      <c r="B61" s="6" t="s">
        <v>48</v>
      </c>
      <c r="C61" s="15">
        <v>304.69472914006519</v>
      </c>
      <c r="D61" s="15">
        <v>294.7668300918765</v>
      </c>
    </row>
    <row r="62" spans="2:4" x14ac:dyDescent="0.3">
      <c r="B62" s="6" t="s">
        <v>49</v>
      </c>
      <c r="C62" s="15">
        <v>308.19189736535839</v>
      </c>
      <c r="D62" s="15">
        <v>312.25267121834253</v>
      </c>
    </row>
    <row r="63" spans="2:4" ht="15" thickBot="1" x14ac:dyDescent="0.35">
      <c r="B63" s="10" t="s">
        <v>50</v>
      </c>
      <c r="C63" s="13">
        <v>0</v>
      </c>
      <c r="D63" s="13">
        <v>4</v>
      </c>
    </row>
    <row r="66" spans="2:7" x14ac:dyDescent="0.3">
      <c r="B66" s="5" t="s">
        <v>51</v>
      </c>
    </row>
    <row r="67" spans="2:7" ht="15" thickBot="1" x14ac:dyDescent="0.35"/>
    <row r="68" spans="2:7" ht="28.8" x14ac:dyDescent="0.3">
      <c r="B68" s="7" t="s">
        <v>39</v>
      </c>
      <c r="C68" s="8" t="s">
        <v>43</v>
      </c>
      <c r="D68" s="8" t="s">
        <v>52</v>
      </c>
      <c r="E68" s="8" t="s">
        <v>53</v>
      </c>
    </row>
    <row r="69" spans="2:7" x14ac:dyDescent="0.3">
      <c r="B69" s="9" t="s">
        <v>44</v>
      </c>
      <c r="C69" s="11">
        <v>4</v>
      </c>
      <c r="D69" s="14">
        <v>17.927899048188692</v>
      </c>
      <c r="E69" s="34">
        <v>1.2747872302474317E-3</v>
      </c>
    </row>
    <row r="70" spans="2:7" x14ac:dyDescent="0.3">
      <c r="B70" s="6" t="s">
        <v>54</v>
      </c>
      <c r="C70" s="12">
        <v>4</v>
      </c>
      <c r="D70" s="15">
        <v>17.733950607208534</v>
      </c>
      <c r="E70" s="35">
        <v>1.3909310295034949E-3</v>
      </c>
    </row>
    <row r="71" spans="2:7" ht="15" thickBot="1" x14ac:dyDescent="0.35">
      <c r="B71" s="10" t="s">
        <v>55</v>
      </c>
      <c r="C71" s="13">
        <v>4</v>
      </c>
      <c r="D71" s="16">
        <v>16.5810252407713</v>
      </c>
      <c r="E71" s="36">
        <v>2.3308578824489112E-3</v>
      </c>
    </row>
    <row r="74" spans="2:7" x14ac:dyDescent="0.3">
      <c r="B74" s="5" t="s">
        <v>56</v>
      </c>
    </row>
    <row r="75" spans="2:7" ht="15" thickBot="1" x14ac:dyDescent="0.35"/>
    <row r="76" spans="2:7" ht="43.2" x14ac:dyDescent="0.3">
      <c r="B76" s="7" t="s">
        <v>57</v>
      </c>
      <c r="C76" s="8" t="s">
        <v>43</v>
      </c>
      <c r="D76" s="8" t="s">
        <v>58</v>
      </c>
      <c r="E76" s="8" t="s">
        <v>59</v>
      </c>
      <c r="F76" s="8" t="s">
        <v>60</v>
      </c>
      <c r="G76" s="8" t="s">
        <v>61</v>
      </c>
    </row>
    <row r="77" spans="2:7" x14ac:dyDescent="0.3">
      <c r="B77" s="9" t="s">
        <v>5</v>
      </c>
      <c r="C77" s="11">
        <v>1</v>
      </c>
      <c r="D77" s="14">
        <v>9.0368714613883689</v>
      </c>
      <c r="E77" s="34">
        <v>2.6458805040604494E-3</v>
      </c>
      <c r="F77" s="14">
        <v>9.006110000492356</v>
      </c>
      <c r="G77" s="34">
        <v>2.6907851664020876E-3</v>
      </c>
    </row>
    <row r="78" spans="2:7" x14ac:dyDescent="0.3">
      <c r="B78" s="6" t="s">
        <v>1</v>
      </c>
      <c r="C78" s="12">
        <v>1</v>
      </c>
      <c r="D78" s="15">
        <v>4.4516009480987933</v>
      </c>
      <c r="E78" s="35">
        <v>3.4868543629321125E-2</v>
      </c>
      <c r="F78" s="15">
        <v>4.5432888852851647</v>
      </c>
      <c r="G78" s="35">
        <v>3.304803739850859E-2</v>
      </c>
    </row>
    <row r="79" spans="2:7" x14ac:dyDescent="0.3">
      <c r="B79" s="6" t="s">
        <v>2</v>
      </c>
      <c r="C79" s="12">
        <v>1</v>
      </c>
      <c r="D79" s="15">
        <v>4.9146618924126866</v>
      </c>
      <c r="E79" s="35">
        <v>2.6629674767463141E-2</v>
      </c>
      <c r="F79" s="15">
        <v>5.330640689204813</v>
      </c>
      <c r="G79" s="35">
        <v>2.0953681165110871E-2</v>
      </c>
    </row>
    <row r="80" spans="2:7" ht="15" thickBot="1" x14ac:dyDescent="0.35">
      <c r="B80" s="10" t="s">
        <v>3</v>
      </c>
      <c r="C80" s="13">
        <v>1</v>
      </c>
      <c r="D80" s="16">
        <v>4.9000037279816715E-2</v>
      </c>
      <c r="E80" s="36">
        <v>0.82481250863301736</v>
      </c>
      <c r="F80" s="16">
        <v>4.918272876170704E-2</v>
      </c>
      <c r="G80" s="36">
        <v>0.82449153758034432</v>
      </c>
    </row>
    <row r="83" spans="2:11" x14ac:dyDescent="0.3">
      <c r="B83" s="5" t="s">
        <v>62</v>
      </c>
    </row>
    <row r="84" spans="2:11" ht="15" thickBot="1" x14ac:dyDescent="0.35"/>
    <row r="85" spans="2:11" ht="28.8" x14ac:dyDescent="0.3">
      <c r="B85" s="37" t="s">
        <v>39</v>
      </c>
      <c r="C85" s="8" t="s">
        <v>52</v>
      </c>
      <c r="D85" s="8" t="s">
        <v>43</v>
      </c>
      <c r="E85" s="8" t="s">
        <v>53</v>
      </c>
    </row>
    <row r="86" spans="2:11" ht="15" thickBot="1" x14ac:dyDescent="0.35">
      <c r="B86" s="38" t="s">
        <v>63</v>
      </c>
      <c r="C86" s="39">
        <v>6.1849038645213712</v>
      </c>
      <c r="D86" s="40">
        <v>9</v>
      </c>
      <c r="E86" s="41">
        <v>0.72127918461352458</v>
      </c>
    </row>
    <row r="89" spans="2:11" x14ac:dyDescent="0.3">
      <c r="B89" s="5" t="s">
        <v>64</v>
      </c>
    </row>
    <row r="90" spans="2:11" ht="15" thickBot="1" x14ac:dyDescent="0.35"/>
    <row r="91" spans="2:11" ht="28.8" customHeight="1" x14ac:dyDescent="0.3">
      <c r="B91" s="7" t="s">
        <v>57</v>
      </c>
      <c r="C91" s="8" t="s">
        <v>65</v>
      </c>
      <c r="D91" s="8" t="s">
        <v>66</v>
      </c>
      <c r="E91" s="8" t="s">
        <v>67</v>
      </c>
      <c r="F91" s="8" t="s">
        <v>53</v>
      </c>
      <c r="G91" s="8" t="s">
        <v>68</v>
      </c>
      <c r="H91" s="8" t="s">
        <v>69</v>
      </c>
      <c r="I91" s="8" t="s">
        <v>70</v>
      </c>
      <c r="J91" s="8" t="s">
        <v>71</v>
      </c>
      <c r="K91" s="8" t="s">
        <v>72</v>
      </c>
    </row>
    <row r="92" spans="2:11" x14ac:dyDescent="0.3">
      <c r="B92" s="9" t="s">
        <v>73</v>
      </c>
      <c r="C92" s="14">
        <v>-1.5123823241686085</v>
      </c>
      <c r="D92" s="14">
        <v>0.35494071169089564</v>
      </c>
      <c r="E92" s="14">
        <v>18.15563964954028</v>
      </c>
      <c r="F92" s="34">
        <v>2.0356568061208336E-5</v>
      </c>
      <c r="G92" s="14">
        <v>-2.2080533357297787</v>
      </c>
      <c r="H92" s="14">
        <v>-0.81671131260743834</v>
      </c>
      <c r="I92" s="14"/>
      <c r="J92" s="14"/>
      <c r="K92" s="14"/>
    </row>
    <row r="93" spans="2:11" x14ac:dyDescent="0.3">
      <c r="B93" s="6" t="s">
        <v>5</v>
      </c>
      <c r="C93" s="15">
        <v>0.90372289773180403</v>
      </c>
      <c r="D93" s="15">
        <v>0.3006257891031926</v>
      </c>
      <c r="E93" s="15">
        <v>9.0368714613883707</v>
      </c>
      <c r="F93" s="35">
        <v>2.6458805040604494E-3</v>
      </c>
      <c r="G93" s="15">
        <v>0.31450717826561281</v>
      </c>
      <c r="H93" s="15">
        <v>1.4929386171979953</v>
      </c>
      <c r="I93" s="15">
        <v>2.4687770281822097</v>
      </c>
      <c r="J93" s="15">
        <v>1.3695841837591531</v>
      </c>
      <c r="K93" s="15">
        <v>4.4501536211898811</v>
      </c>
    </row>
    <row r="94" spans="2:11" x14ac:dyDescent="0.3">
      <c r="B94" s="6" t="s">
        <v>1</v>
      </c>
      <c r="C94" s="15">
        <v>3.3413577504670375E-2</v>
      </c>
      <c r="D94" s="15">
        <v>1.5836706344153288E-2</v>
      </c>
      <c r="E94" s="15">
        <v>4.4516009480987933</v>
      </c>
      <c r="F94" s="35">
        <v>3.4868543629321125E-2</v>
      </c>
      <c r="G94" s="15">
        <v>2.3742034363929514E-3</v>
      </c>
      <c r="H94" s="15">
        <v>6.4452951572947795E-2</v>
      </c>
      <c r="I94" s="15">
        <v>1.0339780808989874</v>
      </c>
      <c r="J94" s="15">
        <v>1.0023770240891978</v>
      </c>
      <c r="K94" s="15">
        <v>1.0665753963694373</v>
      </c>
    </row>
    <row r="95" spans="2:11" x14ac:dyDescent="0.3">
      <c r="B95" s="6" t="s">
        <v>2</v>
      </c>
      <c r="C95" s="15">
        <v>-2.7159631434880212E-2</v>
      </c>
      <c r="D95" s="15">
        <v>1.2251155417264027E-2</v>
      </c>
      <c r="E95" s="15">
        <v>4.9146618924126848</v>
      </c>
      <c r="F95" s="35">
        <v>2.6629674767463141E-2</v>
      </c>
      <c r="G95" s="15">
        <v>-5.1171454821720475E-2</v>
      </c>
      <c r="H95" s="15">
        <v>-3.1478080480399455E-3</v>
      </c>
      <c r="I95" s="15">
        <v>0.97320587487372612</v>
      </c>
      <c r="J95" s="15">
        <v>0.95011575463914288</v>
      </c>
      <c r="K95" s="15">
        <v>0.99685714110535684</v>
      </c>
    </row>
    <row r="96" spans="2:11" ht="15" thickBot="1" x14ac:dyDescent="0.35">
      <c r="B96" s="10" t="s">
        <v>3</v>
      </c>
      <c r="C96" s="16">
        <v>-3.5536937378703509E-3</v>
      </c>
      <c r="D96" s="16">
        <v>1.6053945776332981E-2</v>
      </c>
      <c r="E96" s="16">
        <v>4.9000037279816729E-2</v>
      </c>
      <c r="F96" s="36">
        <v>0.82481250863301747</v>
      </c>
      <c r="G96" s="16">
        <v>-3.5018849269241904E-2</v>
      </c>
      <c r="H96" s="16">
        <v>2.7911461793501201E-2</v>
      </c>
      <c r="I96" s="16">
        <v>0.99645261315858291</v>
      </c>
      <c r="J96" s="16">
        <v>0.96558721547263027</v>
      </c>
      <c r="K96" s="16">
        <v>1.0283046361426404</v>
      </c>
    </row>
    <row r="99" spans="2:8" x14ac:dyDescent="0.3">
      <c r="B99" s="5" t="s">
        <v>74</v>
      </c>
    </row>
    <row r="101" spans="2:8" x14ac:dyDescent="0.3">
      <c r="B101" t="s">
        <v>75</v>
      </c>
    </row>
    <row r="104" spans="2:8" x14ac:dyDescent="0.3">
      <c r="B104" s="5" t="s">
        <v>76</v>
      </c>
    </row>
    <row r="105" spans="2:8" ht="15" thickBot="1" x14ac:dyDescent="0.35"/>
    <row r="106" spans="2:8" ht="28.8" customHeight="1" x14ac:dyDescent="0.3">
      <c r="B106" s="7" t="s">
        <v>57</v>
      </c>
      <c r="C106" s="8" t="s">
        <v>65</v>
      </c>
      <c r="D106" s="8" t="s">
        <v>66</v>
      </c>
      <c r="E106" s="8" t="s">
        <v>67</v>
      </c>
      <c r="F106" s="8" t="s">
        <v>53</v>
      </c>
      <c r="G106" s="8" t="s">
        <v>68</v>
      </c>
      <c r="H106" s="8" t="s">
        <v>69</v>
      </c>
    </row>
    <row r="107" spans="2:8" x14ac:dyDescent="0.3">
      <c r="B107" s="9" t="s">
        <v>5</v>
      </c>
      <c r="C107" s="14">
        <v>0.22903219487892479</v>
      </c>
      <c r="D107" s="14">
        <v>7.6188159543509021E-2</v>
      </c>
      <c r="E107" s="14">
        <v>9.0368714613883654</v>
      </c>
      <c r="F107" s="34">
        <v>2.6458805040604494E-3</v>
      </c>
      <c r="G107" s="14">
        <v>7.9706146125255534E-2</v>
      </c>
      <c r="H107" s="14">
        <v>0.37835824363259407</v>
      </c>
    </row>
    <row r="108" spans="2:8" x14ac:dyDescent="0.3">
      <c r="B108" s="6" t="s">
        <v>1</v>
      </c>
      <c r="C108" s="15">
        <v>0.19244024154859424</v>
      </c>
      <c r="D108" s="15">
        <v>9.1209018063900318E-2</v>
      </c>
      <c r="E108" s="15">
        <v>4.4516009480987933</v>
      </c>
      <c r="F108" s="35">
        <v>3.4868543629321125E-2</v>
      </c>
      <c r="G108" s="15">
        <v>1.3673851078086441E-2</v>
      </c>
      <c r="H108" s="15">
        <v>0.37120663201910203</v>
      </c>
    </row>
    <row r="109" spans="2:8" x14ac:dyDescent="0.3">
      <c r="B109" s="6" t="s">
        <v>2</v>
      </c>
      <c r="C109" s="15">
        <v>-0.20603155086428404</v>
      </c>
      <c r="D109" s="15">
        <v>9.2936627529364504E-2</v>
      </c>
      <c r="E109" s="15">
        <v>4.9146618924126866</v>
      </c>
      <c r="F109" s="35">
        <v>2.6629674767463141E-2</v>
      </c>
      <c r="G109" s="15">
        <v>-0.38818399366645212</v>
      </c>
      <c r="H109" s="15">
        <v>-2.3879108062115961E-2</v>
      </c>
    </row>
    <row r="110" spans="2:8" ht="15" thickBot="1" x14ac:dyDescent="0.35">
      <c r="B110" s="10" t="s">
        <v>3</v>
      </c>
      <c r="C110" s="16">
        <v>-1.8821965570519149E-2</v>
      </c>
      <c r="D110" s="16">
        <v>8.5028940860334953E-2</v>
      </c>
      <c r="E110" s="16">
        <v>4.9000037279816708E-2</v>
      </c>
      <c r="F110" s="36">
        <v>0.82481250863301747</v>
      </c>
      <c r="G110" s="16">
        <v>-0.18547562730036182</v>
      </c>
      <c r="H110" s="16">
        <v>0.14783169615932351</v>
      </c>
    </row>
    <row r="130" spans="2:7" x14ac:dyDescent="0.3">
      <c r="G130" t="s">
        <v>77</v>
      </c>
    </row>
    <row r="133" spans="2:7" x14ac:dyDescent="0.3">
      <c r="B133" s="5" t="s">
        <v>78</v>
      </c>
    </row>
    <row r="134" spans="2:7" ht="15" thickBot="1" x14ac:dyDescent="0.35"/>
    <row r="135" spans="2:7" ht="28.8" x14ac:dyDescent="0.3">
      <c r="B135" s="7" t="s">
        <v>79</v>
      </c>
      <c r="C135" s="8" t="s">
        <v>4</v>
      </c>
      <c r="D135" s="8" t="s">
        <v>80</v>
      </c>
      <c r="E135" s="8" t="s">
        <v>325</v>
      </c>
      <c r="F135" s="8" t="s">
        <v>326</v>
      </c>
    </row>
    <row r="136" spans="2:7" x14ac:dyDescent="0.3">
      <c r="B136" s="9" t="s">
        <v>81</v>
      </c>
      <c r="C136" s="45" t="s">
        <v>27</v>
      </c>
      <c r="D136" s="45" t="s">
        <v>28</v>
      </c>
      <c r="E136" s="14">
        <v>0.4028153969055599</v>
      </c>
      <c r="F136" s="14">
        <v>0.5971846030944401</v>
      </c>
    </row>
    <row r="137" spans="2:7" x14ac:dyDescent="0.3">
      <c r="B137" s="6" t="s">
        <v>82</v>
      </c>
      <c r="C137" s="43" t="s">
        <v>27</v>
      </c>
      <c r="D137" s="43" t="s">
        <v>27</v>
      </c>
      <c r="E137" s="15">
        <v>0.75791383170916926</v>
      </c>
      <c r="F137" s="15">
        <v>0.24208616829083085</v>
      </c>
    </row>
    <row r="138" spans="2:7" x14ac:dyDescent="0.3">
      <c r="B138" s="6" t="s">
        <v>83</v>
      </c>
      <c r="C138" s="43" t="s">
        <v>27</v>
      </c>
      <c r="D138" s="43" t="s">
        <v>27</v>
      </c>
      <c r="E138" s="15">
        <v>0.89211143925617964</v>
      </c>
      <c r="F138" s="15">
        <v>0.10788856074382036</v>
      </c>
    </row>
    <row r="139" spans="2:7" x14ac:dyDescent="0.3">
      <c r="B139" s="6" t="s">
        <v>84</v>
      </c>
      <c r="C139" s="43" t="s">
        <v>27</v>
      </c>
      <c r="D139" s="43" t="s">
        <v>27</v>
      </c>
      <c r="E139" s="15">
        <v>0.62594279277994491</v>
      </c>
      <c r="F139" s="15">
        <v>0.37405720722005503</v>
      </c>
    </row>
    <row r="140" spans="2:7" x14ac:dyDescent="0.3">
      <c r="B140" s="6" t="s">
        <v>85</v>
      </c>
      <c r="C140" s="43" t="s">
        <v>27</v>
      </c>
      <c r="D140" s="43" t="s">
        <v>27</v>
      </c>
      <c r="E140" s="15">
        <v>0.85645122368771087</v>
      </c>
      <c r="F140" s="15">
        <v>0.14354877631228918</v>
      </c>
    </row>
    <row r="141" spans="2:7" x14ac:dyDescent="0.3">
      <c r="B141" s="6" t="s">
        <v>86</v>
      </c>
      <c r="C141" s="46" t="s">
        <v>28</v>
      </c>
      <c r="D141" s="46" t="s">
        <v>27</v>
      </c>
      <c r="E141" s="15">
        <v>0.50180375001342192</v>
      </c>
      <c r="F141" s="15">
        <v>0.49819624998657813</v>
      </c>
    </row>
    <row r="142" spans="2:7" x14ac:dyDescent="0.3">
      <c r="B142" s="6" t="s">
        <v>87</v>
      </c>
      <c r="C142" s="43" t="s">
        <v>27</v>
      </c>
      <c r="D142" s="43" t="s">
        <v>27</v>
      </c>
      <c r="E142" s="15">
        <v>0.51850209461089036</v>
      </c>
      <c r="F142" s="15">
        <v>0.48149790538910964</v>
      </c>
    </row>
    <row r="143" spans="2:7" x14ac:dyDescent="0.3">
      <c r="B143" s="6" t="s">
        <v>88</v>
      </c>
      <c r="C143" s="46" t="s">
        <v>28</v>
      </c>
      <c r="D143" s="46" t="s">
        <v>27</v>
      </c>
      <c r="E143" s="15">
        <v>0.79336254016440755</v>
      </c>
      <c r="F143" s="15">
        <v>0.20663745983559248</v>
      </c>
    </row>
    <row r="144" spans="2:7" x14ac:dyDescent="0.3">
      <c r="B144" s="6" t="s">
        <v>89</v>
      </c>
      <c r="C144" s="46" t="s">
        <v>28</v>
      </c>
      <c r="D144" s="46" t="s">
        <v>27</v>
      </c>
      <c r="E144" s="15">
        <v>0.53002388690554536</v>
      </c>
      <c r="F144" s="15">
        <v>0.46997611309445469</v>
      </c>
    </row>
    <row r="145" spans="2:6" x14ac:dyDescent="0.3">
      <c r="B145" s="6" t="s">
        <v>90</v>
      </c>
      <c r="C145" s="43" t="s">
        <v>27</v>
      </c>
      <c r="D145" s="43" t="s">
        <v>27</v>
      </c>
      <c r="E145" s="15">
        <v>0.80219782768254977</v>
      </c>
      <c r="F145" s="15">
        <v>0.19780217231745018</v>
      </c>
    </row>
    <row r="146" spans="2:6" x14ac:dyDescent="0.3">
      <c r="B146" s="6" t="s">
        <v>91</v>
      </c>
      <c r="C146" s="43" t="s">
        <v>27</v>
      </c>
      <c r="D146" s="43" t="s">
        <v>27</v>
      </c>
      <c r="E146" s="15">
        <v>0.65715656157741442</v>
      </c>
      <c r="F146" s="15">
        <v>0.34284343842258558</v>
      </c>
    </row>
    <row r="147" spans="2:6" x14ac:dyDescent="0.3">
      <c r="B147" s="6" t="s">
        <v>92</v>
      </c>
      <c r="C147" s="43" t="s">
        <v>27</v>
      </c>
      <c r="D147" s="43" t="s">
        <v>27</v>
      </c>
      <c r="E147" s="15">
        <v>0.78783106455483065</v>
      </c>
      <c r="F147" s="15">
        <v>0.2121689354451694</v>
      </c>
    </row>
    <row r="148" spans="2:6" x14ac:dyDescent="0.3">
      <c r="B148" s="6" t="s">
        <v>93</v>
      </c>
      <c r="C148" s="43" t="s">
        <v>28</v>
      </c>
      <c r="D148" s="43" t="s">
        <v>28</v>
      </c>
      <c r="E148" s="15">
        <v>0.47056809168860214</v>
      </c>
      <c r="F148" s="15">
        <v>0.52943190831139786</v>
      </c>
    </row>
    <row r="149" spans="2:6" x14ac:dyDescent="0.3">
      <c r="B149" s="6" t="s">
        <v>94</v>
      </c>
      <c r="C149" s="46" t="s">
        <v>28</v>
      </c>
      <c r="D149" s="46" t="s">
        <v>27</v>
      </c>
      <c r="E149" s="15">
        <v>0.70764130810691306</v>
      </c>
      <c r="F149" s="15">
        <v>0.29235869189308694</v>
      </c>
    </row>
    <row r="150" spans="2:6" x14ac:dyDescent="0.3">
      <c r="B150" s="6" t="s">
        <v>95</v>
      </c>
      <c r="C150" s="46" t="s">
        <v>27</v>
      </c>
      <c r="D150" s="46" t="s">
        <v>28</v>
      </c>
      <c r="E150" s="15">
        <v>0.43534070216450654</v>
      </c>
      <c r="F150" s="15">
        <v>0.5646592978354934</v>
      </c>
    </row>
    <row r="151" spans="2:6" x14ac:dyDescent="0.3">
      <c r="B151" s="6" t="s">
        <v>96</v>
      </c>
      <c r="C151" s="43" t="s">
        <v>27</v>
      </c>
      <c r="D151" s="43" t="s">
        <v>27</v>
      </c>
      <c r="E151" s="15">
        <v>0.83436864385704435</v>
      </c>
      <c r="F151" s="15">
        <v>0.1656313561429556</v>
      </c>
    </row>
    <row r="152" spans="2:6" x14ac:dyDescent="0.3">
      <c r="B152" s="6" t="s">
        <v>97</v>
      </c>
      <c r="C152" s="43" t="s">
        <v>27</v>
      </c>
      <c r="D152" s="43" t="s">
        <v>27</v>
      </c>
      <c r="E152" s="15">
        <v>0.61656771410451838</v>
      </c>
      <c r="F152" s="15">
        <v>0.38343228589548156</v>
      </c>
    </row>
    <row r="153" spans="2:6" x14ac:dyDescent="0.3">
      <c r="B153" s="6" t="s">
        <v>98</v>
      </c>
      <c r="C153" s="46" t="s">
        <v>28</v>
      </c>
      <c r="D153" s="46" t="s">
        <v>27</v>
      </c>
      <c r="E153" s="15">
        <v>0.57276764149234971</v>
      </c>
      <c r="F153" s="15">
        <v>0.42723235850765034</v>
      </c>
    </row>
    <row r="154" spans="2:6" x14ac:dyDescent="0.3">
      <c r="B154" s="6" t="s">
        <v>99</v>
      </c>
      <c r="C154" s="43" t="s">
        <v>27</v>
      </c>
      <c r="D154" s="43" t="s">
        <v>27</v>
      </c>
      <c r="E154" s="15">
        <v>0.57950011857836603</v>
      </c>
      <c r="F154" s="15">
        <v>0.42049988142163391</v>
      </c>
    </row>
    <row r="155" spans="2:6" x14ac:dyDescent="0.3">
      <c r="B155" s="6" t="s">
        <v>100</v>
      </c>
      <c r="C155" s="43" t="s">
        <v>27</v>
      </c>
      <c r="D155" s="43" t="s">
        <v>27</v>
      </c>
      <c r="E155" s="15">
        <v>0.64425359300509444</v>
      </c>
      <c r="F155" s="15">
        <v>0.35574640699490556</v>
      </c>
    </row>
    <row r="156" spans="2:6" x14ac:dyDescent="0.3">
      <c r="B156" s="6" t="s">
        <v>101</v>
      </c>
      <c r="C156" s="43" t="s">
        <v>27</v>
      </c>
      <c r="D156" s="43" t="s">
        <v>27</v>
      </c>
      <c r="E156" s="15">
        <v>0.71997780284842161</v>
      </c>
      <c r="F156" s="15">
        <v>0.28002219715157844</v>
      </c>
    </row>
    <row r="157" spans="2:6" x14ac:dyDescent="0.3">
      <c r="B157" s="6" t="s">
        <v>102</v>
      </c>
      <c r="C157" s="46" t="s">
        <v>28</v>
      </c>
      <c r="D157" s="46" t="s">
        <v>27</v>
      </c>
      <c r="E157" s="15">
        <v>0.79672291487315972</v>
      </c>
      <c r="F157" s="15">
        <v>0.20327708512684015</v>
      </c>
    </row>
    <row r="158" spans="2:6" x14ac:dyDescent="0.3">
      <c r="B158" s="6" t="s">
        <v>103</v>
      </c>
      <c r="C158" s="43" t="s">
        <v>27</v>
      </c>
      <c r="D158" s="43" t="s">
        <v>27</v>
      </c>
      <c r="E158" s="15">
        <v>0.65715656157741442</v>
      </c>
      <c r="F158" s="15">
        <v>0.34284343842258558</v>
      </c>
    </row>
    <row r="159" spans="2:6" x14ac:dyDescent="0.3">
      <c r="B159" s="6" t="s">
        <v>104</v>
      </c>
      <c r="C159" s="43" t="s">
        <v>27</v>
      </c>
      <c r="D159" s="43" t="s">
        <v>27</v>
      </c>
      <c r="E159" s="15">
        <v>0.84368180227573375</v>
      </c>
      <c r="F159" s="15">
        <v>0.15631819772426633</v>
      </c>
    </row>
    <row r="160" spans="2:6" x14ac:dyDescent="0.3">
      <c r="B160" s="6" t="s">
        <v>105</v>
      </c>
      <c r="C160" s="43" t="s">
        <v>28</v>
      </c>
      <c r="D160" s="43" t="s">
        <v>28</v>
      </c>
      <c r="E160" s="15">
        <v>0.43132799157620738</v>
      </c>
      <c r="F160" s="15">
        <v>0.56867200842379262</v>
      </c>
    </row>
    <row r="161" spans="2:6" x14ac:dyDescent="0.3">
      <c r="B161" s="6" t="s">
        <v>106</v>
      </c>
      <c r="C161" s="46" t="s">
        <v>28</v>
      </c>
      <c r="D161" s="46" t="s">
        <v>27</v>
      </c>
      <c r="E161" s="15">
        <v>0.7342158229928748</v>
      </c>
      <c r="F161" s="15">
        <v>0.2657841770071252</v>
      </c>
    </row>
    <row r="162" spans="2:6" x14ac:dyDescent="0.3">
      <c r="B162" s="6" t="s">
        <v>107</v>
      </c>
      <c r="C162" s="43" t="s">
        <v>27</v>
      </c>
      <c r="D162" s="43" t="s">
        <v>27</v>
      </c>
      <c r="E162" s="15">
        <v>0.62779278898347779</v>
      </c>
      <c r="F162" s="15">
        <v>0.37220721101652221</v>
      </c>
    </row>
    <row r="163" spans="2:6" x14ac:dyDescent="0.3">
      <c r="B163" s="6" t="s">
        <v>108</v>
      </c>
      <c r="C163" s="46" t="s">
        <v>28</v>
      </c>
      <c r="D163" s="46" t="s">
        <v>27</v>
      </c>
      <c r="E163" s="15">
        <v>0.71710650978457902</v>
      </c>
      <c r="F163" s="15">
        <v>0.28289349021542098</v>
      </c>
    </row>
    <row r="164" spans="2:6" x14ac:dyDescent="0.3">
      <c r="B164" s="6" t="s">
        <v>109</v>
      </c>
      <c r="C164" s="46" t="s">
        <v>28</v>
      </c>
      <c r="D164" s="46" t="s">
        <v>27</v>
      </c>
      <c r="E164" s="15">
        <v>0.51850209461089036</v>
      </c>
      <c r="F164" s="15">
        <v>0.48149790538910964</v>
      </c>
    </row>
    <row r="165" spans="2:6" x14ac:dyDescent="0.3">
      <c r="B165" s="6" t="s">
        <v>110</v>
      </c>
      <c r="C165" s="46" t="s">
        <v>28</v>
      </c>
      <c r="D165" s="46" t="s">
        <v>27</v>
      </c>
      <c r="E165" s="15">
        <v>0.7571262538633986</v>
      </c>
      <c r="F165" s="15">
        <v>0.24287374613660137</v>
      </c>
    </row>
    <row r="166" spans="2:6" x14ac:dyDescent="0.3">
      <c r="B166" s="6" t="s">
        <v>111</v>
      </c>
      <c r="C166" s="43" t="s">
        <v>27</v>
      </c>
      <c r="D166" s="43" t="s">
        <v>27</v>
      </c>
      <c r="E166" s="15">
        <v>0.75935026634019498</v>
      </c>
      <c r="F166" s="15">
        <v>0.24064973365980497</v>
      </c>
    </row>
    <row r="167" spans="2:6" x14ac:dyDescent="0.3">
      <c r="B167" s="6" t="s">
        <v>112</v>
      </c>
      <c r="C167" s="43" t="s">
        <v>27</v>
      </c>
      <c r="D167" s="43" t="s">
        <v>27</v>
      </c>
      <c r="E167" s="15">
        <v>0.62480061363880102</v>
      </c>
      <c r="F167" s="15">
        <v>0.37519938636119898</v>
      </c>
    </row>
    <row r="168" spans="2:6" x14ac:dyDescent="0.3">
      <c r="B168" s="6" t="s">
        <v>113</v>
      </c>
      <c r="C168" s="43" t="s">
        <v>28</v>
      </c>
      <c r="D168" s="43" t="s">
        <v>28</v>
      </c>
      <c r="E168" s="15">
        <v>0.42714547234434269</v>
      </c>
      <c r="F168" s="15">
        <v>0.57285452765565736</v>
      </c>
    </row>
    <row r="169" spans="2:6" x14ac:dyDescent="0.3">
      <c r="B169" s="6" t="s">
        <v>114</v>
      </c>
      <c r="C169" s="46" t="s">
        <v>28</v>
      </c>
      <c r="D169" s="46" t="s">
        <v>27</v>
      </c>
      <c r="E169" s="15">
        <v>0.62611386039783146</v>
      </c>
      <c r="F169" s="15">
        <v>0.37388613960216854</v>
      </c>
    </row>
    <row r="170" spans="2:6" x14ac:dyDescent="0.3">
      <c r="B170" s="6" t="s">
        <v>115</v>
      </c>
      <c r="C170" s="43" t="s">
        <v>27</v>
      </c>
      <c r="D170" s="43" t="s">
        <v>27</v>
      </c>
      <c r="E170" s="15">
        <v>0.65411605517703575</v>
      </c>
      <c r="F170" s="15">
        <v>0.34588394482296436</v>
      </c>
    </row>
    <row r="171" spans="2:6" x14ac:dyDescent="0.3">
      <c r="B171" s="6" t="s">
        <v>116</v>
      </c>
      <c r="C171" s="43" t="s">
        <v>27</v>
      </c>
      <c r="D171" s="43" t="s">
        <v>27</v>
      </c>
      <c r="E171" s="15">
        <v>0.7646323821739327</v>
      </c>
      <c r="F171" s="15">
        <v>0.23536761782606719</v>
      </c>
    </row>
    <row r="172" spans="2:6" x14ac:dyDescent="0.3">
      <c r="B172" s="6" t="s">
        <v>117</v>
      </c>
      <c r="C172" s="46" t="s">
        <v>28</v>
      </c>
      <c r="D172" s="46" t="s">
        <v>27</v>
      </c>
      <c r="E172" s="15">
        <v>0.77059255750693634</v>
      </c>
      <c r="F172" s="15">
        <v>0.22940744249306369</v>
      </c>
    </row>
    <row r="173" spans="2:6" x14ac:dyDescent="0.3">
      <c r="B173" s="6" t="s">
        <v>118</v>
      </c>
      <c r="C173" s="43" t="s">
        <v>27</v>
      </c>
      <c r="D173" s="43" t="s">
        <v>27</v>
      </c>
      <c r="E173" s="15">
        <v>0.75239363566742834</v>
      </c>
      <c r="F173" s="15">
        <v>0.24760636433257155</v>
      </c>
    </row>
    <row r="174" spans="2:6" x14ac:dyDescent="0.3">
      <c r="B174" s="6" t="s">
        <v>119</v>
      </c>
      <c r="C174" s="46" t="s">
        <v>27</v>
      </c>
      <c r="D174" s="46" t="s">
        <v>28</v>
      </c>
      <c r="E174" s="15">
        <v>0.39889069909510683</v>
      </c>
      <c r="F174" s="15">
        <v>0.60110930090489323</v>
      </c>
    </row>
    <row r="175" spans="2:6" x14ac:dyDescent="0.3">
      <c r="B175" s="6" t="s">
        <v>120</v>
      </c>
      <c r="C175" s="43" t="s">
        <v>27</v>
      </c>
      <c r="D175" s="43" t="s">
        <v>27</v>
      </c>
      <c r="E175" s="15">
        <v>0.79947489955843176</v>
      </c>
      <c r="F175" s="15">
        <v>0.20052510044156827</v>
      </c>
    </row>
    <row r="176" spans="2:6" x14ac:dyDescent="0.3">
      <c r="B176" s="6" t="s">
        <v>121</v>
      </c>
      <c r="C176" s="43" t="s">
        <v>27</v>
      </c>
      <c r="D176" s="43" t="s">
        <v>27</v>
      </c>
      <c r="E176" s="15">
        <v>0.68601866909966402</v>
      </c>
      <c r="F176" s="15">
        <v>0.31398133090033592</v>
      </c>
    </row>
    <row r="177" spans="2:6" x14ac:dyDescent="0.3">
      <c r="B177" s="6" t="s">
        <v>122</v>
      </c>
      <c r="C177" s="43" t="s">
        <v>27</v>
      </c>
      <c r="D177" s="43" t="s">
        <v>27</v>
      </c>
      <c r="E177" s="15">
        <v>0.75935026634019498</v>
      </c>
      <c r="F177" s="15">
        <v>0.24064973365980497</v>
      </c>
    </row>
    <row r="178" spans="2:6" x14ac:dyDescent="0.3">
      <c r="B178" s="6" t="s">
        <v>123</v>
      </c>
      <c r="C178" s="43" t="s">
        <v>27</v>
      </c>
      <c r="D178" s="43" t="s">
        <v>27</v>
      </c>
      <c r="E178" s="15">
        <v>0.86447305277271924</v>
      </c>
      <c r="F178" s="15">
        <v>0.1355269472272807</v>
      </c>
    </row>
    <row r="179" spans="2:6" x14ac:dyDescent="0.3">
      <c r="B179" s="6" t="s">
        <v>124</v>
      </c>
      <c r="C179" s="43" t="s">
        <v>27</v>
      </c>
      <c r="D179" s="43" t="s">
        <v>27</v>
      </c>
      <c r="E179" s="15">
        <v>0.6687665803363626</v>
      </c>
      <c r="F179" s="15">
        <v>0.3312334196636374</v>
      </c>
    </row>
    <row r="180" spans="2:6" x14ac:dyDescent="0.3">
      <c r="B180" s="6" t="s">
        <v>125</v>
      </c>
      <c r="C180" s="43" t="s">
        <v>27</v>
      </c>
      <c r="D180" s="43" t="s">
        <v>27</v>
      </c>
      <c r="E180" s="15">
        <v>0.78401285373659768</v>
      </c>
      <c r="F180" s="15">
        <v>0.21598714626340232</v>
      </c>
    </row>
    <row r="181" spans="2:6" x14ac:dyDescent="0.3">
      <c r="B181" s="6" t="s">
        <v>126</v>
      </c>
      <c r="C181" s="46" t="s">
        <v>28</v>
      </c>
      <c r="D181" s="46" t="s">
        <v>27</v>
      </c>
      <c r="E181" s="15">
        <v>0.62480061363880102</v>
      </c>
      <c r="F181" s="15">
        <v>0.37519938636119898</v>
      </c>
    </row>
    <row r="182" spans="2:6" x14ac:dyDescent="0.3">
      <c r="B182" s="6" t="s">
        <v>127</v>
      </c>
      <c r="C182" s="43" t="s">
        <v>27</v>
      </c>
      <c r="D182" s="43" t="s">
        <v>27</v>
      </c>
      <c r="E182" s="15">
        <v>0.70201156791638952</v>
      </c>
      <c r="F182" s="15">
        <v>0.29798843208361042</v>
      </c>
    </row>
    <row r="183" spans="2:6" x14ac:dyDescent="0.3">
      <c r="B183" s="6" t="s">
        <v>128</v>
      </c>
      <c r="C183" s="43" t="s">
        <v>27</v>
      </c>
      <c r="D183" s="43" t="s">
        <v>27</v>
      </c>
      <c r="E183" s="15">
        <v>0.90376651017305609</v>
      </c>
      <c r="F183" s="15">
        <v>9.6233489826943852E-2</v>
      </c>
    </row>
    <row r="184" spans="2:6" x14ac:dyDescent="0.3">
      <c r="B184" s="6" t="s">
        <v>129</v>
      </c>
      <c r="C184" s="43" t="s">
        <v>27</v>
      </c>
      <c r="D184" s="43" t="s">
        <v>27</v>
      </c>
      <c r="E184" s="15">
        <v>0.5809235174249453</v>
      </c>
      <c r="F184" s="15">
        <v>0.41907648257505464</v>
      </c>
    </row>
    <row r="185" spans="2:6" x14ac:dyDescent="0.3">
      <c r="B185" s="6" t="s">
        <v>130</v>
      </c>
      <c r="C185" s="43" t="s">
        <v>27</v>
      </c>
      <c r="D185" s="43" t="s">
        <v>27</v>
      </c>
      <c r="E185" s="15">
        <v>0.50341159026039928</v>
      </c>
      <c r="F185" s="15">
        <v>0.49658840973960083</v>
      </c>
    </row>
    <row r="186" spans="2:6" x14ac:dyDescent="0.3">
      <c r="B186" s="6" t="s">
        <v>131</v>
      </c>
      <c r="C186" s="43" t="s">
        <v>27</v>
      </c>
      <c r="D186" s="43" t="s">
        <v>27</v>
      </c>
      <c r="E186" s="15">
        <v>0.71418824177629403</v>
      </c>
      <c r="F186" s="15">
        <v>0.28581175822370591</v>
      </c>
    </row>
    <row r="187" spans="2:6" x14ac:dyDescent="0.3">
      <c r="B187" s="6" t="s">
        <v>132</v>
      </c>
      <c r="C187" s="43" t="s">
        <v>27</v>
      </c>
      <c r="D187" s="43" t="s">
        <v>27</v>
      </c>
      <c r="E187" s="15">
        <v>0.76692540529603592</v>
      </c>
      <c r="F187" s="15">
        <v>0.23307459470396413</v>
      </c>
    </row>
    <row r="188" spans="2:6" x14ac:dyDescent="0.3">
      <c r="B188" s="6" t="s">
        <v>133</v>
      </c>
      <c r="C188" s="43" t="s">
        <v>27</v>
      </c>
      <c r="D188" s="43" t="s">
        <v>27</v>
      </c>
      <c r="E188" s="15">
        <v>0.55332840243691161</v>
      </c>
      <c r="F188" s="15">
        <v>0.44667159756308833</v>
      </c>
    </row>
    <row r="189" spans="2:6" x14ac:dyDescent="0.3">
      <c r="B189" s="6" t="s">
        <v>134</v>
      </c>
      <c r="C189" s="46" t="s">
        <v>28</v>
      </c>
      <c r="D189" s="46" t="s">
        <v>27</v>
      </c>
      <c r="E189" s="15">
        <v>0.81570937456141834</v>
      </c>
      <c r="F189" s="15">
        <v>0.18429062543858168</v>
      </c>
    </row>
    <row r="190" spans="2:6" x14ac:dyDescent="0.3">
      <c r="B190" s="6" t="s">
        <v>135</v>
      </c>
      <c r="C190" s="43" t="s">
        <v>28</v>
      </c>
      <c r="D190" s="43" t="s">
        <v>28</v>
      </c>
      <c r="E190" s="15">
        <v>0.48829521816446597</v>
      </c>
      <c r="F190" s="15">
        <v>0.51170478183553403</v>
      </c>
    </row>
    <row r="191" spans="2:6" x14ac:dyDescent="0.3">
      <c r="B191" s="6" t="s">
        <v>136</v>
      </c>
      <c r="C191" s="43" t="s">
        <v>27</v>
      </c>
      <c r="D191" s="43" t="s">
        <v>27</v>
      </c>
      <c r="E191" s="15">
        <v>0.67050201383281582</v>
      </c>
      <c r="F191" s="15">
        <v>0.32949798616718406</v>
      </c>
    </row>
    <row r="192" spans="2:6" x14ac:dyDescent="0.3">
      <c r="B192" s="6" t="s">
        <v>137</v>
      </c>
      <c r="C192" s="46" t="s">
        <v>28</v>
      </c>
      <c r="D192" s="46" t="s">
        <v>27</v>
      </c>
      <c r="E192" s="15">
        <v>0.78401285373659768</v>
      </c>
      <c r="F192" s="15">
        <v>0.21598714626340232</v>
      </c>
    </row>
    <row r="193" spans="2:6" x14ac:dyDescent="0.3">
      <c r="B193" s="6" t="s">
        <v>138</v>
      </c>
      <c r="C193" s="43" t="s">
        <v>27</v>
      </c>
      <c r="D193" s="43" t="s">
        <v>27</v>
      </c>
      <c r="E193" s="15">
        <v>0.77546852509230857</v>
      </c>
      <c r="F193" s="15">
        <v>0.22453147490769149</v>
      </c>
    </row>
    <row r="194" spans="2:6" x14ac:dyDescent="0.3">
      <c r="B194" s="6" t="s">
        <v>139</v>
      </c>
      <c r="C194" s="43" t="s">
        <v>27</v>
      </c>
      <c r="D194" s="43" t="s">
        <v>27</v>
      </c>
      <c r="E194" s="15">
        <v>0.60102415923221542</v>
      </c>
      <c r="F194" s="15">
        <v>0.39897584076778464</v>
      </c>
    </row>
    <row r="195" spans="2:6" x14ac:dyDescent="0.3">
      <c r="B195" s="6" t="s">
        <v>140</v>
      </c>
      <c r="C195" s="43" t="s">
        <v>27</v>
      </c>
      <c r="D195" s="43" t="s">
        <v>27</v>
      </c>
      <c r="E195" s="15">
        <v>0.5367587801098509</v>
      </c>
      <c r="F195" s="15">
        <v>0.4632412198901491</v>
      </c>
    </row>
    <row r="196" spans="2:6" x14ac:dyDescent="0.3">
      <c r="B196" s="6" t="s">
        <v>141</v>
      </c>
      <c r="C196" s="46" t="s">
        <v>28</v>
      </c>
      <c r="D196" s="46" t="s">
        <v>27</v>
      </c>
      <c r="E196" s="15">
        <v>0.75856587300583322</v>
      </c>
      <c r="F196" s="15">
        <v>0.24143412699416683</v>
      </c>
    </row>
    <row r="197" spans="2:6" x14ac:dyDescent="0.3">
      <c r="B197" s="6" t="s">
        <v>142</v>
      </c>
      <c r="C197" s="43" t="s">
        <v>27</v>
      </c>
      <c r="D197" s="43" t="s">
        <v>27</v>
      </c>
      <c r="E197" s="15">
        <v>0.73973510933053599</v>
      </c>
      <c r="F197" s="15">
        <v>0.26026489066946396</v>
      </c>
    </row>
    <row r="198" spans="2:6" x14ac:dyDescent="0.3">
      <c r="B198" s="6" t="s">
        <v>143</v>
      </c>
      <c r="C198" s="43" t="s">
        <v>27</v>
      </c>
      <c r="D198" s="43" t="s">
        <v>27</v>
      </c>
      <c r="E198" s="15">
        <v>0.73574384461830789</v>
      </c>
      <c r="F198" s="15">
        <v>0.26425615538169217</v>
      </c>
    </row>
    <row r="199" spans="2:6" x14ac:dyDescent="0.3">
      <c r="B199" s="6" t="s">
        <v>144</v>
      </c>
      <c r="C199" s="43" t="s">
        <v>27</v>
      </c>
      <c r="D199" s="43" t="s">
        <v>27</v>
      </c>
      <c r="E199" s="15">
        <v>0.71041823757694844</v>
      </c>
      <c r="F199" s="15">
        <v>0.28958176242305161</v>
      </c>
    </row>
    <row r="200" spans="2:6" x14ac:dyDescent="0.3">
      <c r="B200" s="6" t="s">
        <v>145</v>
      </c>
      <c r="C200" s="43" t="s">
        <v>27</v>
      </c>
      <c r="D200" s="43" t="s">
        <v>27</v>
      </c>
      <c r="E200" s="15">
        <v>0.77756031762852795</v>
      </c>
      <c r="F200" s="15">
        <v>0.22243968237147205</v>
      </c>
    </row>
    <row r="201" spans="2:6" x14ac:dyDescent="0.3">
      <c r="B201" s="6" t="s">
        <v>146</v>
      </c>
      <c r="C201" s="43" t="s">
        <v>27</v>
      </c>
      <c r="D201" s="43" t="s">
        <v>27</v>
      </c>
      <c r="E201" s="15">
        <v>0.69241369548171794</v>
      </c>
      <c r="F201" s="15">
        <v>0.30758630451828206</v>
      </c>
    </row>
    <row r="202" spans="2:6" x14ac:dyDescent="0.3">
      <c r="B202" s="6" t="s">
        <v>147</v>
      </c>
      <c r="C202" s="43" t="s">
        <v>27</v>
      </c>
      <c r="D202" s="43" t="s">
        <v>27</v>
      </c>
      <c r="E202" s="15">
        <v>0.80477803071893972</v>
      </c>
      <c r="F202" s="15">
        <v>0.19522196928106023</v>
      </c>
    </row>
    <row r="203" spans="2:6" x14ac:dyDescent="0.3">
      <c r="B203" s="6" t="s">
        <v>148</v>
      </c>
      <c r="C203" s="43" t="s">
        <v>27</v>
      </c>
      <c r="D203" s="43" t="s">
        <v>27</v>
      </c>
      <c r="E203" s="15">
        <v>0.57083111613373883</v>
      </c>
      <c r="F203" s="15">
        <v>0.42916888386626117</v>
      </c>
    </row>
    <row r="204" spans="2:6" x14ac:dyDescent="0.3">
      <c r="B204" s="6" t="s">
        <v>149</v>
      </c>
      <c r="C204" s="46" t="s">
        <v>28</v>
      </c>
      <c r="D204" s="46" t="s">
        <v>27</v>
      </c>
      <c r="E204" s="15">
        <v>0.80777939035638424</v>
      </c>
      <c r="F204" s="15">
        <v>0.19222060964361573</v>
      </c>
    </row>
    <row r="205" spans="2:6" x14ac:dyDescent="0.3">
      <c r="B205" s="6" t="s">
        <v>150</v>
      </c>
      <c r="C205" s="43" t="s">
        <v>27</v>
      </c>
      <c r="D205" s="43" t="s">
        <v>27</v>
      </c>
      <c r="E205" s="15">
        <v>0.83922435245484783</v>
      </c>
      <c r="F205" s="15">
        <v>0.16077564754515214</v>
      </c>
    </row>
    <row r="206" spans="2:6" x14ac:dyDescent="0.3">
      <c r="B206" s="6" t="s">
        <v>151</v>
      </c>
      <c r="C206" s="43" t="s">
        <v>28</v>
      </c>
      <c r="D206" s="43" t="s">
        <v>28</v>
      </c>
      <c r="E206" s="15">
        <v>0.45183322510092949</v>
      </c>
      <c r="F206" s="15">
        <v>0.54816677489907051</v>
      </c>
    </row>
    <row r="207" spans="2:6" x14ac:dyDescent="0.3">
      <c r="B207" s="6" t="s">
        <v>152</v>
      </c>
      <c r="C207" s="43" t="s">
        <v>28</v>
      </c>
      <c r="D207" s="43" t="s">
        <v>28</v>
      </c>
      <c r="E207" s="15">
        <v>0.39480434814542886</v>
      </c>
      <c r="F207" s="15">
        <v>0.60519565185457114</v>
      </c>
    </row>
    <row r="208" spans="2:6" x14ac:dyDescent="0.3">
      <c r="B208" s="6" t="s">
        <v>153</v>
      </c>
      <c r="C208" s="46" t="s">
        <v>28</v>
      </c>
      <c r="D208" s="46" t="s">
        <v>27</v>
      </c>
      <c r="E208" s="15">
        <v>0.60408579710320831</v>
      </c>
      <c r="F208" s="15">
        <v>0.39591420289679163</v>
      </c>
    </row>
    <row r="209" spans="2:6" x14ac:dyDescent="0.3">
      <c r="B209" s="6" t="s">
        <v>154</v>
      </c>
      <c r="C209" s="43" t="s">
        <v>27</v>
      </c>
      <c r="D209" s="43" t="s">
        <v>27</v>
      </c>
      <c r="E209" s="15">
        <v>0.78292176847619843</v>
      </c>
      <c r="F209" s="15">
        <v>0.21707823152380154</v>
      </c>
    </row>
    <row r="210" spans="2:6" x14ac:dyDescent="0.3">
      <c r="B210" s="6" t="s">
        <v>155</v>
      </c>
      <c r="C210" s="43" t="s">
        <v>27</v>
      </c>
      <c r="D210" s="43" t="s">
        <v>27</v>
      </c>
      <c r="E210" s="15">
        <v>0.82523521102906716</v>
      </c>
      <c r="F210" s="15">
        <v>0.17476478897093289</v>
      </c>
    </row>
    <row r="211" spans="2:6" x14ac:dyDescent="0.3">
      <c r="B211" s="6" t="s">
        <v>156</v>
      </c>
      <c r="C211" s="43" t="s">
        <v>27</v>
      </c>
      <c r="D211" s="43" t="s">
        <v>27</v>
      </c>
      <c r="E211" s="15">
        <v>0.80219782768254977</v>
      </c>
      <c r="F211" s="15">
        <v>0.19780217231745018</v>
      </c>
    </row>
    <row r="212" spans="2:6" x14ac:dyDescent="0.3">
      <c r="B212" s="6" t="s">
        <v>157</v>
      </c>
      <c r="C212" s="43" t="s">
        <v>27</v>
      </c>
      <c r="D212" s="43" t="s">
        <v>27</v>
      </c>
      <c r="E212" s="15">
        <v>0.54452440193989871</v>
      </c>
      <c r="F212" s="15">
        <v>0.45547559806010129</v>
      </c>
    </row>
    <row r="213" spans="2:6" x14ac:dyDescent="0.3">
      <c r="B213" s="6" t="s">
        <v>158</v>
      </c>
      <c r="C213" s="43" t="s">
        <v>27</v>
      </c>
      <c r="D213" s="43" t="s">
        <v>27</v>
      </c>
      <c r="E213" s="15">
        <v>0.71997780284842161</v>
      </c>
      <c r="F213" s="15">
        <v>0.28002219715157844</v>
      </c>
    </row>
    <row r="214" spans="2:6" x14ac:dyDescent="0.3">
      <c r="B214" s="6" t="s">
        <v>159</v>
      </c>
      <c r="C214" s="46" t="s">
        <v>28</v>
      </c>
      <c r="D214" s="46" t="s">
        <v>27</v>
      </c>
      <c r="E214" s="15">
        <v>0.53515921244382181</v>
      </c>
      <c r="F214" s="15">
        <v>0.46484078755617819</v>
      </c>
    </row>
    <row r="215" spans="2:6" x14ac:dyDescent="0.3">
      <c r="B215" s="6" t="s">
        <v>160</v>
      </c>
      <c r="C215" s="46" t="s">
        <v>28</v>
      </c>
      <c r="D215" s="46" t="s">
        <v>27</v>
      </c>
      <c r="E215" s="15">
        <v>0.67157819853864864</v>
      </c>
      <c r="F215" s="15">
        <v>0.3284218014613513</v>
      </c>
    </row>
    <row r="216" spans="2:6" x14ac:dyDescent="0.3">
      <c r="B216" s="6" t="s">
        <v>161</v>
      </c>
      <c r="C216" s="46" t="s">
        <v>28</v>
      </c>
      <c r="D216" s="46" t="s">
        <v>27</v>
      </c>
      <c r="E216" s="15">
        <v>0.66512236108408151</v>
      </c>
      <c r="F216" s="15">
        <v>0.33487763891591849</v>
      </c>
    </row>
    <row r="217" spans="2:6" x14ac:dyDescent="0.3">
      <c r="B217" s="6" t="s">
        <v>162</v>
      </c>
      <c r="C217" s="43" t="s">
        <v>28</v>
      </c>
      <c r="D217" s="43" t="s">
        <v>28</v>
      </c>
      <c r="E217" s="15">
        <v>0.46118695264132387</v>
      </c>
      <c r="F217" s="15">
        <v>0.53881304735867619</v>
      </c>
    </row>
    <row r="218" spans="2:6" x14ac:dyDescent="0.3">
      <c r="B218" s="6" t="s">
        <v>163</v>
      </c>
      <c r="C218" s="43" t="s">
        <v>27</v>
      </c>
      <c r="D218" s="43" t="s">
        <v>27</v>
      </c>
      <c r="E218" s="15">
        <v>0.72794012447985113</v>
      </c>
      <c r="F218" s="15">
        <v>0.27205987552014887</v>
      </c>
    </row>
    <row r="219" spans="2:6" x14ac:dyDescent="0.3">
      <c r="B219" s="6" t="s">
        <v>164</v>
      </c>
      <c r="C219" s="43" t="s">
        <v>27</v>
      </c>
      <c r="D219" s="43" t="s">
        <v>27</v>
      </c>
      <c r="E219" s="15">
        <v>0.71319205370389249</v>
      </c>
      <c r="F219" s="15">
        <v>0.2868079462961074</v>
      </c>
    </row>
    <row r="220" spans="2:6" x14ac:dyDescent="0.3">
      <c r="B220" s="6" t="s">
        <v>165</v>
      </c>
      <c r="C220" s="43" t="s">
        <v>28</v>
      </c>
      <c r="D220" s="43" t="s">
        <v>28</v>
      </c>
      <c r="E220" s="15">
        <v>0.43534070216450654</v>
      </c>
      <c r="F220" s="15">
        <v>0.5646592978354934</v>
      </c>
    </row>
    <row r="221" spans="2:6" x14ac:dyDescent="0.3">
      <c r="B221" s="6" t="s">
        <v>166</v>
      </c>
      <c r="C221" s="43" t="s">
        <v>28</v>
      </c>
      <c r="D221" s="43" t="s">
        <v>28</v>
      </c>
      <c r="E221" s="15">
        <v>0.47676033154325792</v>
      </c>
      <c r="F221" s="15">
        <v>0.52323966845674208</v>
      </c>
    </row>
    <row r="222" spans="2:6" x14ac:dyDescent="0.3">
      <c r="B222" s="6" t="s">
        <v>167</v>
      </c>
      <c r="C222" s="43" t="s">
        <v>27</v>
      </c>
      <c r="D222" s="43" t="s">
        <v>27</v>
      </c>
      <c r="E222" s="15">
        <v>0.83525555714704069</v>
      </c>
      <c r="F222" s="15">
        <v>0.16474444285295928</v>
      </c>
    </row>
    <row r="223" spans="2:6" x14ac:dyDescent="0.3">
      <c r="B223" s="6" t="s">
        <v>168</v>
      </c>
      <c r="C223" s="43" t="s">
        <v>27</v>
      </c>
      <c r="D223" s="43" t="s">
        <v>27</v>
      </c>
      <c r="E223" s="15">
        <v>0.58451861259795057</v>
      </c>
      <c r="F223" s="15">
        <v>0.41548138740204943</v>
      </c>
    </row>
    <row r="224" spans="2:6" x14ac:dyDescent="0.3">
      <c r="B224" s="6" t="s">
        <v>169</v>
      </c>
      <c r="C224" s="43" t="s">
        <v>27</v>
      </c>
      <c r="D224" s="43" t="s">
        <v>27</v>
      </c>
      <c r="E224" s="15">
        <v>0.84803804821604589</v>
      </c>
      <c r="F224" s="15">
        <v>0.15196195178395416</v>
      </c>
    </row>
    <row r="225" spans="2:6" x14ac:dyDescent="0.3">
      <c r="B225" s="6" t="s">
        <v>170</v>
      </c>
      <c r="C225" s="43" t="s">
        <v>27</v>
      </c>
      <c r="D225" s="43" t="s">
        <v>27</v>
      </c>
      <c r="E225" s="15">
        <v>0.7765727373863216</v>
      </c>
      <c r="F225" s="15">
        <v>0.22342726261367832</v>
      </c>
    </row>
    <row r="226" spans="2:6" x14ac:dyDescent="0.3">
      <c r="B226" s="6" t="s">
        <v>171</v>
      </c>
      <c r="C226" s="43" t="s">
        <v>27</v>
      </c>
      <c r="D226" s="43" t="s">
        <v>27</v>
      </c>
      <c r="E226" s="15">
        <v>0.74261393856363722</v>
      </c>
      <c r="F226" s="15">
        <v>0.25738606143636283</v>
      </c>
    </row>
    <row r="227" spans="2:6" x14ac:dyDescent="0.3">
      <c r="B227" s="6" t="s">
        <v>172</v>
      </c>
      <c r="C227" s="43" t="s">
        <v>28</v>
      </c>
      <c r="D227" s="43" t="s">
        <v>28</v>
      </c>
      <c r="E227" s="15">
        <v>0.43534070216450654</v>
      </c>
      <c r="F227" s="15">
        <v>0.5646592978354934</v>
      </c>
    </row>
    <row r="228" spans="2:6" x14ac:dyDescent="0.3">
      <c r="B228" s="6" t="s">
        <v>173</v>
      </c>
      <c r="C228" s="46" t="s">
        <v>28</v>
      </c>
      <c r="D228" s="46" t="s">
        <v>27</v>
      </c>
      <c r="E228" s="15">
        <v>0.65090058310686894</v>
      </c>
      <c r="F228" s="15">
        <v>0.34909941689313106</v>
      </c>
    </row>
    <row r="229" spans="2:6" x14ac:dyDescent="0.3">
      <c r="B229" s="6" t="s">
        <v>174</v>
      </c>
      <c r="C229" s="43" t="s">
        <v>27</v>
      </c>
      <c r="D229" s="43" t="s">
        <v>27</v>
      </c>
      <c r="E229" s="15">
        <v>0.77987971214694285</v>
      </c>
      <c r="F229" s="15">
        <v>0.22012028785305721</v>
      </c>
    </row>
    <row r="230" spans="2:6" x14ac:dyDescent="0.3">
      <c r="B230" s="6" t="s">
        <v>175</v>
      </c>
      <c r="C230" s="43" t="s">
        <v>27</v>
      </c>
      <c r="D230" s="43" t="s">
        <v>27</v>
      </c>
      <c r="E230" s="15">
        <v>0.73574384461830789</v>
      </c>
      <c r="F230" s="15">
        <v>0.26425615538169217</v>
      </c>
    </row>
    <row r="231" spans="2:6" x14ac:dyDescent="0.3">
      <c r="B231" s="6" t="s">
        <v>176</v>
      </c>
      <c r="C231" s="43" t="s">
        <v>27</v>
      </c>
      <c r="D231" s="43" t="s">
        <v>27</v>
      </c>
      <c r="E231" s="15">
        <v>0.79511430931618166</v>
      </c>
      <c r="F231" s="15">
        <v>0.20488569068381834</v>
      </c>
    </row>
    <row r="232" spans="2:6" x14ac:dyDescent="0.3">
      <c r="B232" s="6" t="s">
        <v>177</v>
      </c>
      <c r="C232" s="43" t="s">
        <v>27</v>
      </c>
      <c r="D232" s="43" t="s">
        <v>27</v>
      </c>
      <c r="E232" s="15">
        <v>0.73973510933053599</v>
      </c>
      <c r="F232" s="15">
        <v>0.26026489066946396</v>
      </c>
    </row>
    <row r="233" spans="2:6" x14ac:dyDescent="0.3">
      <c r="B233" s="6" t="s">
        <v>178</v>
      </c>
      <c r="C233" s="46" t="s">
        <v>28</v>
      </c>
      <c r="D233" s="46" t="s">
        <v>27</v>
      </c>
      <c r="E233" s="15">
        <v>0.6132243776441948</v>
      </c>
      <c r="F233" s="15">
        <v>0.3867756223558052</v>
      </c>
    </row>
    <row r="234" spans="2:6" x14ac:dyDescent="0.3">
      <c r="B234" s="6" t="s">
        <v>179</v>
      </c>
      <c r="C234" s="43" t="s">
        <v>27</v>
      </c>
      <c r="D234" s="43" t="s">
        <v>27</v>
      </c>
      <c r="E234" s="15">
        <v>0.7266645351608183</v>
      </c>
      <c r="F234" s="15">
        <v>0.2733354648391817</v>
      </c>
    </row>
    <row r="235" spans="2:6" x14ac:dyDescent="0.3">
      <c r="B235" s="6" t="s">
        <v>180</v>
      </c>
      <c r="C235" s="43" t="s">
        <v>27</v>
      </c>
      <c r="D235" s="43" t="s">
        <v>27</v>
      </c>
      <c r="E235" s="15">
        <v>0.640331250559669</v>
      </c>
      <c r="F235" s="15">
        <v>0.35966874944033095</v>
      </c>
    </row>
    <row r="236" spans="2:6" x14ac:dyDescent="0.3">
      <c r="B236" s="6" t="s">
        <v>181</v>
      </c>
      <c r="C236" s="43" t="s">
        <v>27</v>
      </c>
      <c r="D236" s="43" t="s">
        <v>27</v>
      </c>
      <c r="E236" s="15">
        <v>0.75476765187597128</v>
      </c>
      <c r="F236" s="15">
        <v>0.24523234812402869</v>
      </c>
    </row>
    <row r="237" spans="2:6" x14ac:dyDescent="0.3">
      <c r="B237" s="6" t="s">
        <v>182</v>
      </c>
      <c r="C237" s="46" t="s">
        <v>28</v>
      </c>
      <c r="D237" s="46" t="s">
        <v>27</v>
      </c>
      <c r="E237" s="15">
        <v>0.63373268860377407</v>
      </c>
      <c r="F237" s="15">
        <v>0.36626731139622587</v>
      </c>
    </row>
    <row r="238" spans="2:6" x14ac:dyDescent="0.3">
      <c r="B238" s="6" t="s">
        <v>183</v>
      </c>
      <c r="C238" s="43" t="s">
        <v>27</v>
      </c>
      <c r="D238" s="43" t="s">
        <v>27</v>
      </c>
      <c r="E238" s="15">
        <v>0.77644593098375936</v>
      </c>
      <c r="F238" s="15">
        <v>0.22355406901624059</v>
      </c>
    </row>
    <row r="239" spans="2:6" x14ac:dyDescent="0.3">
      <c r="B239" s="6" t="s">
        <v>184</v>
      </c>
      <c r="C239" s="43" t="s">
        <v>27</v>
      </c>
      <c r="D239" s="43" t="s">
        <v>27</v>
      </c>
      <c r="E239" s="15">
        <v>0.77644593098375936</v>
      </c>
      <c r="F239" s="15">
        <v>0.22355406901624059</v>
      </c>
    </row>
    <row r="240" spans="2:6" x14ac:dyDescent="0.3">
      <c r="B240" s="6" t="s">
        <v>185</v>
      </c>
      <c r="C240" s="46" t="s">
        <v>28</v>
      </c>
      <c r="D240" s="46" t="s">
        <v>27</v>
      </c>
      <c r="E240" s="15">
        <v>0.79878663605373224</v>
      </c>
      <c r="F240" s="15">
        <v>0.20121336394626782</v>
      </c>
    </row>
    <row r="241" spans="2:6" x14ac:dyDescent="0.3">
      <c r="B241" s="6" t="s">
        <v>186</v>
      </c>
      <c r="C241" s="43" t="s">
        <v>28</v>
      </c>
      <c r="D241" s="43" t="s">
        <v>28</v>
      </c>
      <c r="E241" s="15">
        <v>0.49345073805576917</v>
      </c>
      <c r="F241" s="15">
        <v>0.50654926194423078</v>
      </c>
    </row>
    <row r="242" spans="2:6" x14ac:dyDescent="0.3">
      <c r="B242" s="6" t="s">
        <v>187</v>
      </c>
      <c r="C242" s="43" t="s">
        <v>27</v>
      </c>
      <c r="D242" s="43" t="s">
        <v>27</v>
      </c>
      <c r="E242" s="15">
        <v>0.5626267050102004</v>
      </c>
      <c r="F242" s="15">
        <v>0.4373732949897996</v>
      </c>
    </row>
    <row r="243" spans="2:6" x14ac:dyDescent="0.3">
      <c r="B243" s="6" t="s">
        <v>188</v>
      </c>
      <c r="C243" s="46" t="s">
        <v>27</v>
      </c>
      <c r="D243" s="46" t="s">
        <v>28</v>
      </c>
      <c r="E243" s="15">
        <v>0.39480434814542886</v>
      </c>
      <c r="F243" s="15">
        <v>0.60519565185457114</v>
      </c>
    </row>
    <row r="244" spans="2:6" x14ac:dyDescent="0.3">
      <c r="B244" s="6" t="s">
        <v>189</v>
      </c>
      <c r="C244" s="43" t="s">
        <v>27</v>
      </c>
      <c r="D244" s="43" t="s">
        <v>27</v>
      </c>
      <c r="E244" s="15">
        <v>0.79878663605373224</v>
      </c>
      <c r="F244" s="15">
        <v>0.20121336394626782</v>
      </c>
    </row>
    <row r="245" spans="2:6" x14ac:dyDescent="0.3">
      <c r="B245" s="6" t="s">
        <v>190</v>
      </c>
      <c r="C245" s="46" t="s">
        <v>28</v>
      </c>
      <c r="D245" s="46" t="s">
        <v>27</v>
      </c>
      <c r="E245" s="15">
        <v>0.72127262804295733</v>
      </c>
      <c r="F245" s="15">
        <v>0.27872737195704261</v>
      </c>
    </row>
    <row r="246" spans="2:6" x14ac:dyDescent="0.3">
      <c r="B246" s="6" t="s">
        <v>191</v>
      </c>
      <c r="C246" s="43" t="s">
        <v>27</v>
      </c>
      <c r="D246" s="43" t="s">
        <v>27</v>
      </c>
      <c r="E246" s="15">
        <v>0.73904970657406788</v>
      </c>
      <c r="F246" s="15">
        <v>0.26095029342593212</v>
      </c>
    </row>
    <row r="247" spans="2:6" x14ac:dyDescent="0.3">
      <c r="B247" s="6" t="s">
        <v>192</v>
      </c>
      <c r="C247" s="46" t="s">
        <v>28</v>
      </c>
      <c r="D247" s="46" t="s">
        <v>27</v>
      </c>
      <c r="E247" s="15">
        <v>0.65557340945286957</v>
      </c>
      <c r="F247" s="15">
        <v>0.34442659054713043</v>
      </c>
    </row>
    <row r="248" spans="2:6" x14ac:dyDescent="0.3">
      <c r="B248" s="6" t="s">
        <v>193</v>
      </c>
      <c r="C248" s="46" t="s">
        <v>27</v>
      </c>
      <c r="D248" s="46" t="s">
        <v>28</v>
      </c>
      <c r="E248" s="15">
        <v>0.4028153969055599</v>
      </c>
      <c r="F248" s="15">
        <v>0.5971846030944401</v>
      </c>
    </row>
    <row r="249" spans="2:6" x14ac:dyDescent="0.3">
      <c r="B249" s="6" t="s">
        <v>194</v>
      </c>
      <c r="C249" s="46" t="s">
        <v>27</v>
      </c>
      <c r="D249" s="46" t="s">
        <v>28</v>
      </c>
      <c r="E249" s="15">
        <v>0.39480434814542886</v>
      </c>
      <c r="F249" s="15">
        <v>0.60519565185457114</v>
      </c>
    </row>
    <row r="250" spans="2:6" x14ac:dyDescent="0.3">
      <c r="B250" s="6" t="s">
        <v>195</v>
      </c>
      <c r="C250" s="43" t="s">
        <v>28</v>
      </c>
      <c r="D250" s="43" t="s">
        <v>28</v>
      </c>
      <c r="E250" s="15">
        <v>0.38751687967056103</v>
      </c>
      <c r="F250" s="15">
        <v>0.61248312032943886</v>
      </c>
    </row>
    <row r="251" spans="2:6" x14ac:dyDescent="0.3">
      <c r="B251" s="6" t="s">
        <v>196</v>
      </c>
      <c r="C251" s="43" t="s">
        <v>27</v>
      </c>
      <c r="D251" s="43" t="s">
        <v>27</v>
      </c>
      <c r="E251" s="15">
        <v>0.73059765036652224</v>
      </c>
      <c r="F251" s="15">
        <v>0.26940234963347776</v>
      </c>
    </row>
    <row r="252" spans="2:6" x14ac:dyDescent="0.3">
      <c r="B252" s="6" t="s">
        <v>197</v>
      </c>
      <c r="C252" s="46" t="s">
        <v>28</v>
      </c>
      <c r="D252" s="46" t="s">
        <v>27</v>
      </c>
      <c r="E252" s="15">
        <v>0.6821699187209781</v>
      </c>
      <c r="F252" s="15">
        <v>0.3178300812790219</v>
      </c>
    </row>
    <row r="253" spans="2:6" x14ac:dyDescent="0.3">
      <c r="B253" s="6" t="s">
        <v>198</v>
      </c>
      <c r="C253" s="43" t="s">
        <v>27</v>
      </c>
      <c r="D253" s="43" t="s">
        <v>27</v>
      </c>
      <c r="E253" s="15">
        <v>0.60863819720074919</v>
      </c>
      <c r="F253" s="15">
        <v>0.39136180279925087</v>
      </c>
    </row>
    <row r="254" spans="2:6" x14ac:dyDescent="0.3">
      <c r="B254" s="6" t="s">
        <v>199</v>
      </c>
      <c r="C254" s="43" t="s">
        <v>27</v>
      </c>
      <c r="D254" s="43" t="s">
        <v>27</v>
      </c>
      <c r="E254" s="15">
        <v>0.80931342746642798</v>
      </c>
      <c r="F254" s="15">
        <v>0.19068657253357207</v>
      </c>
    </row>
    <row r="255" spans="2:6" x14ac:dyDescent="0.3">
      <c r="B255" s="6" t="s">
        <v>200</v>
      </c>
      <c r="C255" s="46" t="s">
        <v>28</v>
      </c>
      <c r="D255" s="46" t="s">
        <v>27</v>
      </c>
      <c r="E255" s="15">
        <v>0.77756031762852795</v>
      </c>
      <c r="F255" s="15">
        <v>0.22243968237147205</v>
      </c>
    </row>
    <row r="256" spans="2:6" x14ac:dyDescent="0.3">
      <c r="B256" s="6" t="s">
        <v>201</v>
      </c>
      <c r="C256" s="43" t="s">
        <v>27</v>
      </c>
      <c r="D256" s="43" t="s">
        <v>27</v>
      </c>
      <c r="E256" s="15">
        <v>0.67066342510113974</v>
      </c>
      <c r="F256" s="15">
        <v>0.32933657489886031</v>
      </c>
    </row>
    <row r="257" spans="2:6" x14ac:dyDescent="0.3">
      <c r="B257" s="6" t="s">
        <v>202</v>
      </c>
      <c r="C257" s="46" t="s">
        <v>28</v>
      </c>
      <c r="D257" s="46" t="s">
        <v>27</v>
      </c>
      <c r="E257" s="15">
        <v>0.73782265726480856</v>
      </c>
      <c r="F257" s="15">
        <v>0.26217734273519144</v>
      </c>
    </row>
    <row r="258" spans="2:6" x14ac:dyDescent="0.3">
      <c r="B258" s="6" t="s">
        <v>203</v>
      </c>
      <c r="C258" s="46" t="s">
        <v>28</v>
      </c>
      <c r="D258" s="46" t="s">
        <v>27</v>
      </c>
      <c r="E258" s="15">
        <v>0.57950011857836603</v>
      </c>
      <c r="F258" s="15">
        <v>0.42049988142163391</v>
      </c>
    </row>
    <row r="259" spans="2:6" x14ac:dyDescent="0.3">
      <c r="B259" s="6" t="s">
        <v>204</v>
      </c>
      <c r="C259" s="43" t="s">
        <v>27</v>
      </c>
      <c r="D259" s="43" t="s">
        <v>27</v>
      </c>
      <c r="E259" s="15">
        <v>0.66307838108150041</v>
      </c>
      <c r="F259" s="15">
        <v>0.33692161891849953</v>
      </c>
    </row>
    <row r="260" spans="2:6" x14ac:dyDescent="0.3">
      <c r="B260" s="6" t="s">
        <v>205</v>
      </c>
      <c r="C260" s="46" t="s">
        <v>28</v>
      </c>
      <c r="D260" s="46" t="s">
        <v>27</v>
      </c>
      <c r="E260" s="15">
        <v>0.61067892173356531</v>
      </c>
      <c r="F260" s="15">
        <v>0.38932107826643475</v>
      </c>
    </row>
    <row r="261" spans="2:6" x14ac:dyDescent="0.3">
      <c r="B261" s="6" t="s">
        <v>206</v>
      </c>
      <c r="C261" s="43" t="s">
        <v>27</v>
      </c>
      <c r="D261" s="43" t="s">
        <v>27</v>
      </c>
      <c r="E261" s="15">
        <v>0.7098378145652956</v>
      </c>
      <c r="F261" s="15">
        <v>0.29016218543470446</v>
      </c>
    </row>
    <row r="262" spans="2:6" x14ac:dyDescent="0.3">
      <c r="B262" s="6" t="s">
        <v>207</v>
      </c>
      <c r="C262" s="43" t="s">
        <v>27</v>
      </c>
      <c r="D262" s="43" t="s">
        <v>27</v>
      </c>
      <c r="E262" s="15">
        <v>0.53179394176962513</v>
      </c>
      <c r="F262" s="15">
        <v>0.46820605823037492</v>
      </c>
    </row>
    <row r="263" spans="2:6" x14ac:dyDescent="0.3">
      <c r="B263" s="6" t="s">
        <v>208</v>
      </c>
      <c r="C263" s="46" t="s">
        <v>27</v>
      </c>
      <c r="D263" s="46" t="s">
        <v>28</v>
      </c>
      <c r="E263" s="15">
        <v>0.48510138080889087</v>
      </c>
      <c r="F263" s="15">
        <v>0.51489861919110913</v>
      </c>
    </row>
    <row r="264" spans="2:6" x14ac:dyDescent="0.3">
      <c r="B264" s="6" t="s">
        <v>209</v>
      </c>
      <c r="C264" s="43" t="s">
        <v>27</v>
      </c>
      <c r="D264" s="43" t="s">
        <v>27</v>
      </c>
      <c r="E264" s="15">
        <v>0.81030400238593203</v>
      </c>
      <c r="F264" s="15">
        <v>0.18969599761406805</v>
      </c>
    </row>
    <row r="265" spans="2:6" x14ac:dyDescent="0.3">
      <c r="B265" s="6" t="s">
        <v>210</v>
      </c>
      <c r="C265" s="46" t="s">
        <v>28</v>
      </c>
      <c r="D265" s="46" t="s">
        <v>27</v>
      </c>
      <c r="E265" s="15">
        <v>0.77644593098375936</v>
      </c>
      <c r="F265" s="15">
        <v>0.22355406901624059</v>
      </c>
    </row>
    <row r="266" spans="2:6" x14ac:dyDescent="0.3">
      <c r="B266" s="6" t="s">
        <v>211</v>
      </c>
      <c r="C266" s="43" t="s">
        <v>27</v>
      </c>
      <c r="D266" s="43" t="s">
        <v>27</v>
      </c>
      <c r="E266" s="15">
        <v>0.69225805276249752</v>
      </c>
      <c r="F266" s="15">
        <v>0.30774194723750248</v>
      </c>
    </row>
    <row r="267" spans="2:6" x14ac:dyDescent="0.3">
      <c r="B267" s="6" t="s">
        <v>212</v>
      </c>
      <c r="C267" s="43" t="s">
        <v>27</v>
      </c>
      <c r="D267" s="43" t="s">
        <v>27</v>
      </c>
      <c r="E267" s="15">
        <v>0.72426385136195826</v>
      </c>
      <c r="F267" s="15">
        <v>0.2757361486380418</v>
      </c>
    </row>
    <row r="268" spans="2:6" x14ac:dyDescent="0.3">
      <c r="B268" s="6" t="s">
        <v>213</v>
      </c>
      <c r="C268" s="43" t="s">
        <v>27</v>
      </c>
      <c r="D268" s="43" t="s">
        <v>27</v>
      </c>
      <c r="E268" s="15">
        <v>0.78854688220539138</v>
      </c>
      <c r="F268" s="15">
        <v>0.21145311779460862</v>
      </c>
    </row>
    <row r="269" spans="2:6" x14ac:dyDescent="0.3">
      <c r="B269" s="6" t="s">
        <v>214</v>
      </c>
      <c r="C269" s="46" t="s">
        <v>28</v>
      </c>
      <c r="D269" s="46" t="s">
        <v>27</v>
      </c>
      <c r="E269" s="15">
        <v>0.68509437658179917</v>
      </c>
      <c r="F269" s="15">
        <v>0.31490562341820083</v>
      </c>
    </row>
    <row r="270" spans="2:6" x14ac:dyDescent="0.3">
      <c r="B270" s="6" t="s">
        <v>215</v>
      </c>
      <c r="C270" s="46" t="s">
        <v>28</v>
      </c>
      <c r="D270" s="46" t="s">
        <v>27</v>
      </c>
      <c r="E270" s="15">
        <v>0.64799001179124505</v>
      </c>
      <c r="F270" s="15">
        <v>0.35200998820875495</v>
      </c>
    </row>
    <row r="271" spans="2:6" x14ac:dyDescent="0.3">
      <c r="B271" s="6" t="s">
        <v>216</v>
      </c>
      <c r="C271" s="43" t="s">
        <v>27</v>
      </c>
      <c r="D271" s="43" t="s">
        <v>27</v>
      </c>
      <c r="E271" s="15">
        <v>0.72127262804295733</v>
      </c>
      <c r="F271" s="15">
        <v>0.27872737195704261</v>
      </c>
    </row>
    <row r="272" spans="2:6" x14ac:dyDescent="0.3">
      <c r="B272" s="6" t="s">
        <v>217</v>
      </c>
      <c r="C272" s="43" t="s">
        <v>27</v>
      </c>
      <c r="D272" s="43" t="s">
        <v>27</v>
      </c>
      <c r="E272" s="15">
        <v>0.60475766444974821</v>
      </c>
      <c r="F272" s="15">
        <v>0.39524233555025173</v>
      </c>
    </row>
    <row r="273" spans="2:6" x14ac:dyDescent="0.3">
      <c r="B273" s="6" t="s">
        <v>218</v>
      </c>
      <c r="C273" s="43" t="s">
        <v>27</v>
      </c>
      <c r="D273" s="43" t="s">
        <v>27</v>
      </c>
      <c r="E273" s="15">
        <v>0.70630894337120231</v>
      </c>
      <c r="F273" s="15">
        <v>0.29369105662879769</v>
      </c>
    </row>
    <row r="274" spans="2:6" x14ac:dyDescent="0.3">
      <c r="B274" s="6" t="s">
        <v>219</v>
      </c>
      <c r="C274" s="46" t="s">
        <v>28</v>
      </c>
      <c r="D274" s="46" t="s">
        <v>27</v>
      </c>
      <c r="E274" s="15">
        <v>0.79406457386753737</v>
      </c>
      <c r="F274" s="15">
        <v>0.20593542613246255</v>
      </c>
    </row>
    <row r="275" spans="2:6" x14ac:dyDescent="0.3">
      <c r="B275" s="6" t="s">
        <v>220</v>
      </c>
      <c r="C275" s="43" t="s">
        <v>27</v>
      </c>
      <c r="D275" s="43" t="s">
        <v>27</v>
      </c>
      <c r="E275" s="15">
        <v>0.85496292894922166</v>
      </c>
      <c r="F275" s="15">
        <v>0.14503707105077829</v>
      </c>
    </row>
    <row r="276" spans="2:6" x14ac:dyDescent="0.3">
      <c r="B276" s="6" t="s">
        <v>221</v>
      </c>
      <c r="C276" s="46" t="s">
        <v>28</v>
      </c>
      <c r="D276" s="46" t="s">
        <v>27</v>
      </c>
      <c r="E276" s="15">
        <v>0.71319205370389249</v>
      </c>
      <c r="F276" s="15">
        <v>0.2868079462961074</v>
      </c>
    </row>
    <row r="277" spans="2:6" x14ac:dyDescent="0.3">
      <c r="B277" s="6" t="s">
        <v>222</v>
      </c>
      <c r="C277" s="43" t="s">
        <v>27</v>
      </c>
      <c r="D277" s="43" t="s">
        <v>27</v>
      </c>
      <c r="E277" s="15">
        <v>0.81538687703008716</v>
      </c>
      <c r="F277" s="15">
        <v>0.18461312296991284</v>
      </c>
    </row>
    <row r="278" spans="2:6" x14ac:dyDescent="0.3">
      <c r="B278" s="6" t="s">
        <v>223</v>
      </c>
      <c r="C278" s="43" t="s">
        <v>27</v>
      </c>
      <c r="D278" s="43" t="s">
        <v>27</v>
      </c>
      <c r="E278" s="15">
        <v>0.79581192326624128</v>
      </c>
      <c r="F278" s="15">
        <v>0.20418807673375874</v>
      </c>
    </row>
    <row r="279" spans="2:6" x14ac:dyDescent="0.3">
      <c r="B279" s="6" t="s">
        <v>224</v>
      </c>
      <c r="C279" s="43" t="s">
        <v>27</v>
      </c>
      <c r="D279" s="43" t="s">
        <v>27</v>
      </c>
      <c r="E279" s="15">
        <v>0.52383243076511232</v>
      </c>
      <c r="F279" s="15">
        <v>0.47616756923488768</v>
      </c>
    </row>
    <row r="280" spans="2:6" x14ac:dyDescent="0.3">
      <c r="B280" s="6" t="s">
        <v>225</v>
      </c>
      <c r="C280" s="43" t="s">
        <v>27</v>
      </c>
      <c r="D280" s="43" t="s">
        <v>27</v>
      </c>
      <c r="E280" s="15">
        <v>0.82036374986662586</v>
      </c>
      <c r="F280" s="15">
        <v>0.17963625013337409</v>
      </c>
    </row>
    <row r="281" spans="2:6" x14ac:dyDescent="0.3">
      <c r="B281" s="6" t="s">
        <v>226</v>
      </c>
      <c r="C281" s="43" t="s">
        <v>27</v>
      </c>
      <c r="D281" s="43" t="s">
        <v>27</v>
      </c>
      <c r="E281" s="15">
        <v>0.64799001179124505</v>
      </c>
      <c r="F281" s="15">
        <v>0.35200998820875495</v>
      </c>
    </row>
    <row r="282" spans="2:6" x14ac:dyDescent="0.3">
      <c r="B282" s="6" t="s">
        <v>227</v>
      </c>
      <c r="C282" s="46" t="s">
        <v>28</v>
      </c>
      <c r="D282" s="46" t="s">
        <v>27</v>
      </c>
      <c r="E282" s="15">
        <v>0.76807307445094763</v>
      </c>
      <c r="F282" s="15">
        <v>0.23192692554905242</v>
      </c>
    </row>
    <row r="283" spans="2:6" x14ac:dyDescent="0.3">
      <c r="B283" s="6" t="s">
        <v>228</v>
      </c>
      <c r="C283" s="46" t="s">
        <v>28</v>
      </c>
      <c r="D283" s="46" t="s">
        <v>27</v>
      </c>
      <c r="E283" s="15">
        <v>0.51850209461089036</v>
      </c>
      <c r="F283" s="15">
        <v>0.48149790538910964</v>
      </c>
    </row>
    <row r="284" spans="2:6" x14ac:dyDescent="0.3">
      <c r="B284" s="6" t="s">
        <v>229</v>
      </c>
      <c r="C284" s="46" t="s">
        <v>28</v>
      </c>
      <c r="D284" s="46" t="s">
        <v>27</v>
      </c>
      <c r="E284" s="15">
        <v>0.74300848093598204</v>
      </c>
      <c r="F284" s="15">
        <v>0.2569915190640179</v>
      </c>
    </row>
    <row r="285" spans="2:6" x14ac:dyDescent="0.3">
      <c r="B285" s="6" t="s">
        <v>230</v>
      </c>
      <c r="C285" s="43" t="s">
        <v>27</v>
      </c>
      <c r="D285" s="43" t="s">
        <v>27</v>
      </c>
      <c r="E285" s="15">
        <v>0.92850450886528024</v>
      </c>
      <c r="F285" s="15">
        <v>7.1495491134719896E-2</v>
      </c>
    </row>
    <row r="286" spans="2:6" x14ac:dyDescent="0.3">
      <c r="B286" s="6" t="s">
        <v>231</v>
      </c>
      <c r="C286" s="46" t="s">
        <v>28</v>
      </c>
      <c r="D286" s="46" t="s">
        <v>27</v>
      </c>
      <c r="E286" s="15">
        <v>0.74611641717523758</v>
      </c>
      <c r="F286" s="15">
        <v>0.25388358282476242</v>
      </c>
    </row>
    <row r="287" spans="2:6" x14ac:dyDescent="0.3">
      <c r="B287" s="6" t="s">
        <v>232</v>
      </c>
      <c r="C287" s="43" t="s">
        <v>27</v>
      </c>
      <c r="D287" s="43" t="s">
        <v>27</v>
      </c>
      <c r="E287" s="15">
        <v>0.6584543276494863</v>
      </c>
      <c r="F287" s="15">
        <v>0.3415456723505137</v>
      </c>
    </row>
    <row r="288" spans="2:6" x14ac:dyDescent="0.3">
      <c r="B288" s="6" t="s">
        <v>233</v>
      </c>
      <c r="C288" s="43" t="s">
        <v>27</v>
      </c>
      <c r="D288" s="43" t="s">
        <v>27</v>
      </c>
      <c r="E288" s="15">
        <v>0.61693557644744046</v>
      </c>
      <c r="F288" s="15">
        <v>0.3830644235525596</v>
      </c>
    </row>
    <row r="289" spans="2:6" x14ac:dyDescent="0.3">
      <c r="B289" s="6" t="s">
        <v>234</v>
      </c>
      <c r="C289" s="46" t="s">
        <v>28</v>
      </c>
      <c r="D289" s="46" t="s">
        <v>27</v>
      </c>
      <c r="E289" s="15">
        <v>0.5946783622486258</v>
      </c>
      <c r="F289" s="15">
        <v>0.4053216377513742</v>
      </c>
    </row>
    <row r="290" spans="2:6" x14ac:dyDescent="0.3">
      <c r="B290" s="6" t="s">
        <v>235</v>
      </c>
      <c r="C290" s="43" t="s">
        <v>27</v>
      </c>
      <c r="D290" s="43" t="s">
        <v>27</v>
      </c>
      <c r="E290" s="15">
        <v>0.78961729175379858</v>
      </c>
      <c r="F290" s="15">
        <v>0.21038270824620148</v>
      </c>
    </row>
    <row r="291" spans="2:6" x14ac:dyDescent="0.3">
      <c r="B291" s="6" t="s">
        <v>236</v>
      </c>
      <c r="C291" s="43" t="s">
        <v>27</v>
      </c>
      <c r="D291" s="43" t="s">
        <v>27</v>
      </c>
      <c r="E291" s="15">
        <v>0.76959715402763951</v>
      </c>
      <c r="F291" s="15">
        <v>0.23040284597236049</v>
      </c>
    </row>
    <row r="292" spans="2:6" x14ac:dyDescent="0.3">
      <c r="B292" s="6" t="s">
        <v>237</v>
      </c>
      <c r="C292" s="43" t="s">
        <v>27</v>
      </c>
      <c r="D292" s="43" t="s">
        <v>27</v>
      </c>
      <c r="E292" s="15">
        <v>0.73782265726480856</v>
      </c>
      <c r="F292" s="15">
        <v>0.26217734273519144</v>
      </c>
    </row>
    <row r="293" spans="2:6" x14ac:dyDescent="0.3">
      <c r="B293" s="6" t="s">
        <v>238</v>
      </c>
      <c r="C293" s="43" t="s">
        <v>27</v>
      </c>
      <c r="D293" s="43" t="s">
        <v>27</v>
      </c>
      <c r="E293" s="15">
        <v>0.78219216827214066</v>
      </c>
      <c r="F293" s="15">
        <v>0.21780783172785931</v>
      </c>
    </row>
    <row r="294" spans="2:6" x14ac:dyDescent="0.3">
      <c r="B294" s="6" t="s">
        <v>239</v>
      </c>
      <c r="C294" s="46" t="s">
        <v>28</v>
      </c>
      <c r="D294" s="46" t="s">
        <v>27</v>
      </c>
      <c r="E294" s="15">
        <v>0.75856587300583322</v>
      </c>
      <c r="F294" s="15">
        <v>0.24143412699416683</v>
      </c>
    </row>
    <row r="295" spans="2:6" x14ac:dyDescent="0.3">
      <c r="B295" s="6" t="s">
        <v>240</v>
      </c>
      <c r="C295" s="46" t="s">
        <v>28</v>
      </c>
      <c r="D295" s="46" t="s">
        <v>27</v>
      </c>
      <c r="E295" s="15">
        <v>0.79314367672142472</v>
      </c>
      <c r="F295" s="15">
        <v>0.20685632327857531</v>
      </c>
    </row>
    <row r="296" spans="2:6" x14ac:dyDescent="0.3">
      <c r="B296" s="6" t="s">
        <v>241</v>
      </c>
      <c r="C296" s="43" t="s">
        <v>27</v>
      </c>
      <c r="D296" s="43" t="s">
        <v>27</v>
      </c>
      <c r="E296" s="15">
        <v>0.80997424934222639</v>
      </c>
      <c r="F296" s="15">
        <v>0.19002575065777372</v>
      </c>
    </row>
    <row r="297" spans="2:6" x14ac:dyDescent="0.3">
      <c r="B297" s="6" t="s">
        <v>242</v>
      </c>
      <c r="C297" s="46" t="s">
        <v>27</v>
      </c>
      <c r="D297" s="46" t="s">
        <v>28</v>
      </c>
      <c r="E297" s="15">
        <v>0.47783004436605592</v>
      </c>
      <c r="F297" s="15">
        <v>0.52216995563394408</v>
      </c>
    </row>
    <row r="298" spans="2:6" x14ac:dyDescent="0.3">
      <c r="B298" s="6" t="s">
        <v>243</v>
      </c>
      <c r="C298" s="43" t="s">
        <v>27</v>
      </c>
      <c r="D298" s="43" t="s">
        <v>27</v>
      </c>
      <c r="E298" s="15">
        <v>0.78219216827214066</v>
      </c>
      <c r="F298" s="15">
        <v>0.21780783172785931</v>
      </c>
    </row>
    <row r="299" spans="2:6" x14ac:dyDescent="0.3">
      <c r="B299" s="6" t="s">
        <v>244</v>
      </c>
      <c r="C299" s="43" t="s">
        <v>27</v>
      </c>
      <c r="D299" s="43" t="s">
        <v>27</v>
      </c>
      <c r="E299" s="15">
        <v>0.6395116395762882</v>
      </c>
      <c r="F299" s="15">
        <v>0.36048836042371185</v>
      </c>
    </row>
    <row r="300" spans="2:6" x14ac:dyDescent="0.3">
      <c r="B300" s="6" t="s">
        <v>245</v>
      </c>
      <c r="C300" s="43" t="s">
        <v>27</v>
      </c>
      <c r="D300" s="43" t="s">
        <v>27</v>
      </c>
      <c r="E300" s="15">
        <v>0.82067946537793435</v>
      </c>
      <c r="F300" s="15">
        <v>0.17932053462206565</v>
      </c>
    </row>
    <row r="301" spans="2:6" x14ac:dyDescent="0.3">
      <c r="B301" s="6" t="s">
        <v>246</v>
      </c>
      <c r="C301" s="43" t="s">
        <v>27</v>
      </c>
      <c r="D301" s="43" t="s">
        <v>27</v>
      </c>
      <c r="E301" s="15">
        <v>0.84037803940943134</v>
      </c>
      <c r="F301" s="15">
        <v>0.15962196059056871</v>
      </c>
    </row>
    <row r="302" spans="2:6" x14ac:dyDescent="0.3">
      <c r="B302" s="6" t="s">
        <v>247</v>
      </c>
      <c r="C302" s="43" t="s">
        <v>27</v>
      </c>
      <c r="D302" s="43" t="s">
        <v>27</v>
      </c>
      <c r="E302" s="15">
        <v>0.8106333169887755</v>
      </c>
      <c r="F302" s="15">
        <v>0.18936668301122453</v>
      </c>
    </row>
    <row r="303" spans="2:6" x14ac:dyDescent="0.3">
      <c r="B303" s="6" t="s">
        <v>248</v>
      </c>
      <c r="C303" s="43" t="s">
        <v>27</v>
      </c>
      <c r="D303" s="43" t="s">
        <v>27</v>
      </c>
      <c r="E303" s="15">
        <v>0.61269711470514887</v>
      </c>
      <c r="F303" s="15">
        <v>0.38730288529485102</v>
      </c>
    </row>
    <row r="304" spans="2:6" x14ac:dyDescent="0.3">
      <c r="B304" s="6" t="s">
        <v>249</v>
      </c>
      <c r="C304" s="43" t="s">
        <v>27</v>
      </c>
      <c r="D304" s="43" t="s">
        <v>27</v>
      </c>
      <c r="E304" s="15">
        <v>0.6821699187209781</v>
      </c>
      <c r="F304" s="15">
        <v>0.3178300812790219</v>
      </c>
    </row>
    <row r="305" spans="2:6" x14ac:dyDescent="0.3">
      <c r="B305" s="6" t="s">
        <v>250</v>
      </c>
      <c r="C305" s="43" t="s">
        <v>27</v>
      </c>
      <c r="D305" s="43" t="s">
        <v>27</v>
      </c>
      <c r="E305" s="15">
        <v>0.7646323821739327</v>
      </c>
      <c r="F305" s="15">
        <v>0.23536761782606719</v>
      </c>
    </row>
    <row r="306" spans="2:6" x14ac:dyDescent="0.3">
      <c r="B306" s="6" t="s">
        <v>251</v>
      </c>
      <c r="C306" s="43" t="s">
        <v>27</v>
      </c>
      <c r="D306" s="43" t="s">
        <v>27</v>
      </c>
      <c r="E306" s="15">
        <v>0.74733279330606628</v>
      </c>
      <c r="F306" s="15">
        <v>0.25266720669393372</v>
      </c>
    </row>
    <row r="307" spans="2:6" x14ac:dyDescent="0.3">
      <c r="B307" s="6" t="s">
        <v>252</v>
      </c>
      <c r="C307" s="43" t="s">
        <v>28</v>
      </c>
      <c r="D307" s="43" t="s">
        <v>28</v>
      </c>
      <c r="E307" s="15">
        <v>0.40384725225742574</v>
      </c>
      <c r="F307" s="15">
        <v>0.59615274774257432</v>
      </c>
    </row>
    <row r="308" spans="2:6" x14ac:dyDescent="0.3">
      <c r="B308" s="6" t="s">
        <v>253</v>
      </c>
      <c r="C308" s="43" t="s">
        <v>27</v>
      </c>
      <c r="D308" s="43" t="s">
        <v>27</v>
      </c>
      <c r="E308" s="15">
        <v>0.8590573139186416</v>
      </c>
      <c r="F308" s="15">
        <v>0.1409426860813584</v>
      </c>
    </row>
    <row r="309" spans="2:6" x14ac:dyDescent="0.3">
      <c r="B309" s="6" t="s">
        <v>254</v>
      </c>
      <c r="C309" s="43" t="s">
        <v>27</v>
      </c>
      <c r="D309" s="43" t="s">
        <v>27</v>
      </c>
      <c r="E309" s="15">
        <v>0.8974013817817672</v>
      </c>
      <c r="F309" s="15">
        <v>0.10259861821823285</v>
      </c>
    </row>
    <row r="310" spans="2:6" x14ac:dyDescent="0.3">
      <c r="B310" s="6" t="s">
        <v>255</v>
      </c>
      <c r="C310" s="43" t="s">
        <v>27</v>
      </c>
      <c r="D310" s="43" t="s">
        <v>27</v>
      </c>
      <c r="E310" s="15">
        <v>0.78436236365873813</v>
      </c>
      <c r="F310" s="15">
        <v>0.21563763634126187</v>
      </c>
    </row>
    <row r="311" spans="2:6" x14ac:dyDescent="0.3">
      <c r="B311" s="6" t="s">
        <v>256</v>
      </c>
      <c r="C311" s="46" t="s">
        <v>27</v>
      </c>
      <c r="D311" s="46" t="s">
        <v>28</v>
      </c>
      <c r="E311" s="15">
        <v>0.49043809243058267</v>
      </c>
      <c r="F311" s="15">
        <v>0.50956190756941733</v>
      </c>
    </row>
    <row r="312" spans="2:6" x14ac:dyDescent="0.3">
      <c r="B312" s="6" t="s">
        <v>257</v>
      </c>
      <c r="C312" s="43" t="s">
        <v>27</v>
      </c>
      <c r="D312" s="43" t="s">
        <v>27</v>
      </c>
      <c r="E312" s="15">
        <v>0.53940349154491518</v>
      </c>
      <c r="F312" s="15">
        <v>0.46059650845508471</v>
      </c>
    </row>
    <row r="313" spans="2:6" x14ac:dyDescent="0.3">
      <c r="B313" s="6" t="s">
        <v>258</v>
      </c>
      <c r="C313" s="46" t="s">
        <v>28</v>
      </c>
      <c r="D313" s="46" t="s">
        <v>27</v>
      </c>
      <c r="E313" s="15">
        <v>0.67050201383281582</v>
      </c>
      <c r="F313" s="15">
        <v>0.32949798616718406</v>
      </c>
    </row>
    <row r="314" spans="2:6" x14ac:dyDescent="0.3">
      <c r="B314" s="6" t="s">
        <v>259</v>
      </c>
      <c r="C314" s="43" t="s">
        <v>27</v>
      </c>
      <c r="D314" s="43" t="s">
        <v>27</v>
      </c>
      <c r="E314" s="15">
        <v>0.7304646064330228</v>
      </c>
      <c r="F314" s="15">
        <v>0.26953539356697725</v>
      </c>
    </row>
    <row r="315" spans="2:6" x14ac:dyDescent="0.3">
      <c r="B315" s="6" t="s">
        <v>260</v>
      </c>
      <c r="C315" s="46" t="s">
        <v>28</v>
      </c>
      <c r="D315" s="46" t="s">
        <v>27</v>
      </c>
      <c r="E315" s="15">
        <v>0.68601866909966402</v>
      </c>
      <c r="F315" s="15">
        <v>0.31398133090033592</v>
      </c>
    </row>
    <row r="316" spans="2:6" x14ac:dyDescent="0.3">
      <c r="B316" s="6" t="s">
        <v>261</v>
      </c>
      <c r="C316" s="46" t="s">
        <v>28</v>
      </c>
      <c r="D316" s="46" t="s">
        <v>27</v>
      </c>
      <c r="E316" s="15">
        <v>0.70808464059279852</v>
      </c>
      <c r="F316" s="15">
        <v>0.29191535940720154</v>
      </c>
    </row>
    <row r="317" spans="2:6" x14ac:dyDescent="0.3">
      <c r="B317" s="6" t="s">
        <v>262</v>
      </c>
      <c r="C317" s="43" t="s">
        <v>27</v>
      </c>
      <c r="D317" s="43" t="s">
        <v>27</v>
      </c>
      <c r="E317" s="15">
        <v>0.82036374986662586</v>
      </c>
      <c r="F317" s="15">
        <v>0.17963625013337409</v>
      </c>
    </row>
    <row r="318" spans="2:6" x14ac:dyDescent="0.3">
      <c r="B318" s="6" t="s">
        <v>263</v>
      </c>
      <c r="C318" s="43" t="s">
        <v>27</v>
      </c>
      <c r="D318" s="43" t="s">
        <v>27</v>
      </c>
      <c r="E318" s="15">
        <v>0.71319205370389249</v>
      </c>
      <c r="F318" s="15">
        <v>0.2868079462961074</v>
      </c>
    </row>
    <row r="319" spans="2:6" x14ac:dyDescent="0.3">
      <c r="B319" s="6" t="s">
        <v>264</v>
      </c>
      <c r="C319" s="43" t="s">
        <v>27</v>
      </c>
      <c r="D319" s="43" t="s">
        <v>27</v>
      </c>
      <c r="E319" s="15">
        <v>0.54505606276575036</v>
      </c>
      <c r="F319" s="15">
        <v>0.45494393723424964</v>
      </c>
    </row>
    <row r="320" spans="2:6" x14ac:dyDescent="0.3">
      <c r="B320" s="6" t="s">
        <v>265</v>
      </c>
      <c r="C320" s="46" t="s">
        <v>28</v>
      </c>
      <c r="D320" s="46" t="s">
        <v>27</v>
      </c>
      <c r="E320" s="15">
        <v>0.74933672650852534</v>
      </c>
      <c r="F320" s="15">
        <v>0.25066327349147477</v>
      </c>
    </row>
    <row r="321" spans="2:6" x14ac:dyDescent="0.3">
      <c r="B321" s="6" t="s">
        <v>266</v>
      </c>
      <c r="C321" s="43" t="s">
        <v>27</v>
      </c>
      <c r="D321" s="43" t="s">
        <v>27</v>
      </c>
      <c r="E321" s="15">
        <v>0.80410350912836304</v>
      </c>
      <c r="F321" s="15">
        <v>0.19589649087163696</v>
      </c>
    </row>
    <row r="322" spans="2:6" x14ac:dyDescent="0.3">
      <c r="B322" s="6" t="s">
        <v>267</v>
      </c>
      <c r="C322" s="43" t="s">
        <v>27</v>
      </c>
      <c r="D322" s="43" t="s">
        <v>27</v>
      </c>
      <c r="E322" s="15">
        <v>0.7773158022879666</v>
      </c>
      <c r="F322" s="15">
        <v>0.22268419771203335</v>
      </c>
    </row>
    <row r="323" spans="2:6" x14ac:dyDescent="0.3">
      <c r="B323" s="6" t="s">
        <v>268</v>
      </c>
      <c r="C323" s="43" t="s">
        <v>27</v>
      </c>
      <c r="D323" s="43" t="s">
        <v>27</v>
      </c>
      <c r="E323" s="15">
        <v>0.87400555701500982</v>
      </c>
      <c r="F323" s="15">
        <v>0.12599444298499027</v>
      </c>
    </row>
    <row r="324" spans="2:6" x14ac:dyDescent="0.3">
      <c r="B324" s="6" t="s">
        <v>269</v>
      </c>
      <c r="C324" s="43" t="s">
        <v>27</v>
      </c>
      <c r="D324" s="43" t="s">
        <v>27</v>
      </c>
      <c r="E324" s="15">
        <v>0.73408856031998082</v>
      </c>
      <c r="F324" s="15">
        <v>0.26591143968001918</v>
      </c>
    </row>
    <row r="325" spans="2:6" x14ac:dyDescent="0.3">
      <c r="B325" s="6" t="s">
        <v>270</v>
      </c>
      <c r="C325" s="43" t="s">
        <v>27</v>
      </c>
      <c r="D325" s="43" t="s">
        <v>27</v>
      </c>
      <c r="E325" s="15">
        <v>0.60900884282154444</v>
      </c>
      <c r="F325" s="15">
        <v>0.39099115717845556</v>
      </c>
    </row>
    <row r="326" spans="2:6" x14ac:dyDescent="0.3">
      <c r="B326" s="6" t="s">
        <v>271</v>
      </c>
      <c r="C326" s="46" t="s">
        <v>28</v>
      </c>
      <c r="D326" s="46" t="s">
        <v>27</v>
      </c>
      <c r="E326" s="15">
        <v>0.72919645019661972</v>
      </c>
      <c r="F326" s="15">
        <v>0.27080354980338034</v>
      </c>
    </row>
    <row r="327" spans="2:6" x14ac:dyDescent="0.3">
      <c r="B327" s="6" t="s">
        <v>272</v>
      </c>
      <c r="C327" s="43" t="s">
        <v>27</v>
      </c>
      <c r="D327" s="43" t="s">
        <v>27</v>
      </c>
      <c r="E327" s="15">
        <v>0.80997424934222639</v>
      </c>
      <c r="F327" s="15">
        <v>0.19002575065777372</v>
      </c>
    </row>
    <row r="328" spans="2:6" x14ac:dyDescent="0.3">
      <c r="B328" s="6" t="s">
        <v>273</v>
      </c>
      <c r="C328" s="46" t="s">
        <v>27</v>
      </c>
      <c r="D328" s="46" t="s">
        <v>28</v>
      </c>
      <c r="E328" s="15">
        <v>0.40589454383671841</v>
      </c>
      <c r="F328" s="15">
        <v>0.59410545616328159</v>
      </c>
    </row>
    <row r="329" spans="2:6" x14ac:dyDescent="0.3">
      <c r="B329" s="6" t="s">
        <v>274</v>
      </c>
      <c r="C329" s="46" t="s">
        <v>28</v>
      </c>
      <c r="D329" s="46" t="s">
        <v>27</v>
      </c>
      <c r="E329" s="15">
        <v>0.50607149324336609</v>
      </c>
      <c r="F329" s="15">
        <v>0.49392850675663402</v>
      </c>
    </row>
    <row r="330" spans="2:6" x14ac:dyDescent="0.3">
      <c r="B330" s="6" t="s">
        <v>275</v>
      </c>
      <c r="C330" s="43" t="s">
        <v>27</v>
      </c>
      <c r="D330" s="43" t="s">
        <v>27</v>
      </c>
      <c r="E330" s="15">
        <v>0.72751534250018191</v>
      </c>
      <c r="F330" s="15">
        <v>0.27248465749981804</v>
      </c>
    </row>
    <row r="331" spans="2:6" x14ac:dyDescent="0.3">
      <c r="B331" s="6" t="s">
        <v>276</v>
      </c>
      <c r="C331" s="43" t="s">
        <v>27</v>
      </c>
      <c r="D331" s="43" t="s">
        <v>27</v>
      </c>
      <c r="E331" s="15">
        <v>0.77644593098375936</v>
      </c>
      <c r="F331" s="15">
        <v>0.22355406901624059</v>
      </c>
    </row>
    <row r="332" spans="2:6" x14ac:dyDescent="0.3">
      <c r="B332" s="6" t="s">
        <v>277</v>
      </c>
      <c r="C332" s="43" t="s">
        <v>27</v>
      </c>
      <c r="D332" s="43" t="s">
        <v>27</v>
      </c>
      <c r="E332" s="15">
        <v>0.74611641717523758</v>
      </c>
      <c r="F332" s="15">
        <v>0.25388358282476242</v>
      </c>
    </row>
    <row r="333" spans="2:6" x14ac:dyDescent="0.3">
      <c r="B333" s="6" t="s">
        <v>278</v>
      </c>
      <c r="C333" s="43" t="s">
        <v>27</v>
      </c>
      <c r="D333" s="43" t="s">
        <v>27</v>
      </c>
      <c r="E333" s="15">
        <v>0.83922435245484783</v>
      </c>
      <c r="F333" s="15">
        <v>0.16077564754515214</v>
      </c>
    </row>
    <row r="334" spans="2:6" x14ac:dyDescent="0.3">
      <c r="B334" s="6" t="s">
        <v>279</v>
      </c>
      <c r="C334" s="43" t="s">
        <v>27</v>
      </c>
      <c r="D334" s="43" t="s">
        <v>27</v>
      </c>
      <c r="E334" s="15">
        <v>0.89435287530630858</v>
      </c>
      <c r="F334" s="15">
        <v>0.10564712469369142</v>
      </c>
    </row>
    <row r="335" spans="2:6" x14ac:dyDescent="0.3">
      <c r="B335" s="6" t="s">
        <v>280</v>
      </c>
      <c r="C335" s="43" t="s">
        <v>27</v>
      </c>
      <c r="D335" s="43" t="s">
        <v>27</v>
      </c>
      <c r="E335" s="15">
        <v>0.60065090781120767</v>
      </c>
      <c r="F335" s="15">
        <v>0.39934909218879239</v>
      </c>
    </row>
    <row r="336" spans="2:6" x14ac:dyDescent="0.3">
      <c r="B336" s="6" t="s">
        <v>281</v>
      </c>
      <c r="C336" s="46" t="s">
        <v>28</v>
      </c>
      <c r="D336" s="46" t="s">
        <v>27</v>
      </c>
      <c r="E336" s="15">
        <v>0.53179394176962513</v>
      </c>
      <c r="F336" s="15">
        <v>0.46820605823037492</v>
      </c>
    </row>
    <row r="337" spans="2:6" x14ac:dyDescent="0.3">
      <c r="B337" s="6" t="s">
        <v>282</v>
      </c>
      <c r="C337" s="43" t="s">
        <v>27</v>
      </c>
      <c r="D337" s="43" t="s">
        <v>27</v>
      </c>
      <c r="E337" s="15">
        <v>0.83000194109044478</v>
      </c>
      <c r="F337" s="15">
        <v>0.16999805890955527</v>
      </c>
    </row>
    <row r="338" spans="2:6" x14ac:dyDescent="0.3">
      <c r="B338" s="6" t="s">
        <v>283</v>
      </c>
      <c r="C338" s="46" t="s">
        <v>27</v>
      </c>
      <c r="D338" s="46" t="s">
        <v>28</v>
      </c>
      <c r="E338" s="15">
        <v>0.43534070216450654</v>
      </c>
      <c r="F338" s="15">
        <v>0.5646592978354934</v>
      </c>
    </row>
    <row r="339" spans="2:6" x14ac:dyDescent="0.3">
      <c r="B339" s="6" t="s">
        <v>284</v>
      </c>
      <c r="C339" s="46" t="s">
        <v>28</v>
      </c>
      <c r="D339" s="46" t="s">
        <v>27</v>
      </c>
      <c r="E339" s="15">
        <v>0.71997780284842161</v>
      </c>
      <c r="F339" s="15">
        <v>0.28002219715157844</v>
      </c>
    </row>
    <row r="340" spans="2:6" x14ac:dyDescent="0.3">
      <c r="B340" s="6" t="s">
        <v>285</v>
      </c>
      <c r="C340" s="43" t="s">
        <v>27</v>
      </c>
      <c r="D340" s="43" t="s">
        <v>27</v>
      </c>
      <c r="E340" s="15">
        <v>0.72426385136195826</v>
      </c>
      <c r="F340" s="15">
        <v>0.2757361486380418</v>
      </c>
    </row>
    <row r="341" spans="2:6" x14ac:dyDescent="0.3">
      <c r="B341" s="6" t="s">
        <v>286</v>
      </c>
      <c r="C341" s="43" t="s">
        <v>27</v>
      </c>
      <c r="D341" s="43" t="s">
        <v>27</v>
      </c>
      <c r="E341" s="15">
        <v>0.71319205370389249</v>
      </c>
      <c r="F341" s="15">
        <v>0.2868079462961074</v>
      </c>
    </row>
    <row r="342" spans="2:6" x14ac:dyDescent="0.3">
      <c r="B342" s="6" t="s">
        <v>287</v>
      </c>
      <c r="C342" s="46" t="s">
        <v>28</v>
      </c>
      <c r="D342" s="46" t="s">
        <v>27</v>
      </c>
      <c r="E342" s="15">
        <v>0.85390614019230138</v>
      </c>
      <c r="F342" s="15">
        <v>0.1460938598076986</v>
      </c>
    </row>
    <row r="343" spans="2:6" x14ac:dyDescent="0.3">
      <c r="B343" s="6" t="s">
        <v>288</v>
      </c>
      <c r="C343" s="43" t="s">
        <v>27</v>
      </c>
      <c r="D343" s="43" t="s">
        <v>27</v>
      </c>
      <c r="E343" s="15">
        <v>0.72213380099361135</v>
      </c>
      <c r="F343" s="15">
        <v>0.27786619900638865</v>
      </c>
    </row>
    <row r="344" spans="2:6" x14ac:dyDescent="0.3">
      <c r="B344" s="6" t="s">
        <v>289</v>
      </c>
      <c r="C344" s="43" t="s">
        <v>27</v>
      </c>
      <c r="D344" s="43" t="s">
        <v>27</v>
      </c>
      <c r="E344" s="15">
        <v>0.75556040878592801</v>
      </c>
      <c r="F344" s="15">
        <v>0.24443959121407205</v>
      </c>
    </row>
    <row r="345" spans="2:6" x14ac:dyDescent="0.3">
      <c r="B345" s="6" t="s">
        <v>290</v>
      </c>
      <c r="C345" s="43" t="s">
        <v>27</v>
      </c>
      <c r="D345" s="43" t="s">
        <v>27</v>
      </c>
      <c r="E345" s="15">
        <v>0.80931342746642798</v>
      </c>
      <c r="F345" s="15">
        <v>0.19068657253357207</v>
      </c>
    </row>
    <row r="346" spans="2:6" x14ac:dyDescent="0.3">
      <c r="B346" s="6" t="s">
        <v>291</v>
      </c>
      <c r="C346" s="43" t="s">
        <v>27</v>
      </c>
      <c r="D346" s="43" t="s">
        <v>27</v>
      </c>
      <c r="E346" s="15">
        <v>0.66307838108150041</v>
      </c>
      <c r="F346" s="15">
        <v>0.33692161891849953</v>
      </c>
    </row>
    <row r="347" spans="2:6" x14ac:dyDescent="0.3">
      <c r="B347" s="6" t="s">
        <v>292</v>
      </c>
      <c r="C347" s="43" t="s">
        <v>27</v>
      </c>
      <c r="D347" s="43" t="s">
        <v>27</v>
      </c>
      <c r="E347" s="15">
        <v>0.63242895458023773</v>
      </c>
      <c r="F347" s="15">
        <v>0.36757104541976227</v>
      </c>
    </row>
    <row r="348" spans="2:6" x14ac:dyDescent="0.3">
      <c r="B348" s="6" t="s">
        <v>293</v>
      </c>
      <c r="C348" s="43" t="s">
        <v>27</v>
      </c>
      <c r="D348" s="43" t="s">
        <v>27</v>
      </c>
      <c r="E348" s="15">
        <v>0.75935026634019498</v>
      </c>
      <c r="F348" s="15">
        <v>0.24064973365980497</v>
      </c>
    </row>
    <row r="349" spans="2:6" x14ac:dyDescent="0.3">
      <c r="B349" s="6" t="s">
        <v>294</v>
      </c>
      <c r="C349" s="43" t="s">
        <v>27</v>
      </c>
      <c r="D349" s="43" t="s">
        <v>27</v>
      </c>
      <c r="E349" s="15">
        <v>0.62480061363880102</v>
      </c>
      <c r="F349" s="15">
        <v>0.37519938636119898</v>
      </c>
    </row>
    <row r="350" spans="2:6" x14ac:dyDescent="0.3">
      <c r="B350" s="6" t="s">
        <v>295</v>
      </c>
      <c r="C350" s="43" t="s">
        <v>27</v>
      </c>
      <c r="D350" s="43" t="s">
        <v>27</v>
      </c>
      <c r="E350" s="15">
        <v>0.69241369548171794</v>
      </c>
      <c r="F350" s="15">
        <v>0.30758630451828206</v>
      </c>
    </row>
    <row r="351" spans="2:6" x14ac:dyDescent="0.3">
      <c r="B351" s="6" t="s">
        <v>296</v>
      </c>
      <c r="C351" s="43" t="s">
        <v>27</v>
      </c>
      <c r="D351" s="43" t="s">
        <v>27</v>
      </c>
      <c r="E351" s="15">
        <v>0.79947489955843176</v>
      </c>
      <c r="F351" s="15">
        <v>0.20052510044156827</v>
      </c>
    </row>
    <row r="352" spans="2:6" x14ac:dyDescent="0.3">
      <c r="B352" s="6" t="s">
        <v>297</v>
      </c>
      <c r="C352" s="43" t="s">
        <v>27</v>
      </c>
      <c r="D352" s="43" t="s">
        <v>27</v>
      </c>
      <c r="E352" s="15">
        <v>0.51122718830869629</v>
      </c>
      <c r="F352" s="15">
        <v>0.48877281169130371</v>
      </c>
    </row>
    <row r="353" spans="2:6" x14ac:dyDescent="0.3">
      <c r="B353" s="6" t="s">
        <v>298</v>
      </c>
      <c r="C353" s="46" t="s">
        <v>28</v>
      </c>
      <c r="D353" s="46" t="s">
        <v>27</v>
      </c>
      <c r="E353" s="15">
        <v>0.75239363566742834</v>
      </c>
      <c r="F353" s="15">
        <v>0.24760636433257155</v>
      </c>
    </row>
    <row r="354" spans="2:6" x14ac:dyDescent="0.3">
      <c r="B354" s="6" t="s">
        <v>299</v>
      </c>
      <c r="C354" s="43" t="s">
        <v>27</v>
      </c>
      <c r="D354" s="43" t="s">
        <v>27</v>
      </c>
      <c r="E354" s="15">
        <v>0.84803804821604589</v>
      </c>
      <c r="F354" s="15">
        <v>0.15196195178395416</v>
      </c>
    </row>
    <row r="355" spans="2:6" x14ac:dyDescent="0.3">
      <c r="B355" s="6" t="s">
        <v>300</v>
      </c>
      <c r="C355" s="43" t="s">
        <v>28</v>
      </c>
      <c r="D355" s="43" t="s">
        <v>28</v>
      </c>
      <c r="E355" s="15">
        <v>0.43534070216450654</v>
      </c>
      <c r="F355" s="15">
        <v>0.5646592978354934</v>
      </c>
    </row>
    <row r="356" spans="2:6" x14ac:dyDescent="0.3">
      <c r="B356" s="6" t="s">
        <v>301</v>
      </c>
      <c r="C356" s="43" t="s">
        <v>27</v>
      </c>
      <c r="D356" s="43" t="s">
        <v>27</v>
      </c>
      <c r="E356" s="15">
        <v>0.72182141020936186</v>
      </c>
      <c r="F356" s="15">
        <v>0.27817858979063814</v>
      </c>
    </row>
    <row r="357" spans="2:6" x14ac:dyDescent="0.3">
      <c r="B357" s="6" t="s">
        <v>302</v>
      </c>
      <c r="C357" s="43" t="s">
        <v>27</v>
      </c>
      <c r="D357" s="43" t="s">
        <v>27</v>
      </c>
      <c r="E357" s="15">
        <v>0.71997780284842161</v>
      </c>
      <c r="F357" s="15">
        <v>0.28002219715157844</v>
      </c>
    </row>
    <row r="358" spans="2:6" x14ac:dyDescent="0.3">
      <c r="B358" s="6" t="s">
        <v>303</v>
      </c>
      <c r="C358" s="46" t="s">
        <v>28</v>
      </c>
      <c r="D358" s="46" t="s">
        <v>27</v>
      </c>
      <c r="E358" s="15">
        <v>0.59416151317907728</v>
      </c>
      <c r="F358" s="15">
        <v>0.40583848682092266</v>
      </c>
    </row>
    <row r="359" spans="2:6" x14ac:dyDescent="0.3">
      <c r="B359" s="6" t="s">
        <v>304</v>
      </c>
      <c r="C359" s="43" t="s">
        <v>27</v>
      </c>
      <c r="D359" s="43" t="s">
        <v>27</v>
      </c>
      <c r="E359" s="15">
        <v>0.86447305277271924</v>
      </c>
      <c r="F359" s="15">
        <v>0.1355269472272807</v>
      </c>
    </row>
    <row r="360" spans="2:6" x14ac:dyDescent="0.3">
      <c r="B360" s="6" t="s">
        <v>305</v>
      </c>
      <c r="C360" s="43" t="s">
        <v>27</v>
      </c>
      <c r="D360" s="43" t="s">
        <v>27</v>
      </c>
      <c r="E360" s="15">
        <v>0.76807307445094763</v>
      </c>
      <c r="F360" s="15">
        <v>0.23192692554905242</v>
      </c>
    </row>
    <row r="361" spans="2:6" x14ac:dyDescent="0.3">
      <c r="B361" s="6" t="s">
        <v>306</v>
      </c>
      <c r="C361" s="46" t="s">
        <v>28</v>
      </c>
      <c r="D361" s="46" t="s">
        <v>27</v>
      </c>
      <c r="E361" s="15">
        <v>0.67346680378560075</v>
      </c>
      <c r="F361" s="15">
        <v>0.3265331962143993</v>
      </c>
    </row>
    <row r="362" spans="2:6" x14ac:dyDescent="0.3">
      <c r="B362" s="6" t="s">
        <v>307</v>
      </c>
      <c r="C362" s="43" t="s">
        <v>27</v>
      </c>
      <c r="D362" s="43" t="s">
        <v>27</v>
      </c>
      <c r="E362" s="15">
        <v>0.81258802813446263</v>
      </c>
      <c r="F362" s="15">
        <v>0.1874119718655374</v>
      </c>
    </row>
    <row r="363" spans="2:6" x14ac:dyDescent="0.3">
      <c r="B363" s="6" t="s">
        <v>308</v>
      </c>
      <c r="C363" s="43" t="s">
        <v>27</v>
      </c>
      <c r="D363" s="43" t="s">
        <v>27</v>
      </c>
      <c r="E363" s="15">
        <v>0.74958425083752833</v>
      </c>
      <c r="F363" s="15">
        <v>0.25041574916247161</v>
      </c>
    </row>
    <row r="364" spans="2:6" x14ac:dyDescent="0.3">
      <c r="B364" s="6" t="s">
        <v>309</v>
      </c>
      <c r="C364" s="46" t="s">
        <v>28</v>
      </c>
      <c r="D364" s="46" t="s">
        <v>27</v>
      </c>
      <c r="E364" s="15">
        <v>0.73865122432934915</v>
      </c>
      <c r="F364" s="15">
        <v>0.26134877567065085</v>
      </c>
    </row>
    <row r="365" spans="2:6" x14ac:dyDescent="0.3">
      <c r="B365" s="6" t="s">
        <v>310</v>
      </c>
      <c r="C365" s="43" t="s">
        <v>27</v>
      </c>
      <c r="D365" s="43" t="s">
        <v>27</v>
      </c>
      <c r="E365" s="15">
        <v>0.80844427013446163</v>
      </c>
      <c r="F365" s="15">
        <v>0.19155572986553837</v>
      </c>
    </row>
    <row r="366" spans="2:6" x14ac:dyDescent="0.3">
      <c r="B366" s="6" t="s">
        <v>311</v>
      </c>
      <c r="C366" s="46" t="s">
        <v>28</v>
      </c>
      <c r="D366" s="46" t="s">
        <v>27</v>
      </c>
      <c r="E366" s="15">
        <v>0.72848072090304183</v>
      </c>
      <c r="F366" s="15">
        <v>0.27151927909695822</v>
      </c>
    </row>
    <row r="367" spans="2:6" x14ac:dyDescent="0.3">
      <c r="B367" s="6" t="s">
        <v>312</v>
      </c>
      <c r="C367" s="43" t="s">
        <v>27</v>
      </c>
      <c r="D367" s="43" t="s">
        <v>27</v>
      </c>
      <c r="E367" s="15">
        <v>0.74611641717523758</v>
      </c>
      <c r="F367" s="15">
        <v>0.25388358282476242</v>
      </c>
    </row>
    <row r="368" spans="2:6" x14ac:dyDescent="0.3">
      <c r="B368" s="6" t="s">
        <v>313</v>
      </c>
      <c r="C368" s="46" t="s">
        <v>28</v>
      </c>
      <c r="D368" s="46" t="s">
        <v>27</v>
      </c>
      <c r="E368" s="15">
        <v>0.76540316148729992</v>
      </c>
      <c r="F368" s="15">
        <v>0.23459683851269997</v>
      </c>
    </row>
    <row r="369" spans="2:6" x14ac:dyDescent="0.3">
      <c r="B369" s="6" t="s">
        <v>314</v>
      </c>
      <c r="C369" s="43" t="s">
        <v>27</v>
      </c>
      <c r="D369" s="43" t="s">
        <v>27</v>
      </c>
      <c r="E369" s="15">
        <v>0.55998719136574193</v>
      </c>
      <c r="F369" s="15">
        <v>0.44001280863425807</v>
      </c>
    </row>
    <row r="370" spans="2:6" x14ac:dyDescent="0.3">
      <c r="B370" s="6" t="s">
        <v>315</v>
      </c>
      <c r="C370" s="46" t="s">
        <v>28</v>
      </c>
      <c r="D370" s="46" t="s">
        <v>27</v>
      </c>
      <c r="E370" s="15">
        <v>0.67843771744504022</v>
      </c>
      <c r="F370" s="15">
        <v>0.32156228255495978</v>
      </c>
    </row>
    <row r="371" spans="2:6" x14ac:dyDescent="0.3">
      <c r="B371" s="6" t="s">
        <v>316</v>
      </c>
      <c r="C371" s="43" t="s">
        <v>28</v>
      </c>
      <c r="D371" s="43" t="s">
        <v>28</v>
      </c>
      <c r="E371" s="15">
        <v>0.39480434814542886</v>
      </c>
      <c r="F371" s="15">
        <v>0.60519565185457114</v>
      </c>
    </row>
    <row r="372" spans="2:6" x14ac:dyDescent="0.3">
      <c r="B372" s="6" t="s">
        <v>317</v>
      </c>
      <c r="C372" s="43" t="s">
        <v>27</v>
      </c>
      <c r="D372" s="43" t="s">
        <v>27</v>
      </c>
      <c r="E372" s="15">
        <v>0.74436143017966616</v>
      </c>
      <c r="F372" s="15">
        <v>0.25563856982033384</v>
      </c>
    </row>
    <row r="373" spans="2:6" x14ac:dyDescent="0.3">
      <c r="B373" s="6" t="s">
        <v>318</v>
      </c>
      <c r="C373" s="43" t="s">
        <v>27</v>
      </c>
      <c r="D373" s="43" t="s">
        <v>27</v>
      </c>
      <c r="E373" s="15">
        <v>0.86695613208994593</v>
      </c>
      <c r="F373" s="15">
        <v>0.13304386791005404</v>
      </c>
    </row>
    <row r="374" spans="2:6" x14ac:dyDescent="0.3">
      <c r="B374" s="6" t="s">
        <v>319</v>
      </c>
      <c r="C374" s="43" t="s">
        <v>27</v>
      </c>
      <c r="D374" s="43" t="s">
        <v>27</v>
      </c>
      <c r="E374" s="15">
        <v>0.72595746294850994</v>
      </c>
      <c r="F374" s="15">
        <v>0.27404253705149006</v>
      </c>
    </row>
    <row r="375" spans="2:6" x14ac:dyDescent="0.3">
      <c r="B375" s="6" t="s">
        <v>320</v>
      </c>
      <c r="C375" s="46" t="s">
        <v>28</v>
      </c>
      <c r="D375" s="46" t="s">
        <v>27</v>
      </c>
      <c r="E375" s="15">
        <v>0.62480061363880102</v>
      </c>
      <c r="F375" s="15">
        <v>0.37519938636119898</v>
      </c>
    </row>
    <row r="376" spans="2:6" x14ac:dyDescent="0.3">
      <c r="B376" s="6" t="s">
        <v>321</v>
      </c>
      <c r="C376" s="43" t="s">
        <v>27</v>
      </c>
      <c r="D376" s="43" t="s">
        <v>27</v>
      </c>
      <c r="E376" s="15">
        <v>0.80712499623155753</v>
      </c>
      <c r="F376" s="15">
        <v>0.19287500376844241</v>
      </c>
    </row>
    <row r="377" spans="2:6" x14ac:dyDescent="0.3">
      <c r="B377" s="6" t="s">
        <v>322</v>
      </c>
      <c r="C377" s="43" t="s">
        <v>27</v>
      </c>
      <c r="D377" s="43" t="s">
        <v>27</v>
      </c>
      <c r="E377" s="15">
        <v>0.70895389242210105</v>
      </c>
      <c r="F377" s="15">
        <v>0.291046107577899</v>
      </c>
    </row>
    <row r="378" spans="2:6" x14ac:dyDescent="0.3">
      <c r="B378" s="6" t="s">
        <v>323</v>
      </c>
      <c r="C378" s="43" t="s">
        <v>27</v>
      </c>
      <c r="D378" s="43" t="s">
        <v>27</v>
      </c>
      <c r="E378" s="15">
        <v>0.64438824088089608</v>
      </c>
      <c r="F378" s="15">
        <v>0.35561175911910392</v>
      </c>
    </row>
    <row r="379" spans="2:6" ht="15" thickBot="1" x14ac:dyDescent="0.35">
      <c r="B379" s="10" t="s">
        <v>324</v>
      </c>
      <c r="C379" s="44" t="s">
        <v>27</v>
      </c>
      <c r="D379" s="44" t="s">
        <v>27</v>
      </c>
      <c r="E379" s="16">
        <v>0.79890405222338001</v>
      </c>
      <c r="F379" s="16">
        <v>0.20109594777661988</v>
      </c>
    </row>
    <row r="399" spans="7:7" x14ac:dyDescent="0.3">
      <c r="G399" t="s">
        <v>77</v>
      </c>
    </row>
    <row r="402" spans="2:6" x14ac:dyDescent="0.3">
      <c r="B402" s="5" t="s">
        <v>327</v>
      </c>
    </row>
    <row r="403" spans="2:6" ht="15" thickBot="1" x14ac:dyDescent="0.35"/>
    <row r="404" spans="2:6" x14ac:dyDescent="0.3">
      <c r="B404" s="7" t="s">
        <v>328</v>
      </c>
      <c r="C404" s="48" t="s">
        <v>27</v>
      </c>
      <c r="D404" s="8" t="s">
        <v>28</v>
      </c>
      <c r="E404" s="48" t="s">
        <v>329</v>
      </c>
      <c r="F404" s="48" t="s">
        <v>330</v>
      </c>
    </row>
    <row r="405" spans="2:6" x14ac:dyDescent="0.3">
      <c r="B405" s="42" t="s">
        <v>27</v>
      </c>
      <c r="C405" s="49">
        <v>157</v>
      </c>
      <c r="D405" s="11">
        <v>11</v>
      </c>
      <c r="E405" s="49">
        <v>168</v>
      </c>
      <c r="F405" s="52">
        <v>0.93452380952380953</v>
      </c>
    </row>
    <row r="406" spans="2:6" x14ac:dyDescent="0.3">
      <c r="B406" s="43" t="s">
        <v>28</v>
      </c>
      <c r="C406" s="50">
        <v>61</v>
      </c>
      <c r="D406" s="12">
        <v>15</v>
      </c>
      <c r="E406" s="50">
        <v>76</v>
      </c>
      <c r="F406" s="53">
        <v>0.19736842105263158</v>
      </c>
    </row>
    <row r="407" spans="2:6" ht="15" thickBot="1" x14ac:dyDescent="0.35">
      <c r="B407" s="47" t="s">
        <v>329</v>
      </c>
      <c r="C407" s="51">
        <v>218</v>
      </c>
      <c r="D407" s="40">
        <v>26</v>
      </c>
      <c r="E407" s="51">
        <v>244</v>
      </c>
      <c r="F407" s="54">
        <v>0.70491803278688525</v>
      </c>
    </row>
    <row r="427" spans="2:7" x14ac:dyDescent="0.3">
      <c r="G427" t="s">
        <v>77</v>
      </c>
    </row>
    <row r="430" spans="2:7" x14ac:dyDescent="0.3">
      <c r="B430" s="5" t="s">
        <v>331</v>
      </c>
    </row>
    <row r="449" spans="2:7" x14ac:dyDescent="0.3">
      <c r="G449" t="s">
        <v>77</v>
      </c>
    </row>
    <row r="452" spans="2:7" x14ac:dyDescent="0.3">
      <c r="B452" s="5" t="s">
        <v>332</v>
      </c>
      <c r="D452" s="55">
        <v>0.66416040100250551</v>
      </c>
    </row>
  </sheetData>
  <pageMargins left="0.7" right="0.7" top="0.75" bottom="0.75" header="0.3" footer="0.3"/>
  <ignoredErrors>
    <ignoredError sqref="C28:C29 C136:C235 D136:D235 B405:B408"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8" r:id="rId3" name="DD307481">
              <controlPr defaultSize="0" autoFill="0" autoPict="0" macro="[0]!GoToResultsNew1021202420152870">
                <anchor moveWithCells="1">
                  <from>
                    <xdr:col>1</xdr:col>
                    <xdr:colOff>0</xdr:colOff>
                    <xdr:row>11</xdr:row>
                    <xdr:rowOff>472440</xdr:rowOff>
                  </from>
                  <to>
                    <xdr:col>6</xdr:col>
                    <xdr:colOff>0</xdr:colOff>
                    <xdr:row>12</xdr:row>
                    <xdr:rowOff>198120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682B-9ED4-4432-82EB-58D001A7344B}">
  <sheetPr codeName="XLSTAT_20241021_201541_1">
    <tabColor rgb="FF007800"/>
  </sheetPr>
  <dimension ref="B1:K443"/>
  <sheetViews>
    <sheetView topLeftCell="A97" zoomScaleNormal="100" workbookViewId="0">
      <selection activeCell="B68" sqref="B68:C70"/>
    </sheetView>
  </sheetViews>
  <sheetFormatPr defaultRowHeight="14.4" x14ac:dyDescent="0.3"/>
  <cols>
    <col min="1" max="1" width="4.77734375" customWidth="1"/>
    <col min="2" max="2" width="18.21875" customWidth="1"/>
  </cols>
  <sheetData>
    <row r="1" spans="2:2" x14ac:dyDescent="0.3">
      <c r="B1" t="s">
        <v>336</v>
      </c>
    </row>
    <row r="2" spans="2:2" x14ac:dyDescent="0.3">
      <c r="B2" t="s">
        <v>6</v>
      </c>
    </row>
    <row r="3" spans="2:2" x14ac:dyDescent="0.3">
      <c r="B3" t="s">
        <v>334</v>
      </c>
    </row>
    <row r="4" spans="2:2" x14ac:dyDescent="0.3">
      <c r="B4" t="s">
        <v>8</v>
      </c>
    </row>
    <row r="5" spans="2:2" x14ac:dyDescent="0.3">
      <c r="B5" t="s">
        <v>9</v>
      </c>
    </row>
    <row r="6" spans="2:2" x14ac:dyDescent="0.3">
      <c r="B6" t="s">
        <v>10</v>
      </c>
    </row>
    <row r="7" spans="2:2" x14ac:dyDescent="0.3">
      <c r="B7" t="s">
        <v>11</v>
      </c>
    </row>
    <row r="8" spans="2:2" x14ac:dyDescent="0.3">
      <c r="B8" t="s">
        <v>12</v>
      </c>
    </row>
    <row r="9" spans="2:2" x14ac:dyDescent="0.3">
      <c r="B9" t="s">
        <v>13</v>
      </c>
    </row>
    <row r="10" spans="2:2" x14ac:dyDescent="0.3">
      <c r="B10" t="s">
        <v>14</v>
      </c>
    </row>
    <row r="11" spans="2:2" x14ac:dyDescent="0.3">
      <c r="B11" t="s">
        <v>15</v>
      </c>
    </row>
    <row r="12" spans="2:2" ht="37.950000000000003" customHeight="1" x14ac:dyDescent="0.3"/>
    <row r="13" spans="2:2" ht="16.2" customHeight="1" x14ac:dyDescent="0.3">
      <c r="B13" s="56"/>
    </row>
    <row r="16" spans="2:2" x14ac:dyDescent="0.3">
      <c r="B16" s="5" t="s">
        <v>16</v>
      </c>
    </row>
    <row r="17" spans="2:9" ht="15" thickBot="1" x14ac:dyDescent="0.35"/>
    <row r="18" spans="2:9" ht="28.8" customHeight="1" x14ac:dyDescent="0.3">
      <c r="B18" s="7" t="s">
        <v>17</v>
      </c>
      <c r="C18" s="8" t="s">
        <v>18</v>
      </c>
      <c r="D18" s="8" t="s">
        <v>19</v>
      </c>
      <c r="E18" s="8" t="s">
        <v>20</v>
      </c>
      <c r="F18" s="8" t="s">
        <v>21</v>
      </c>
      <c r="G18" s="8" t="s">
        <v>22</v>
      </c>
      <c r="H18" s="8" t="s">
        <v>23</v>
      </c>
      <c r="I18" s="8" t="s">
        <v>24</v>
      </c>
    </row>
    <row r="19" spans="2:9" ht="15" thickBot="1" x14ac:dyDescent="0.35">
      <c r="B19" s="38" t="s">
        <v>5</v>
      </c>
      <c r="C19" s="40">
        <v>244</v>
      </c>
      <c r="D19" s="40">
        <v>0</v>
      </c>
      <c r="E19" s="40">
        <v>244</v>
      </c>
      <c r="F19" s="39">
        <v>0</v>
      </c>
      <c r="G19" s="39">
        <v>1</v>
      </c>
      <c r="H19" s="39">
        <v>0.30327868852459039</v>
      </c>
      <c r="I19" s="39">
        <v>0.46061944805072302</v>
      </c>
    </row>
    <row r="22" spans="2:9" x14ac:dyDescent="0.3">
      <c r="B22" s="5" t="s">
        <v>25</v>
      </c>
    </row>
    <row r="23" spans="2:9" ht="15" thickBot="1" x14ac:dyDescent="0.35"/>
    <row r="24" spans="2:9" ht="28.8" x14ac:dyDescent="0.3">
      <c r="B24" s="8" t="s">
        <v>17</v>
      </c>
      <c r="C24" s="8" t="s">
        <v>29</v>
      </c>
      <c r="D24" s="8" t="s">
        <v>30</v>
      </c>
      <c r="E24" s="8" t="s">
        <v>31</v>
      </c>
      <c r="F24" s="8" t="s">
        <v>32</v>
      </c>
    </row>
    <row r="25" spans="2:9" x14ac:dyDescent="0.3">
      <c r="B25" s="19" t="s">
        <v>4</v>
      </c>
      <c r="C25" s="21" t="s">
        <v>27</v>
      </c>
      <c r="D25" s="17">
        <v>168</v>
      </c>
      <c r="E25" s="17">
        <v>168</v>
      </c>
      <c r="F25" s="23">
        <v>68.852459016393439</v>
      </c>
    </row>
    <row r="26" spans="2:9" ht="15" thickBot="1" x14ac:dyDescent="0.35">
      <c r="B26" s="20" t="s">
        <v>26</v>
      </c>
      <c r="C26" s="22" t="s">
        <v>28</v>
      </c>
      <c r="D26" s="18">
        <v>76</v>
      </c>
      <c r="E26" s="18">
        <v>76</v>
      </c>
      <c r="F26" s="24">
        <v>31.147540983606557</v>
      </c>
    </row>
    <row r="27" spans="2:9" x14ac:dyDescent="0.3">
      <c r="B27" s="25"/>
      <c r="C27" s="25"/>
      <c r="D27" s="25"/>
      <c r="E27" s="25"/>
      <c r="F27" s="25"/>
    </row>
    <row r="29" spans="2:9" x14ac:dyDescent="0.3">
      <c r="B29" s="4" t="s">
        <v>37</v>
      </c>
    </row>
    <row r="31" spans="2:9" x14ac:dyDescent="0.3">
      <c r="B31" s="5" t="s">
        <v>38</v>
      </c>
    </row>
    <row r="32" spans="2:9" ht="15" thickBot="1" x14ac:dyDescent="0.35"/>
    <row r="33" spans="2:5" ht="28.8" x14ac:dyDescent="0.3">
      <c r="B33" s="7" t="s">
        <v>39</v>
      </c>
      <c r="C33" s="8" t="s">
        <v>40</v>
      </c>
      <c r="D33" s="8" t="s">
        <v>41</v>
      </c>
    </row>
    <row r="34" spans="2:5" x14ac:dyDescent="0.3">
      <c r="B34" s="9" t="s">
        <v>18</v>
      </c>
      <c r="C34" s="11">
        <v>244</v>
      </c>
      <c r="D34" s="11">
        <v>244</v>
      </c>
    </row>
    <row r="35" spans="2:5" x14ac:dyDescent="0.3">
      <c r="B35" s="6" t="s">
        <v>42</v>
      </c>
      <c r="C35" s="15">
        <v>244</v>
      </c>
      <c r="D35" s="15">
        <v>244</v>
      </c>
    </row>
    <row r="36" spans="2:5" x14ac:dyDescent="0.3">
      <c r="B36" s="6" t="s">
        <v>43</v>
      </c>
      <c r="C36" s="12">
        <v>243</v>
      </c>
      <c r="D36" s="12">
        <v>242</v>
      </c>
    </row>
    <row r="37" spans="2:5" x14ac:dyDescent="0.3">
      <c r="B37" s="6" t="s">
        <v>44</v>
      </c>
      <c r="C37" s="15">
        <v>302.69472914006519</v>
      </c>
      <c r="D37" s="15">
        <v>292.18623488906667</v>
      </c>
    </row>
    <row r="38" spans="2:5" x14ac:dyDescent="0.3">
      <c r="B38" s="6" t="s">
        <v>45</v>
      </c>
      <c r="C38" s="15">
        <v>0</v>
      </c>
      <c r="D38" s="15">
        <v>3.4716475839709604E-2</v>
      </c>
    </row>
    <row r="39" spans="2:5" x14ac:dyDescent="0.3">
      <c r="B39" s="6" t="s">
        <v>46</v>
      </c>
      <c r="C39" s="15">
        <v>0</v>
      </c>
      <c r="D39" s="15">
        <v>4.2153361969354264E-2</v>
      </c>
    </row>
    <row r="40" spans="2:5" x14ac:dyDescent="0.3">
      <c r="B40" s="6" t="s">
        <v>47</v>
      </c>
      <c r="C40" s="15">
        <v>0</v>
      </c>
      <c r="D40" s="15">
        <v>5.9061015822862613E-2</v>
      </c>
    </row>
    <row r="41" spans="2:5" x14ac:dyDescent="0.3">
      <c r="B41" s="6" t="s">
        <v>48</v>
      </c>
      <c r="C41" s="15">
        <v>304.69472914006519</v>
      </c>
      <c r="D41" s="15">
        <v>296.18623488906667</v>
      </c>
    </row>
    <row r="42" spans="2:5" x14ac:dyDescent="0.3">
      <c r="B42" s="6" t="s">
        <v>49</v>
      </c>
      <c r="C42" s="15">
        <v>308.19189736535839</v>
      </c>
      <c r="D42" s="15">
        <v>303.18057133965306</v>
      </c>
    </row>
    <row r="43" spans="2:5" ht="15" thickBot="1" x14ac:dyDescent="0.35">
      <c r="B43" s="10" t="s">
        <v>50</v>
      </c>
      <c r="C43" s="13">
        <v>0</v>
      </c>
      <c r="D43" s="13">
        <v>4</v>
      </c>
    </row>
    <row r="46" spans="2:5" x14ac:dyDescent="0.3">
      <c r="B46" s="5" t="s">
        <v>51</v>
      </c>
    </row>
    <row r="47" spans="2:5" ht="15" thickBot="1" x14ac:dyDescent="0.35"/>
    <row r="48" spans="2:5" ht="28.8" x14ac:dyDescent="0.3">
      <c r="B48" s="7" t="s">
        <v>39</v>
      </c>
      <c r="C48" s="8" t="s">
        <v>43</v>
      </c>
      <c r="D48" s="8" t="s">
        <v>52</v>
      </c>
      <c r="E48" s="8" t="s">
        <v>53</v>
      </c>
    </row>
    <row r="49" spans="2:7" x14ac:dyDescent="0.3">
      <c r="B49" s="9" t="s">
        <v>44</v>
      </c>
      <c r="C49" s="11">
        <v>1</v>
      </c>
      <c r="D49" s="14">
        <v>10.508494250998524</v>
      </c>
      <c r="E49" s="34">
        <v>1.1882704362640162E-3</v>
      </c>
    </row>
    <row r="50" spans="2:7" x14ac:dyDescent="0.3">
      <c r="B50" s="6" t="s">
        <v>54</v>
      </c>
      <c r="C50" s="12">
        <v>1</v>
      </c>
      <c r="D50" s="15">
        <v>10.845740742954472</v>
      </c>
      <c r="E50" s="35">
        <v>9.9023259757513582E-4</v>
      </c>
    </row>
    <row r="51" spans="2:7" ht="15" thickBot="1" x14ac:dyDescent="0.35">
      <c r="B51" s="10" t="s">
        <v>55</v>
      </c>
      <c r="C51" s="13">
        <v>1</v>
      </c>
      <c r="D51" s="16">
        <v>10.530777130885024</v>
      </c>
      <c r="E51" s="36">
        <v>1.1740283404481078E-3</v>
      </c>
    </row>
    <row r="54" spans="2:7" x14ac:dyDescent="0.3">
      <c r="B54" s="5" t="s">
        <v>56</v>
      </c>
    </row>
    <row r="55" spans="2:7" ht="15" thickBot="1" x14ac:dyDescent="0.35"/>
    <row r="56" spans="2:7" ht="43.2" x14ac:dyDescent="0.3">
      <c r="B56" s="7" t="s">
        <v>57</v>
      </c>
      <c r="C56" s="8" t="s">
        <v>43</v>
      </c>
      <c r="D56" s="8" t="s">
        <v>58</v>
      </c>
      <c r="E56" s="8" t="s">
        <v>59</v>
      </c>
      <c r="F56" s="8" t="s">
        <v>60</v>
      </c>
      <c r="G56" s="8" t="s">
        <v>61</v>
      </c>
    </row>
    <row r="57" spans="2:7" ht="15" thickBot="1" x14ac:dyDescent="0.35">
      <c r="B57" s="38" t="s">
        <v>5</v>
      </c>
      <c r="C57" s="40">
        <v>1</v>
      </c>
      <c r="D57" s="39">
        <v>10.530777130885024</v>
      </c>
      <c r="E57" s="41">
        <v>1.1740283404481078E-3</v>
      </c>
      <c r="F57" s="39">
        <v>10.508494250998524</v>
      </c>
      <c r="G57" s="41">
        <v>1.1882704362640162E-3</v>
      </c>
    </row>
    <row r="60" spans="2:7" x14ac:dyDescent="0.3">
      <c r="B60" s="5" t="s">
        <v>62</v>
      </c>
    </row>
    <row r="61" spans="2:7" ht="15" thickBot="1" x14ac:dyDescent="0.35"/>
    <row r="62" spans="2:7" ht="28.8" x14ac:dyDescent="0.3">
      <c r="B62" s="37" t="s">
        <v>39</v>
      </c>
      <c r="C62" s="8" t="s">
        <v>52</v>
      </c>
      <c r="D62" s="8" t="s">
        <v>43</v>
      </c>
      <c r="E62" s="8" t="s">
        <v>53</v>
      </c>
    </row>
    <row r="63" spans="2:7" ht="15" thickBot="1" x14ac:dyDescent="0.35">
      <c r="B63" s="38" t="s">
        <v>63</v>
      </c>
      <c r="C63" s="39">
        <v>0.86164383561643798</v>
      </c>
      <c r="D63" s="40">
        <v>1</v>
      </c>
      <c r="E63" s="41">
        <v>0.35327908442603462</v>
      </c>
    </row>
    <row r="66" spans="2:11" x14ac:dyDescent="0.3">
      <c r="B66" s="5" t="s">
        <v>64</v>
      </c>
    </row>
    <row r="67" spans="2:11" ht="15" thickBot="1" x14ac:dyDescent="0.35"/>
    <row r="68" spans="2:11" ht="28.8" customHeight="1" x14ac:dyDescent="0.3">
      <c r="B68" s="7" t="s">
        <v>57</v>
      </c>
      <c r="C68" s="8" t="s">
        <v>65</v>
      </c>
      <c r="D68" s="8" t="s">
        <v>66</v>
      </c>
      <c r="E68" s="8" t="s">
        <v>67</v>
      </c>
      <c r="F68" s="8" t="s">
        <v>53</v>
      </c>
      <c r="G68" s="8" t="s">
        <v>68</v>
      </c>
      <c r="H68" s="8" t="s">
        <v>69</v>
      </c>
      <c r="I68" s="8" t="s">
        <v>70</v>
      </c>
      <c r="J68" s="8" t="s">
        <v>71</v>
      </c>
      <c r="K68" s="8" t="s">
        <v>72</v>
      </c>
    </row>
    <row r="69" spans="2:11" x14ac:dyDescent="0.3">
      <c r="B69" s="9" t="s">
        <v>73</v>
      </c>
      <c r="C69" s="14">
        <v>-1.1143606456362489</v>
      </c>
      <c r="D69" s="14">
        <v>0.1778258243605913</v>
      </c>
      <c r="E69" s="14">
        <v>39.270087709213428</v>
      </c>
      <c r="F69" s="34">
        <v>3.6905190015090739E-10</v>
      </c>
      <c r="G69" s="14">
        <v>-1.462892856904153</v>
      </c>
      <c r="H69" s="14">
        <v>-0.76582843436834469</v>
      </c>
      <c r="I69" s="14"/>
      <c r="J69" s="14"/>
      <c r="K69" s="14"/>
    </row>
    <row r="70" spans="2:11" ht="15" thickBot="1" x14ac:dyDescent="0.35">
      <c r="B70" s="10" t="s">
        <v>5</v>
      </c>
      <c r="C70" s="16">
        <v>0.95184171613847435</v>
      </c>
      <c r="D70" s="16">
        <v>0.2933151692555398</v>
      </c>
      <c r="E70" s="16">
        <v>10.530777130885026</v>
      </c>
      <c r="F70" s="36">
        <v>1.1740283404481078E-3</v>
      </c>
      <c r="G70" s="16">
        <v>0.37695454827834629</v>
      </c>
      <c r="H70" s="16">
        <v>1.5267288839986024</v>
      </c>
      <c r="I70" s="16">
        <v>2.5904761904761915</v>
      </c>
      <c r="J70" s="16">
        <v>1.4578380466162482</v>
      </c>
      <c r="K70" s="16">
        <v>4.6030949109880703</v>
      </c>
    </row>
    <row r="73" spans="2:11" x14ac:dyDescent="0.3">
      <c r="B73" s="5" t="s">
        <v>74</v>
      </c>
    </row>
    <row r="75" spans="2:11" x14ac:dyDescent="0.3">
      <c r="B75" t="s">
        <v>335</v>
      </c>
    </row>
    <row r="78" spans="2:11" x14ac:dyDescent="0.3">
      <c r="B78" s="5" t="s">
        <v>76</v>
      </c>
    </row>
    <row r="79" spans="2:11" ht="15" thickBot="1" x14ac:dyDescent="0.35"/>
    <row r="80" spans="2:11" ht="28.8" customHeight="1" x14ac:dyDescent="0.3">
      <c r="B80" s="7" t="s">
        <v>57</v>
      </c>
      <c r="C80" s="8" t="s">
        <v>65</v>
      </c>
      <c r="D80" s="8" t="s">
        <v>66</v>
      </c>
      <c r="E80" s="8" t="s">
        <v>67</v>
      </c>
      <c r="F80" s="8" t="s">
        <v>53</v>
      </c>
      <c r="G80" s="8" t="s">
        <v>68</v>
      </c>
      <c r="H80" s="8" t="s">
        <v>69</v>
      </c>
    </row>
    <row r="81" spans="2:8" ht="15" thickBot="1" x14ac:dyDescent="0.35">
      <c r="B81" s="38" t="s">
        <v>5</v>
      </c>
      <c r="C81" s="39">
        <v>0.24122703759268188</v>
      </c>
      <c r="D81" s="39">
        <v>7.4335415396120763E-2</v>
      </c>
      <c r="E81" s="39">
        <v>10.530777130885024</v>
      </c>
      <c r="F81" s="41">
        <v>1.1740283404481078E-3</v>
      </c>
      <c r="G81" s="39">
        <v>9.5532300640460976E-2</v>
      </c>
      <c r="H81" s="39">
        <v>0.38692177454490279</v>
      </c>
    </row>
    <row r="101" spans="2:7" x14ac:dyDescent="0.3">
      <c r="G101" t="s">
        <v>77</v>
      </c>
    </row>
    <row r="104" spans="2:7" x14ac:dyDescent="0.3">
      <c r="B104" s="5" t="s">
        <v>78</v>
      </c>
    </row>
    <row r="105" spans="2:7" ht="15" thickBot="1" x14ac:dyDescent="0.35"/>
    <row r="106" spans="2:7" ht="28.8" x14ac:dyDescent="0.3">
      <c r="B106" s="7" t="s">
        <v>79</v>
      </c>
      <c r="C106" s="8" t="s">
        <v>5</v>
      </c>
      <c r="D106" s="8" t="s">
        <v>4</v>
      </c>
      <c r="E106" s="8" t="s">
        <v>80</v>
      </c>
      <c r="F106" s="8" t="s">
        <v>325</v>
      </c>
      <c r="G106" s="8" t="s">
        <v>326</v>
      </c>
    </row>
    <row r="107" spans="2:7" x14ac:dyDescent="0.3">
      <c r="B107" s="9" t="s">
        <v>81</v>
      </c>
      <c r="C107" s="14">
        <v>1</v>
      </c>
      <c r="D107" s="42" t="s">
        <v>27</v>
      </c>
      <c r="E107" s="42" t="s">
        <v>27</v>
      </c>
      <c r="F107" s="14">
        <v>0.54054054054054046</v>
      </c>
      <c r="G107" s="14">
        <v>0.45945945945945948</v>
      </c>
    </row>
    <row r="108" spans="2:7" x14ac:dyDescent="0.3">
      <c r="B108" s="6" t="s">
        <v>82</v>
      </c>
      <c r="C108" s="15">
        <v>0</v>
      </c>
      <c r="D108" s="43" t="s">
        <v>27</v>
      </c>
      <c r="E108" s="43" t="s">
        <v>27</v>
      </c>
      <c r="F108" s="15">
        <v>0.75294117647058822</v>
      </c>
      <c r="G108" s="15">
        <v>0.24705882352941178</v>
      </c>
    </row>
    <row r="109" spans="2:7" x14ac:dyDescent="0.3">
      <c r="B109" s="6" t="s">
        <v>83</v>
      </c>
      <c r="C109" s="15">
        <v>0</v>
      </c>
      <c r="D109" s="43" t="s">
        <v>27</v>
      </c>
      <c r="E109" s="43" t="s">
        <v>27</v>
      </c>
      <c r="F109" s="15">
        <v>0.75294117647058822</v>
      </c>
      <c r="G109" s="15">
        <v>0.24705882352941178</v>
      </c>
    </row>
    <row r="110" spans="2:7" x14ac:dyDescent="0.3">
      <c r="B110" s="6" t="s">
        <v>84</v>
      </c>
      <c r="C110" s="15">
        <v>1</v>
      </c>
      <c r="D110" s="43" t="s">
        <v>27</v>
      </c>
      <c r="E110" s="43" t="s">
        <v>27</v>
      </c>
      <c r="F110" s="15">
        <v>0.54054054054054046</v>
      </c>
      <c r="G110" s="15">
        <v>0.45945945945945948</v>
      </c>
    </row>
    <row r="111" spans="2:7" x14ac:dyDescent="0.3">
      <c r="B111" s="6" t="s">
        <v>85</v>
      </c>
      <c r="C111" s="15">
        <v>0</v>
      </c>
      <c r="D111" s="43" t="s">
        <v>27</v>
      </c>
      <c r="E111" s="43" t="s">
        <v>27</v>
      </c>
      <c r="F111" s="15">
        <v>0.75294117647058822</v>
      </c>
      <c r="G111" s="15">
        <v>0.24705882352941178</v>
      </c>
    </row>
    <row r="112" spans="2:7" x14ac:dyDescent="0.3">
      <c r="B112" s="6" t="s">
        <v>86</v>
      </c>
      <c r="C112" s="15">
        <v>1</v>
      </c>
      <c r="D112" s="46" t="s">
        <v>28</v>
      </c>
      <c r="E112" s="46" t="s">
        <v>27</v>
      </c>
      <c r="F112" s="15">
        <v>0.54054054054054046</v>
      </c>
      <c r="G112" s="15">
        <v>0.45945945945945948</v>
      </c>
    </row>
    <row r="113" spans="2:7" x14ac:dyDescent="0.3">
      <c r="B113" s="6" t="s">
        <v>87</v>
      </c>
      <c r="C113" s="15">
        <v>1</v>
      </c>
      <c r="D113" s="43" t="s">
        <v>27</v>
      </c>
      <c r="E113" s="43" t="s">
        <v>27</v>
      </c>
      <c r="F113" s="15">
        <v>0.54054054054054046</v>
      </c>
      <c r="G113" s="15">
        <v>0.45945945945945948</v>
      </c>
    </row>
    <row r="114" spans="2:7" x14ac:dyDescent="0.3">
      <c r="B114" s="6" t="s">
        <v>88</v>
      </c>
      <c r="C114" s="15">
        <v>0</v>
      </c>
      <c r="D114" s="46" t="s">
        <v>28</v>
      </c>
      <c r="E114" s="46" t="s">
        <v>27</v>
      </c>
      <c r="F114" s="15">
        <v>0.75294117647058822</v>
      </c>
      <c r="G114" s="15">
        <v>0.24705882352941178</v>
      </c>
    </row>
    <row r="115" spans="2:7" x14ac:dyDescent="0.3">
      <c r="B115" s="6" t="s">
        <v>89</v>
      </c>
      <c r="C115" s="15">
        <v>1</v>
      </c>
      <c r="D115" s="46" t="s">
        <v>28</v>
      </c>
      <c r="E115" s="46" t="s">
        <v>27</v>
      </c>
      <c r="F115" s="15">
        <v>0.54054054054054046</v>
      </c>
      <c r="G115" s="15">
        <v>0.45945945945945948</v>
      </c>
    </row>
    <row r="116" spans="2:7" x14ac:dyDescent="0.3">
      <c r="B116" s="6" t="s">
        <v>90</v>
      </c>
      <c r="C116" s="15">
        <v>0</v>
      </c>
      <c r="D116" s="43" t="s">
        <v>27</v>
      </c>
      <c r="E116" s="43" t="s">
        <v>27</v>
      </c>
      <c r="F116" s="15">
        <v>0.75294117647058822</v>
      </c>
      <c r="G116" s="15">
        <v>0.24705882352941178</v>
      </c>
    </row>
    <row r="117" spans="2:7" x14ac:dyDescent="0.3">
      <c r="B117" s="6" t="s">
        <v>91</v>
      </c>
      <c r="C117" s="15">
        <v>1</v>
      </c>
      <c r="D117" s="43" t="s">
        <v>27</v>
      </c>
      <c r="E117" s="43" t="s">
        <v>27</v>
      </c>
      <c r="F117" s="15">
        <v>0.54054054054054046</v>
      </c>
      <c r="G117" s="15">
        <v>0.45945945945945948</v>
      </c>
    </row>
    <row r="118" spans="2:7" x14ac:dyDescent="0.3">
      <c r="B118" s="6" t="s">
        <v>92</v>
      </c>
      <c r="C118" s="15">
        <v>0</v>
      </c>
      <c r="D118" s="43" t="s">
        <v>27</v>
      </c>
      <c r="E118" s="43" t="s">
        <v>27</v>
      </c>
      <c r="F118" s="15">
        <v>0.75294117647058822</v>
      </c>
      <c r="G118" s="15">
        <v>0.24705882352941178</v>
      </c>
    </row>
    <row r="119" spans="2:7" x14ac:dyDescent="0.3">
      <c r="B119" s="6" t="s">
        <v>93</v>
      </c>
      <c r="C119" s="15">
        <v>1</v>
      </c>
      <c r="D119" s="46" t="s">
        <v>28</v>
      </c>
      <c r="E119" s="46" t="s">
        <v>27</v>
      </c>
      <c r="F119" s="15">
        <v>0.54054054054054046</v>
      </c>
      <c r="G119" s="15">
        <v>0.45945945945945948</v>
      </c>
    </row>
    <row r="120" spans="2:7" x14ac:dyDescent="0.3">
      <c r="B120" s="6" t="s">
        <v>94</v>
      </c>
      <c r="C120" s="15">
        <v>0</v>
      </c>
      <c r="D120" s="46" t="s">
        <v>28</v>
      </c>
      <c r="E120" s="46" t="s">
        <v>27</v>
      </c>
      <c r="F120" s="15">
        <v>0.75294117647058822</v>
      </c>
      <c r="G120" s="15">
        <v>0.24705882352941178</v>
      </c>
    </row>
    <row r="121" spans="2:7" x14ac:dyDescent="0.3">
      <c r="B121" s="6" t="s">
        <v>95</v>
      </c>
      <c r="C121" s="15">
        <v>1</v>
      </c>
      <c r="D121" s="43" t="s">
        <v>27</v>
      </c>
      <c r="E121" s="43" t="s">
        <v>27</v>
      </c>
      <c r="F121" s="15">
        <v>0.54054054054054046</v>
      </c>
      <c r="G121" s="15">
        <v>0.45945945945945948</v>
      </c>
    </row>
    <row r="122" spans="2:7" x14ac:dyDescent="0.3">
      <c r="B122" s="6" t="s">
        <v>96</v>
      </c>
      <c r="C122" s="15">
        <v>0</v>
      </c>
      <c r="D122" s="43" t="s">
        <v>27</v>
      </c>
      <c r="E122" s="43" t="s">
        <v>27</v>
      </c>
      <c r="F122" s="15">
        <v>0.75294117647058822</v>
      </c>
      <c r="G122" s="15">
        <v>0.24705882352941178</v>
      </c>
    </row>
    <row r="123" spans="2:7" x14ac:dyDescent="0.3">
      <c r="B123" s="6" t="s">
        <v>97</v>
      </c>
      <c r="C123" s="15">
        <v>1</v>
      </c>
      <c r="D123" s="43" t="s">
        <v>27</v>
      </c>
      <c r="E123" s="43" t="s">
        <v>27</v>
      </c>
      <c r="F123" s="15">
        <v>0.54054054054054046</v>
      </c>
      <c r="G123" s="15">
        <v>0.45945945945945948</v>
      </c>
    </row>
    <row r="124" spans="2:7" x14ac:dyDescent="0.3">
      <c r="B124" s="6" t="s">
        <v>98</v>
      </c>
      <c r="C124" s="15">
        <v>0</v>
      </c>
      <c r="D124" s="46" t="s">
        <v>28</v>
      </c>
      <c r="E124" s="46" t="s">
        <v>27</v>
      </c>
      <c r="F124" s="15">
        <v>0.75294117647058822</v>
      </c>
      <c r="G124" s="15">
        <v>0.24705882352941178</v>
      </c>
    </row>
    <row r="125" spans="2:7" x14ac:dyDescent="0.3">
      <c r="B125" s="6" t="s">
        <v>99</v>
      </c>
      <c r="C125" s="15">
        <v>1</v>
      </c>
      <c r="D125" s="43" t="s">
        <v>27</v>
      </c>
      <c r="E125" s="43" t="s">
        <v>27</v>
      </c>
      <c r="F125" s="15">
        <v>0.54054054054054046</v>
      </c>
      <c r="G125" s="15">
        <v>0.45945945945945948</v>
      </c>
    </row>
    <row r="126" spans="2:7" x14ac:dyDescent="0.3">
      <c r="B126" s="6" t="s">
        <v>100</v>
      </c>
      <c r="C126" s="15">
        <v>0</v>
      </c>
      <c r="D126" s="43" t="s">
        <v>27</v>
      </c>
      <c r="E126" s="43" t="s">
        <v>27</v>
      </c>
      <c r="F126" s="15">
        <v>0.75294117647058822</v>
      </c>
      <c r="G126" s="15">
        <v>0.24705882352941178</v>
      </c>
    </row>
    <row r="127" spans="2:7" x14ac:dyDescent="0.3">
      <c r="B127" s="6" t="s">
        <v>101</v>
      </c>
      <c r="C127" s="15">
        <v>0</v>
      </c>
      <c r="D127" s="43" t="s">
        <v>27</v>
      </c>
      <c r="E127" s="43" t="s">
        <v>27</v>
      </c>
      <c r="F127" s="15">
        <v>0.75294117647058822</v>
      </c>
      <c r="G127" s="15">
        <v>0.24705882352941178</v>
      </c>
    </row>
    <row r="128" spans="2:7" x14ac:dyDescent="0.3">
      <c r="B128" s="6" t="s">
        <v>102</v>
      </c>
      <c r="C128" s="15">
        <v>0</v>
      </c>
      <c r="D128" s="46" t="s">
        <v>28</v>
      </c>
      <c r="E128" s="46" t="s">
        <v>27</v>
      </c>
      <c r="F128" s="15">
        <v>0.75294117647058822</v>
      </c>
      <c r="G128" s="15">
        <v>0.24705882352941178</v>
      </c>
    </row>
    <row r="129" spans="2:7" x14ac:dyDescent="0.3">
      <c r="B129" s="6" t="s">
        <v>103</v>
      </c>
      <c r="C129" s="15">
        <v>1</v>
      </c>
      <c r="D129" s="43" t="s">
        <v>27</v>
      </c>
      <c r="E129" s="43" t="s">
        <v>27</v>
      </c>
      <c r="F129" s="15">
        <v>0.54054054054054046</v>
      </c>
      <c r="G129" s="15">
        <v>0.45945945945945948</v>
      </c>
    </row>
    <row r="130" spans="2:7" x14ac:dyDescent="0.3">
      <c r="B130" s="6" t="s">
        <v>104</v>
      </c>
      <c r="C130" s="15">
        <v>0</v>
      </c>
      <c r="D130" s="43" t="s">
        <v>27</v>
      </c>
      <c r="E130" s="43" t="s">
        <v>27</v>
      </c>
      <c r="F130" s="15">
        <v>0.75294117647058822</v>
      </c>
      <c r="G130" s="15">
        <v>0.24705882352941178</v>
      </c>
    </row>
    <row r="131" spans="2:7" x14ac:dyDescent="0.3">
      <c r="B131" s="6" t="s">
        <v>105</v>
      </c>
      <c r="C131" s="15">
        <v>1</v>
      </c>
      <c r="D131" s="46" t="s">
        <v>28</v>
      </c>
      <c r="E131" s="46" t="s">
        <v>27</v>
      </c>
      <c r="F131" s="15">
        <v>0.54054054054054046</v>
      </c>
      <c r="G131" s="15">
        <v>0.45945945945945948</v>
      </c>
    </row>
    <row r="132" spans="2:7" x14ac:dyDescent="0.3">
      <c r="B132" s="6" t="s">
        <v>106</v>
      </c>
      <c r="C132" s="15">
        <v>0</v>
      </c>
      <c r="D132" s="46" t="s">
        <v>28</v>
      </c>
      <c r="E132" s="46" t="s">
        <v>27</v>
      </c>
      <c r="F132" s="15">
        <v>0.75294117647058822</v>
      </c>
      <c r="G132" s="15">
        <v>0.24705882352941178</v>
      </c>
    </row>
    <row r="133" spans="2:7" x14ac:dyDescent="0.3">
      <c r="B133" s="6" t="s">
        <v>107</v>
      </c>
      <c r="C133" s="15">
        <v>0</v>
      </c>
      <c r="D133" s="43" t="s">
        <v>27</v>
      </c>
      <c r="E133" s="43" t="s">
        <v>27</v>
      </c>
      <c r="F133" s="15">
        <v>0.75294117647058822</v>
      </c>
      <c r="G133" s="15">
        <v>0.24705882352941178</v>
      </c>
    </row>
    <row r="134" spans="2:7" x14ac:dyDescent="0.3">
      <c r="B134" s="6" t="s">
        <v>108</v>
      </c>
      <c r="C134" s="15">
        <v>0</v>
      </c>
      <c r="D134" s="46" t="s">
        <v>28</v>
      </c>
      <c r="E134" s="46" t="s">
        <v>27</v>
      </c>
      <c r="F134" s="15">
        <v>0.75294117647058822</v>
      </c>
      <c r="G134" s="15">
        <v>0.24705882352941178</v>
      </c>
    </row>
    <row r="135" spans="2:7" x14ac:dyDescent="0.3">
      <c r="B135" s="6" t="s">
        <v>109</v>
      </c>
      <c r="C135" s="15">
        <v>1</v>
      </c>
      <c r="D135" s="46" t="s">
        <v>28</v>
      </c>
      <c r="E135" s="46" t="s">
        <v>27</v>
      </c>
      <c r="F135" s="15">
        <v>0.54054054054054046</v>
      </c>
      <c r="G135" s="15">
        <v>0.45945945945945948</v>
      </c>
    </row>
    <row r="136" spans="2:7" x14ac:dyDescent="0.3">
      <c r="B136" s="6" t="s">
        <v>110</v>
      </c>
      <c r="C136" s="15">
        <v>0</v>
      </c>
      <c r="D136" s="46" t="s">
        <v>28</v>
      </c>
      <c r="E136" s="46" t="s">
        <v>27</v>
      </c>
      <c r="F136" s="15">
        <v>0.75294117647058822</v>
      </c>
      <c r="G136" s="15">
        <v>0.24705882352941178</v>
      </c>
    </row>
    <row r="137" spans="2:7" x14ac:dyDescent="0.3">
      <c r="B137" s="6" t="s">
        <v>111</v>
      </c>
      <c r="C137" s="15">
        <v>0</v>
      </c>
      <c r="D137" s="43" t="s">
        <v>27</v>
      </c>
      <c r="E137" s="43" t="s">
        <v>27</v>
      </c>
      <c r="F137" s="15">
        <v>0.75294117647058822</v>
      </c>
      <c r="G137" s="15">
        <v>0.24705882352941178</v>
      </c>
    </row>
    <row r="138" spans="2:7" x14ac:dyDescent="0.3">
      <c r="B138" s="6" t="s">
        <v>112</v>
      </c>
      <c r="C138" s="15">
        <v>0</v>
      </c>
      <c r="D138" s="43" t="s">
        <v>27</v>
      </c>
      <c r="E138" s="43" t="s">
        <v>27</v>
      </c>
      <c r="F138" s="15">
        <v>0.75294117647058822</v>
      </c>
      <c r="G138" s="15">
        <v>0.24705882352941178</v>
      </c>
    </row>
    <row r="139" spans="2:7" x14ac:dyDescent="0.3">
      <c r="B139" s="6" t="s">
        <v>113</v>
      </c>
      <c r="C139" s="15">
        <v>1</v>
      </c>
      <c r="D139" s="46" t="s">
        <v>28</v>
      </c>
      <c r="E139" s="46" t="s">
        <v>27</v>
      </c>
      <c r="F139" s="15">
        <v>0.54054054054054046</v>
      </c>
      <c r="G139" s="15">
        <v>0.45945945945945948</v>
      </c>
    </row>
    <row r="140" spans="2:7" x14ac:dyDescent="0.3">
      <c r="B140" s="6" t="s">
        <v>114</v>
      </c>
      <c r="C140" s="15">
        <v>1</v>
      </c>
      <c r="D140" s="46" t="s">
        <v>28</v>
      </c>
      <c r="E140" s="46" t="s">
        <v>27</v>
      </c>
      <c r="F140" s="15">
        <v>0.54054054054054046</v>
      </c>
      <c r="G140" s="15">
        <v>0.45945945945945948</v>
      </c>
    </row>
    <row r="141" spans="2:7" x14ac:dyDescent="0.3">
      <c r="B141" s="6" t="s">
        <v>115</v>
      </c>
      <c r="C141" s="15">
        <v>1</v>
      </c>
      <c r="D141" s="43" t="s">
        <v>27</v>
      </c>
      <c r="E141" s="43" t="s">
        <v>27</v>
      </c>
      <c r="F141" s="15">
        <v>0.54054054054054046</v>
      </c>
      <c r="G141" s="15">
        <v>0.45945945945945948</v>
      </c>
    </row>
    <row r="142" spans="2:7" x14ac:dyDescent="0.3">
      <c r="B142" s="6" t="s">
        <v>116</v>
      </c>
      <c r="C142" s="15">
        <v>0</v>
      </c>
      <c r="D142" s="43" t="s">
        <v>27</v>
      </c>
      <c r="E142" s="43" t="s">
        <v>27</v>
      </c>
      <c r="F142" s="15">
        <v>0.75294117647058822</v>
      </c>
      <c r="G142" s="15">
        <v>0.24705882352941178</v>
      </c>
    </row>
    <row r="143" spans="2:7" x14ac:dyDescent="0.3">
      <c r="B143" s="6" t="s">
        <v>117</v>
      </c>
      <c r="C143" s="15">
        <v>0</v>
      </c>
      <c r="D143" s="46" t="s">
        <v>28</v>
      </c>
      <c r="E143" s="46" t="s">
        <v>27</v>
      </c>
      <c r="F143" s="15">
        <v>0.75294117647058822</v>
      </c>
      <c r="G143" s="15">
        <v>0.24705882352941178</v>
      </c>
    </row>
    <row r="144" spans="2:7" x14ac:dyDescent="0.3">
      <c r="B144" s="6" t="s">
        <v>118</v>
      </c>
      <c r="C144" s="15">
        <v>0</v>
      </c>
      <c r="D144" s="43" t="s">
        <v>27</v>
      </c>
      <c r="E144" s="43" t="s">
        <v>27</v>
      </c>
      <c r="F144" s="15">
        <v>0.75294117647058822</v>
      </c>
      <c r="G144" s="15">
        <v>0.24705882352941178</v>
      </c>
    </row>
    <row r="145" spans="2:7" x14ac:dyDescent="0.3">
      <c r="B145" s="6" t="s">
        <v>119</v>
      </c>
      <c r="C145" s="15">
        <v>1</v>
      </c>
      <c r="D145" s="43" t="s">
        <v>27</v>
      </c>
      <c r="E145" s="43" t="s">
        <v>27</v>
      </c>
      <c r="F145" s="15">
        <v>0.54054054054054046</v>
      </c>
      <c r="G145" s="15">
        <v>0.45945945945945948</v>
      </c>
    </row>
    <row r="146" spans="2:7" x14ac:dyDescent="0.3">
      <c r="B146" s="6" t="s">
        <v>120</v>
      </c>
      <c r="C146" s="15">
        <v>0</v>
      </c>
      <c r="D146" s="43" t="s">
        <v>27</v>
      </c>
      <c r="E146" s="43" t="s">
        <v>27</v>
      </c>
      <c r="F146" s="15">
        <v>0.75294117647058822</v>
      </c>
      <c r="G146" s="15">
        <v>0.24705882352941178</v>
      </c>
    </row>
    <row r="147" spans="2:7" x14ac:dyDescent="0.3">
      <c r="B147" s="6" t="s">
        <v>121</v>
      </c>
      <c r="C147" s="15">
        <v>0</v>
      </c>
      <c r="D147" s="43" t="s">
        <v>27</v>
      </c>
      <c r="E147" s="43" t="s">
        <v>27</v>
      </c>
      <c r="F147" s="15">
        <v>0.75294117647058822</v>
      </c>
      <c r="G147" s="15">
        <v>0.24705882352941178</v>
      </c>
    </row>
    <row r="148" spans="2:7" x14ac:dyDescent="0.3">
      <c r="B148" s="6" t="s">
        <v>122</v>
      </c>
      <c r="C148" s="15">
        <v>0</v>
      </c>
      <c r="D148" s="43" t="s">
        <v>27</v>
      </c>
      <c r="E148" s="43" t="s">
        <v>27</v>
      </c>
      <c r="F148" s="15">
        <v>0.75294117647058822</v>
      </c>
      <c r="G148" s="15">
        <v>0.24705882352941178</v>
      </c>
    </row>
    <row r="149" spans="2:7" x14ac:dyDescent="0.3">
      <c r="B149" s="6" t="s">
        <v>123</v>
      </c>
      <c r="C149" s="15">
        <v>0</v>
      </c>
      <c r="D149" s="43" t="s">
        <v>27</v>
      </c>
      <c r="E149" s="43" t="s">
        <v>27</v>
      </c>
      <c r="F149" s="15">
        <v>0.75294117647058822</v>
      </c>
      <c r="G149" s="15">
        <v>0.24705882352941178</v>
      </c>
    </row>
    <row r="150" spans="2:7" x14ac:dyDescent="0.3">
      <c r="B150" s="6" t="s">
        <v>124</v>
      </c>
      <c r="C150" s="15">
        <v>0</v>
      </c>
      <c r="D150" s="43" t="s">
        <v>27</v>
      </c>
      <c r="E150" s="43" t="s">
        <v>27</v>
      </c>
      <c r="F150" s="15">
        <v>0.75294117647058822</v>
      </c>
      <c r="G150" s="15">
        <v>0.24705882352941178</v>
      </c>
    </row>
    <row r="151" spans="2:7" x14ac:dyDescent="0.3">
      <c r="B151" s="6" t="s">
        <v>125</v>
      </c>
      <c r="C151" s="15">
        <v>0</v>
      </c>
      <c r="D151" s="43" t="s">
        <v>27</v>
      </c>
      <c r="E151" s="43" t="s">
        <v>27</v>
      </c>
      <c r="F151" s="15">
        <v>0.75294117647058822</v>
      </c>
      <c r="G151" s="15">
        <v>0.24705882352941178</v>
      </c>
    </row>
    <row r="152" spans="2:7" x14ac:dyDescent="0.3">
      <c r="B152" s="6" t="s">
        <v>126</v>
      </c>
      <c r="C152" s="15">
        <v>0</v>
      </c>
      <c r="D152" s="46" t="s">
        <v>28</v>
      </c>
      <c r="E152" s="46" t="s">
        <v>27</v>
      </c>
      <c r="F152" s="15">
        <v>0.75294117647058822</v>
      </c>
      <c r="G152" s="15">
        <v>0.24705882352941178</v>
      </c>
    </row>
    <row r="153" spans="2:7" x14ac:dyDescent="0.3">
      <c r="B153" s="6" t="s">
        <v>127</v>
      </c>
      <c r="C153" s="15">
        <v>0</v>
      </c>
      <c r="D153" s="43" t="s">
        <v>27</v>
      </c>
      <c r="E153" s="43" t="s">
        <v>27</v>
      </c>
      <c r="F153" s="15">
        <v>0.75294117647058822</v>
      </c>
      <c r="G153" s="15">
        <v>0.24705882352941178</v>
      </c>
    </row>
    <row r="154" spans="2:7" x14ac:dyDescent="0.3">
      <c r="B154" s="6" t="s">
        <v>128</v>
      </c>
      <c r="C154" s="15">
        <v>0</v>
      </c>
      <c r="D154" s="43" t="s">
        <v>27</v>
      </c>
      <c r="E154" s="43" t="s">
        <v>27</v>
      </c>
      <c r="F154" s="15">
        <v>0.75294117647058822</v>
      </c>
      <c r="G154" s="15">
        <v>0.24705882352941178</v>
      </c>
    </row>
    <row r="155" spans="2:7" x14ac:dyDescent="0.3">
      <c r="B155" s="6" t="s">
        <v>129</v>
      </c>
      <c r="C155" s="15">
        <v>0</v>
      </c>
      <c r="D155" s="43" t="s">
        <v>27</v>
      </c>
      <c r="E155" s="43" t="s">
        <v>27</v>
      </c>
      <c r="F155" s="15">
        <v>0.75294117647058822</v>
      </c>
      <c r="G155" s="15">
        <v>0.24705882352941178</v>
      </c>
    </row>
    <row r="156" spans="2:7" x14ac:dyDescent="0.3">
      <c r="B156" s="6" t="s">
        <v>130</v>
      </c>
      <c r="C156" s="15">
        <v>1</v>
      </c>
      <c r="D156" s="43" t="s">
        <v>27</v>
      </c>
      <c r="E156" s="43" t="s">
        <v>27</v>
      </c>
      <c r="F156" s="15">
        <v>0.54054054054054046</v>
      </c>
      <c r="G156" s="15">
        <v>0.45945945945945948</v>
      </c>
    </row>
    <row r="157" spans="2:7" x14ac:dyDescent="0.3">
      <c r="B157" s="6" t="s">
        <v>131</v>
      </c>
      <c r="C157" s="15">
        <v>1</v>
      </c>
      <c r="D157" s="43" t="s">
        <v>27</v>
      </c>
      <c r="E157" s="43" t="s">
        <v>27</v>
      </c>
      <c r="F157" s="15">
        <v>0.54054054054054046</v>
      </c>
      <c r="G157" s="15">
        <v>0.45945945945945948</v>
      </c>
    </row>
    <row r="158" spans="2:7" x14ac:dyDescent="0.3">
      <c r="B158" s="6" t="s">
        <v>132</v>
      </c>
      <c r="C158" s="15">
        <v>0</v>
      </c>
      <c r="D158" s="43" t="s">
        <v>27</v>
      </c>
      <c r="E158" s="43" t="s">
        <v>27</v>
      </c>
      <c r="F158" s="15">
        <v>0.75294117647058822</v>
      </c>
      <c r="G158" s="15">
        <v>0.24705882352941178</v>
      </c>
    </row>
    <row r="159" spans="2:7" x14ac:dyDescent="0.3">
      <c r="B159" s="6" t="s">
        <v>133</v>
      </c>
      <c r="C159" s="15">
        <v>1</v>
      </c>
      <c r="D159" s="43" t="s">
        <v>27</v>
      </c>
      <c r="E159" s="43" t="s">
        <v>27</v>
      </c>
      <c r="F159" s="15">
        <v>0.54054054054054046</v>
      </c>
      <c r="G159" s="15">
        <v>0.45945945945945948</v>
      </c>
    </row>
    <row r="160" spans="2:7" x14ac:dyDescent="0.3">
      <c r="B160" s="6" t="s">
        <v>134</v>
      </c>
      <c r="C160" s="15">
        <v>0</v>
      </c>
      <c r="D160" s="46" t="s">
        <v>28</v>
      </c>
      <c r="E160" s="46" t="s">
        <v>27</v>
      </c>
      <c r="F160" s="15">
        <v>0.75294117647058822</v>
      </c>
      <c r="G160" s="15">
        <v>0.24705882352941178</v>
      </c>
    </row>
    <row r="161" spans="2:7" x14ac:dyDescent="0.3">
      <c r="B161" s="6" t="s">
        <v>135</v>
      </c>
      <c r="C161" s="15">
        <v>1</v>
      </c>
      <c r="D161" s="46" t="s">
        <v>28</v>
      </c>
      <c r="E161" s="46" t="s">
        <v>27</v>
      </c>
      <c r="F161" s="15">
        <v>0.54054054054054046</v>
      </c>
      <c r="G161" s="15">
        <v>0.45945945945945948</v>
      </c>
    </row>
    <row r="162" spans="2:7" x14ac:dyDescent="0.3">
      <c r="B162" s="6" t="s">
        <v>136</v>
      </c>
      <c r="C162" s="15">
        <v>0</v>
      </c>
      <c r="D162" s="43" t="s">
        <v>27</v>
      </c>
      <c r="E162" s="43" t="s">
        <v>27</v>
      </c>
      <c r="F162" s="15">
        <v>0.75294117647058822</v>
      </c>
      <c r="G162" s="15">
        <v>0.24705882352941178</v>
      </c>
    </row>
    <row r="163" spans="2:7" x14ac:dyDescent="0.3">
      <c r="B163" s="6" t="s">
        <v>137</v>
      </c>
      <c r="C163" s="15">
        <v>0</v>
      </c>
      <c r="D163" s="46" t="s">
        <v>28</v>
      </c>
      <c r="E163" s="46" t="s">
        <v>27</v>
      </c>
      <c r="F163" s="15">
        <v>0.75294117647058822</v>
      </c>
      <c r="G163" s="15">
        <v>0.24705882352941178</v>
      </c>
    </row>
    <row r="164" spans="2:7" x14ac:dyDescent="0.3">
      <c r="B164" s="6" t="s">
        <v>138</v>
      </c>
      <c r="C164" s="15">
        <v>0</v>
      </c>
      <c r="D164" s="43" t="s">
        <v>27</v>
      </c>
      <c r="E164" s="43" t="s">
        <v>27</v>
      </c>
      <c r="F164" s="15">
        <v>0.75294117647058822</v>
      </c>
      <c r="G164" s="15">
        <v>0.24705882352941178</v>
      </c>
    </row>
    <row r="165" spans="2:7" x14ac:dyDescent="0.3">
      <c r="B165" s="6" t="s">
        <v>139</v>
      </c>
      <c r="C165" s="15">
        <v>0</v>
      </c>
      <c r="D165" s="43" t="s">
        <v>27</v>
      </c>
      <c r="E165" s="43" t="s">
        <v>27</v>
      </c>
      <c r="F165" s="15">
        <v>0.75294117647058822</v>
      </c>
      <c r="G165" s="15">
        <v>0.24705882352941178</v>
      </c>
    </row>
    <row r="166" spans="2:7" x14ac:dyDescent="0.3">
      <c r="B166" s="6" t="s">
        <v>140</v>
      </c>
      <c r="C166" s="15">
        <v>1</v>
      </c>
      <c r="D166" s="43" t="s">
        <v>27</v>
      </c>
      <c r="E166" s="43" t="s">
        <v>27</v>
      </c>
      <c r="F166" s="15">
        <v>0.54054054054054046</v>
      </c>
      <c r="G166" s="15">
        <v>0.45945945945945948</v>
      </c>
    </row>
    <row r="167" spans="2:7" x14ac:dyDescent="0.3">
      <c r="B167" s="6" t="s">
        <v>141</v>
      </c>
      <c r="C167" s="15">
        <v>0</v>
      </c>
      <c r="D167" s="46" t="s">
        <v>28</v>
      </c>
      <c r="E167" s="46" t="s">
        <v>27</v>
      </c>
      <c r="F167" s="15">
        <v>0.75294117647058822</v>
      </c>
      <c r="G167" s="15">
        <v>0.24705882352941178</v>
      </c>
    </row>
    <row r="168" spans="2:7" x14ac:dyDescent="0.3">
      <c r="B168" s="6" t="s">
        <v>142</v>
      </c>
      <c r="C168" s="15">
        <v>0</v>
      </c>
      <c r="D168" s="43" t="s">
        <v>27</v>
      </c>
      <c r="E168" s="43" t="s">
        <v>27</v>
      </c>
      <c r="F168" s="15">
        <v>0.75294117647058822</v>
      </c>
      <c r="G168" s="15">
        <v>0.24705882352941178</v>
      </c>
    </row>
    <row r="169" spans="2:7" x14ac:dyDescent="0.3">
      <c r="B169" s="6" t="s">
        <v>143</v>
      </c>
      <c r="C169" s="15">
        <v>0</v>
      </c>
      <c r="D169" s="43" t="s">
        <v>27</v>
      </c>
      <c r="E169" s="43" t="s">
        <v>27</v>
      </c>
      <c r="F169" s="15">
        <v>0.75294117647058822</v>
      </c>
      <c r="G169" s="15">
        <v>0.24705882352941178</v>
      </c>
    </row>
    <row r="170" spans="2:7" x14ac:dyDescent="0.3">
      <c r="B170" s="6" t="s">
        <v>144</v>
      </c>
      <c r="C170" s="15">
        <v>0</v>
      </c>
      <c r="D170" s="43" t="s">
        <v>27</v>
      </c>
      <c r="E170" s="43" t="s">
        <v>27</v>
      </c>
      <c r="F170" s="15">
        <v>0.75294117647058822</v>
      </c>
      <c r="G170" s="15">
        <v>0.24705882352941178</v>
      </c>
    </row>
    <row r="171" spans="2:7" x14ac:dyDescent="0.3">
      <c r="B171" s="6" t="s">
        <v>145</v>
      </c>
      <c r="C171" s="15">
        <v>0</v>
      </c>
      <c r="D171" s="43" t="s">
        <v>27</v>
      </c>
      <c r="E171" s="43" t="s">
        <v>27</v>
      </c>
      <c r="F171" s="15">
        <v>0.75294117647058822</v>
      </c>
      <c r="G171" s="15">
        <v>0.24705882352941178</v>
      </c>
    </row>
    <row r="172" spans="2:7" x14ac:dyDescent="0.3">
      <c r="B172" s="6" t="s">
        <v>146</v>
      </c>
      <c r="C172" s="15">
        <v>0</v>
      </c>
      <c r="D172" s="43" t="s">
        <v>27</v>
      </c>
      <c r="E172" s="43" t="s">
        <v>27</v>
      </c>
      <c r="F172" s="15">
        <v>0.75294117647058822</v>
      </c>
      <c r="G172" s="15">
        <v>0.24705882352941178</v>
      </c>
    </row>
    <row r="173" spans="2:7" x14ac:dyDescent="0.3">
      <c r="B173" s="6" t="s">
        <v>147</v>
      </c>
      <c r="C173" s="15">
        <v>0</v>
      </c>
      <c r="D173" s="43" t="s">
        <v>27</v>
      </c>
      <c r="E173" s="43" t="s">
        <v>27</v>
      </c>
      <c r="F173" s="15">
        <v>0.75294117647058822</v>
      </c>
      <c r="G173" s="15">
        <v>0.24705882352941178</v>
      </c>
    </row>
    <row r="174" spans="2:7" x14ac:dyDescent="0.3">
      <c r="B174" s="6" t="s">
        <v>148</v>
      </c>
      <c r="C174" s="15">
        <v>1</v>
      </c>
      <c r="D174" s="43" t="s">
        <v>27</v>
      </c>
      <c r="E174" s="43" t="s">
        <v>27</v>
      </c>
      <c r="F174" s="15">
        <v>0.54054054054054046</v>
      </c>
      <c r="G174" s="15">
        <v>0.45945945945945948</v>
      </c>
    </row>
    <row r="175" spans="2:7" x14ac:dyDescent="0.3">
      <c r="B175" s="6" t="s">
        <v>149</v>
      </c>
      <c r="C175" s="15">
        <v>0</v>
      </c>
      <c r="D175" s="46" t="s">
        <v>28</v>
      </c>
      <c r="E175" s="46" t="s">
        <v>27</v>
      </c>
      <c r="F175" s="15">
        <v>0.75294117647058822</v>
      </c>
      <c r="G175" s="15">
        <v>0.24705882352941178</v>
      </c>
    </row>
    <row r="176" spans="2:7" x14ac:dyDescent="0.3">
      <c r="B176" s="6" t="s">
        <v>150</v>
      </c>
      <c r="C176" s="15">
        <v>0</v>
      </c>
      <c r="D176" s="43" t="s">
        <v>27</v>
      </c>
      <c r="E176" s="43" t="s">
        <v>27</v>
      </c>
      <c r="F176" s="15">
        <v>0.75294117647058822</v>
      </c>
      <c r="G176" s="15">
        <v>0.24705882352941178</v>
      </c>
    </row>
    <row r="177" spans="2:7" x14ac:dyDescent="0.3">
      <c r="B177" s="6" t="s">
        <v>151</v>
      </c>
      <c r="C177" s="15">
        <v>1</v>
      </c>
      <c r="D177" s="46" t="s">
        <v>28</v>
      </c>
      <c r="E177" s="46" t="s">
        <v>27</v>
      </c>
      <c r="F177" s="15">
        <v>0.54054054054054046</v>
      </c>
      <c r="G177" s="15">
        <v>0.45945945945945948</v>
      </c>
    </row>
    <row r="178" spans="2:7" x14ac:dyDescent="0.3">
      <c r="B178" s="6" t="s">
        <v>152</v>
      </c>
      <c r="C178" s="15">
        <v>1</v>
      </c>
      <c r="D178" s="46" t="s">
        <v>28</v>
      </c>
      <c r="E178" s="46" t="s">
        <v>27</v>
      </c>
      <c r="F178" s="15">
        <v>0.54054054054054046</v>
      </c>
      <c r="G178" s="15">
        <v>0.45945945945945948</v>
      </c>
    </row>
    <row r="179" spans="2:7" x14ac:dyDescent="0.3">
      <c r="B179" s="6" t="s">
        <v>153</v>
      </c>
      <c r="C179" s="15">
        <v>0</v>
      </c>
      <c r="D179" s="46" t="s">
        <v>28</v>
      </c>
      <c r="E179" s="46" t="s">
        <v>27</v>
      </c>
      <c r="F179" s="15">
        <v>0.75294117647058822</v>
      </c>
      <c r="G179" s="15">
        <v>0.24705882352941178</v>
      </c>
    </row>
    <row r="180" spans="2:7" x14ac:dyDescent="0.3">
      <c r="B180" s="6" t="s">
        <v>154</v>
      </c>
      <c r="C180" s="15">
        <v>0</v>
      </c>
      <c r="D180" s="43" t="s">
        <v>27</v>
      </c>
      <c r="E180" s="43" t="s">
        <v>27</v>
      </c>
      <c r="F180" s="15">
        <v>0.75294117647058822</v>
      </c>
      <c r="G180" s="15">
        <v>0.24705882352941178</v>
      </c>
    </row>
    <row r="181" spans="2:7" x14ac:dyDescent="0.3">
      <c r="B181" s="6" t="s">
        <v>155</v>
      </c>
      <c r="C181" s="15">
        <v>0</v>
      </c>
      <c r="D181" s="43" t="s">
        <v>27</v>
      </c>
      <c r="E181" s="43" t="s">
        <v>27</v>
      </c>
      <c r="F181" s="15">
        <v>0.75294117647058822</v>
      </c>
      <c r="G181" s="15">
        <v>0.24705882352941178</v>
      </c>
    </row>
    <row r="182" spans="2:7" x14ac:dyDescent="0.3">
      <c r="B182" s="6" t="s">
        <v>156</v>
      </c>
      <c r="C182" s="15">
        <v>0</v>
      </c>
      <c r="D182" s="43" t="s">
        <v>27</v>
      </c>
      <c r="E182" s="43" t="s">
        <v>27</v>
      </c>
      <c r="F182" s="15">
        <v>0.75294117647058822</v>
      </c>
      <c r="G182" s="15">
        <v>0.24705882352941178</v>
      </c>
    </row>
    <row r="183" spans="2:7" x14ac:dyDescent="0.3">
      <c r="B183" s="6" t="s">
        <v>157</v>
      </c>
      <c r="C183" s="15">
        <v>1</v>
      </c>
      <c r="D183" s="43" t="s">
        <v>27</v>
      </c>
      <c r="E183" s="43" t="s">
        <v>27</v>
      </c>
      <c r="F183" s="15">
        <v>0.54054054054054046</v>
      </c>
      <c r="G183" s="15">
        <v>0.45945945945945948</v>
      </c>
    </row>
    <row r="184" spans="2:7" x14ac:dyDescent="0.3">
      <c r="B184" s="6" t="s">
        <v>158</v>
      </c>
      <c r="C184" s="15">
        <v>0</v>
      </c>
      <c r="D184" s="43" t="s">
        <v>27</v>
      </c>
      <c r="E184" s="43" t="s">
        <v>27</v>
      </c>
      <c r="F184" s="15">
        <v>0.75294117647058822</v>
      </c>
      <c r="G184" s="15">
        <v>0.24705882352941178</v>
      </c>
    </row>
    <row r="185" spans="2:7" x14ac:dyDescent="0.3">
      <c r="B185" s="6" t="s">
        <v>159</v>
      </c>
      <c r="C185" s="15">
        <v>1</v>
      </c>
      <c r="D185" s="46" t="s">
        <v>28</v>
      </c>
      <c r="E185" s="46" t="s">
        <v>27</v>
      </c>
      <c r="F185" s="15">
        <v>0.54054054054054046</v>
      </c>
      <c r="G185" s="15">
        <v>0.45945945945945948</v>
      </c>
    </row>
    <row r="186" spans="2:7" x14ac:dyDescent="0.3">
      <c r="B186" s="6" t="s">
        <v>160</v>
      </c>
      <c r="C186" s="15">
        <v>1</v>
      </c>
      <c r="D186" s="46" t="s">
        <v>28</v>
      </c>
      <c r="E186" s="46" t="s">
        <v>27</v>
      </c>
      <c r="F186" s="15">
        <v>0.54054054054054046</v>
      </c>
      <c r="G186" s="15">
        <v>0.45945945945945948</v>
      </c>
    </row>
    <row r="187" spans="2:7" x14ac:dyDescent="0.3">
      <c r="B187" s="6" t="s">
        <v>161</v>
      </c>
      <c r="C187" s="15">
        <v>1</v>
      </c>
      <c r="D187" s="46" t="s">
        <v>28</v>
      </c>
      <c r="E187" s="46" t="s">
        <v>27</v>
      </c>
      <c r="F187" s="15">
        <v>0.54054054054054046</v>
      </c>
      <c r="G187" s="15">
        <v>0.45945945945945948</v>
      </c>
    </row>
    <row r="188" spans="2:7" x14ac:dyDescent="0.3">
      <c r="B188" s="6" t="s">
        <v>162</v>
      </c>
      <c r="C188" s="15">
        <v>1</v>
      </c>
      <c r="D188" s="46" t="s">
        <v>28</v>
      </c>
      <c r="E188" s="46" t="s">
        <v>27</v>
      </c>
      <c r="F188" s="15">
        <v>0.54054054054054046</v>
      </c>
      <c r="G188" s="15">
        <v>0.45945945945945948</v>
      </c>
    </row>
    <row r="189" spans="2:7" x14ac:dyDescent="0.3">
      <c r="B189" s="6" t="s">
        <v>163</v>
      </c>
      <c r="C189" s="15">
        <v>0</v>
      </c>
      <c r="D189" s="43" t="s">
        <v>27</v>
      </c>
      <c r="E189" s="43" t="s">
        <v>27</v>
      </c>
      <c r="F189" s="15">
        <v>0.75294117647058822</v>
      </c>
      <c r="G189" s="15">
        <v>0.24705882352941178</v>
      </c>
    </row>
    <row r="190" spans="2:7" x14ac:dyDescent="0.3">
      <c r="B190" s="6" t="s">
        <v>164</v>
      </c>
      <c r="C190" s="15">
        <v>0</v>
      </c>
      <c r="D190" s="43" t="s">
        <v>27</v>
      </c>
      <c r="E190" s="43" t="s">
        <v>27</v>
      </c>
      <c r="F190" s="15">
        <v>0.75294117647058822</v>
      </c>
      <c r="G190" s="15">
        <v>0.24705882352941178</v>
      </c>
    </row>
    <row r="191" spans="2:7" x14ac:dyDescent="0.3">
      <c r="B191" s="6" t="s">
        <v>165</v>
      </c>
      <c r="C191" s="15">
        <v>1</v>
      </c>
      <c r="D191" s="46" t="s">
        <v>28</v>
      </c>
      <c r="E191" s="46" t="s">
        <v>27</v>
      </c>
      <c r="F191" s="15">
        <v>0.54054054054054046</v>
      </c>
      <c r="G191" s="15">
        <v>0.45945945945945948</v>
      </c>
    </row>
    <row r="192" spans="2:7" x14ac:dyDescent="0.3">
      <c r="B192" s="6" t="s">
        <v>166</v>
      </c>
      <c r="C192" s="15">
        <v>1</v>
      </c>
      <c r="D192" s="46" t="s">
        <v>28</v>
      </c>
      <c r="E192" s="46" t="s">
        <v>27</v>
      </c>
      <c r="F192" s="15">
        <v>0.54054054054054046</v>
      </c>
      <c r="G192" s="15">
        <v>0.45945945945945948</v>
      </c>
    </row>
    <row r="193" spans="2:7" x14ac:dyDescent="0.3">
      <c r="B193" s="6" t="s">
        <v>167</v>
      </c>
      <c r="C193" s="15">
        <v>0</v>
      </c>
      <c r="D193" s="43" t="s">
        <v>27</v>
      </c>
      <c r="E193" s="43" t="s">
        <v>27</v>
      </c>
      <c r="F193" s="15">
        <v>0.75294117647058822</v>
      </c>
      <c r="G193" s="15">
        <v>0.24705882352941178</v>
      </c>
    </row>
    <row r="194" spans="2:7" x14ac:dyDescent="0.3">
      <c r="B194" s="6" t="s">
        <v>168</v>
      </c>
      <c r="C194" s="15">
        <v>1</v>
      </c>
      <c r="D194" s="43" t="s">
        <v>27</v>
      </c>
      <c r="E194" s="43" t="s">
        <v>27</v>
      </c>
      <c r="F194" s="15">
        <v>0.54054054054054046</v>
      </c>
      <c r="G194" s="15">
        <v>0.45945945945945948</v>
      </c>
    </row>
    <row r="195" spans="2:7" x14ac:dyDescent="0.3">
      <c r="B195" s="6" t="s">
        <v>169</v>
      </c>
      <c r="C195" s="15">
        <v>0</v>
      </c>
      <c r="D195" s="43" t="s">
        <v>27</v>
      </c>
      <c r="E195" s="43" t="s">
        <v>27</v>
      </c>
      <c r="F195" s="15">
        <v>0.75294117647058822</v>
      </c>
      <c r="G195" s="15">
        <v>0.24705882352941178</v>
      </c>
    </row>
    <row r="196" spans="2:7" x14ac:dyDescent="0.3">
      <c r="B196" s="6" t="s">
        <v>170</v>
      </c>
      <c r="C196" s="15">
        <v>0</v>
      </c>
      <c r="D196" s="43" t="s">
        <v>27</v>
      </c>
      <c r="E196" s="43" t="s">
        <v>27</v>
      </c>
      <c r="F196" s="15">
        <v>0.75294117647058822</v>
      </c>
      <c r="G196" s="15">
        <v>0.24705882352941178</v>
      </c>
    </row>
    <row r="197" spans="2:7" x14ac:dyDescent="0.3">
      <c r="B197" s="6" t="s">
        <v>171</v>
      </c>
      <c r="C197" s="15">
        <v>0</v>
      </c>
      <c r="D197" s="43" t="s">
        <v>27</v>
      </c>
      <c r="E197" s="43" t="s">
        <v>27</v>
      </c>
      <c r="F197" s="15">
        <v>0.75294117647058822</v>
      </c>
      <c r="G197" s="15">
        <v>0.24705882352941178</v>
      </c>
    </row>
    <row r="198" spans="2:7" x14ac:dyDescent="0.3">
      <c r="B198" s="6" t="s">
        <v>172</v>
      </c>
      <c r="C198" s="15">
        <v>1</v>
      </c>
      <c r="D198" s="46" t="s">
        <v>28</v>
      </c>
      <c r="E198" s="46" t="s">
        <v>27</v>
      </c>
      <c r="F198" s="15">
        <v>0.54054054054054046</v>
      </c>
      <c r="G198" s="15">
        <v>0.45945945945945948</v>
      </c>
    </row>
    <row r="199" spans="2:7" x14ac:dyDescent="0.3">
      <c r="B199" s="6" t="s">
        <v>173</v>
      </c>
      <c r="C199" s="15">
        <v>0</v>
      </c>
      <c r="D199" s="46" t="s">
        <v>28</v>
      </c>
      <c r="E199" s="46" t="s">
        <v>27</v>
      </c>
      <c r="F199" s="15">
        <v>0.75294117647058822</v>
      </c>
      <c r="G199" s="15">
        <v>0.24705882352941178</v>
      </c>
    </row>
    <row r="200" spans="2:7" x14ac:dyDescent="0.3">
      <c r="B200" s="6" t="s">
        <v>174</v>
      </c>
      <c r="C200" s="15">
        <v>0</v>
      </c>
      <c r="D200" s="43" t="s">
        <v>27</v>
      </c>
      <c r="E200" s="43" t="s">
        <v>27</v>
      </c>
      <c r="F200" s="15">
        <v>0.75294117647058822</v>
      </c>
      <c r="G200" s="15">
        <v>0.24705882352941178</v>
      </c>
    </row>
    <row r="201" spans="2:7" x14ac:dyDescent="0.3">
      <c r="B201" s="6" t="s">
        <v>175</v>
      </c>
      <c r="C201" s="15">
        <v>0</v>
      </c>
      <c r="D201" s="43" t="s">
        <v>27</v>
      </c>
      <c r="E201" s="43" t="s">
        <v>27</v>
      </c>
      <c r="F201" s="15">
        <v>0.75294117647058822</v>
      </c>
      <c r="G201" s="15">
        <v>0.24705882352941178</v>
      </c>
    </row>
    <row r="202" spans="2:7" x14ac:dyDescent="0.3">
      <c r="B202" s="6" t="s">
        <v>176</v>
      </c>
      <c r="C202" s="15">
        <v>0</v>
      </c>
      <c r="D202" s="43" t="s">
        <v>27</v>
      </c>
      <c r="E202" s="43" t="s">
        <v>27</v>
      </c>
      <c r="F202" s="15">
        <v>0.75294117647058822</v>
      </c>
      <c r="G202" s="15">
        <v>0.24705882352941178</v>
      </c>
    </row>
    <row r="203" spans="2:7" x14ac:dyDescent="0.3">
      <c r="B203" s="6" t="s">
        <v>177</v>
      </c>
      <c r="C203" s="15">
        <v>0</v>
      </c>
      <c r="D203" s="43" t="s">
        <v>27</v>
      </c>
      <c r="E203" s="43" t="s">
        <v>27</v>
      </c>
      <c r="F203" s="15">
        <v>0.75294117647058822</v>
      </c>
      <c r="G203" s="15">
        <v>0.24705882352941178</v>
      </c>
    </row>
    <row r="204" spans="2:7" x14ac:dyDescent="0.3">
      <c r="B204" s="6" t="s">
        <v>178</v>
      </c>
      <c r="C204" s="15">
        <v>1</v>
      </c>
      <c r="D204" s="46" t="s">
        <v>28</v>
      </c>
      <c r="E204" s="46" t="s">
        <v>27</v>
      </c>
      <c r="F204" s="15">
        <v>0.54054054054054046</v>
      </c>
      <c r="G204" s="15">
        <v>0.45945945945945948</v>
      </c>
    </row>
    <row r="205" spans="2:7" x14ac:dyDescent="0.3">
      <c r="B205" s="6" t="s">
        <v>179</v>
      </c>
      <c r="C205" s="15">
        <v>0</v>
      </c>
      <c r="D205" s="43" t="s">
        <v>27</v>
      </c>
      <c r="E205" s="43" t="s">
        <v>27</v>
      </c>
      <c r="F205" s="15">
        <v>0.75294117647058822</v>
      </c>
      <c r="G205" s="15">
        <v>0.24705882352941178</v>
      </c>
    </row>
    <row r="206" spans="2:7" x14ac:dyDescent="0.3">
      <c r="B206" s="6" t="s">
        <v>180</v>
      </c>
      <c r="C206" s="15">
        <v>0</v>
      </c>
      <c r="D206" s="43" t="s">
        <v>27</v>
      </c>
      <c r="E206" s="43" t="s">
        <v>27</v>
      </c>
      <c r="F206" s="15">
        <v>0.75294117647058822</v>
      </c>
      <c r="G206" s="15">
        <v>0.24705882352941178</v>
      </c>
    </row>
    <row r="207" spans="2:7" x14ac:dyDescent="0.3">
      <c r="B207" s="6" t="s">
        <v>181</v>
      </c>
      <c r="C207" s="15">
        <v>0</v>
      </c>
      <c r="D207" s="43" t="s">
        <v>27</v>
      </c>
      <c r="E207" s="43" t="s">
        <v>27</v>
      </c>
      <c r="F207" s="15">
        <v>0.75294117647058822</v>
      </c>
      <c r="G207" s="15">
        <v>0.24705882352941178</v>
      </c>
    </row>
    <row r="208" spans="2:7" x14ac:dyDescent="0.3">
      <c r="B208" s="6" t="s">
        <v>182</v>
      </c>
      <c r="C208" s="15">
        <v>1</v>
      </c>
      <c r="D208" s="46" t="s">
        <v>28</v>
      </c>
      <c r="E208" s="46" t="s">
        <v>27</v>
      </c>
      <c r="F208" s="15">
        <v>0.54054054054054046</v>
      </c>
      <c r="G208" s="15">
        <v>0.45945945945945948</v>
      </c>
    </row>
    <row r="209" spans="2:7" x14ac:dyDescent="0.3">
      <c r="B209" s="6" t="s">
        <v>183</v>
      </c>
      <c r="C209" s="15">
        <v>0</v>
      </c>
      <c r="D209" s="43" t="s">
        <v>27</v>
      </c>
      <c r="E209" s="43" t="s">
        <v>27</v>
      </c>
      <c r="F209" s="15">
        <v>0.75294117647058822</v>
      </c>
      <c r="G209" s="15">
        <v>0.24705882352941178</v>
      </c>
    </row>
    <row r="210" spans="2:7" x14ac:dyDescent="0.3">
      <c r="B210" s="6" t="s">
        <v>184</v>
      </c>
      <c r="C210" s="15">
        <v>0</v>
      </c>
      <c r="D210" s="43" t="s">
        <v>27</v>
      </c>
      <c r="E210" s="43" t="s">
        <v>27</v>
      </c>
      <c r="F210" s="15">
        <v>0.75294117647058822</v>
      </c>
      <c r="G210" s="15">
        <v>0.24705882352941178</v>
      </c>
    </row>
    <row r="211" spans="2:7" x14ac:dyDescent="0.3">
      <c r="B211" s="6" t="s">
        <v>185</v>
      </c>
      <c r="C211" s="15">
        <v>0</v>
      </c>
      <c r="D211" s="46" t="s">
        <v>28</v>
      </c>
      <c r="E211" s="46" t="s">
        <v>27</v>
      </c>
      <c r="F211" s="15">
        <v>0.75294117647058822</v>
      </c>
      <c r="G211" s="15">
        <v>0.24705882352941178</v>
      </c>
    </row>
    <row r="212" spans="2:7" x14ac:dyDescent="0.3">
      <c r="B212" s="6" t="s">
        <v>186</v>
      </c>
      <c r="C212" s="15">
        <v>1</v>
      </c>
      <c r="D212" s="46" t="s">
        <v>28</v>
      </c>
      <c r="E212" s="46" t="s">
        <v>27</v>
      </c>
      <c r="F212" s="15">
        <v>0.54054054054054046</v>
      </c>
      <c r="G212" s="15">
        <v>0.45945945945945948</v>
      </c>
    </row>
    <row r="213" spans="2:7" x14ac:dyDescent="0.3">
      <c r="B213" s="6" t="s">
        <v>187</v>
      </c>
      <c r="C213" s="15">
        <v>1</v>
      </c>
      <c r="D213" s="43" t="s">
        <v>27</v>
      </c>
      <c r="E213" s="43" t="s">
        <v>27</v>
      </c>
      <c r="F213" s="15">
        <v>0.54054054054054046</v>
      </c>
      <c r="G213" s="15">
        <v>0.45945945945945948</v>
      </c>
    </row>
    <row r="214" spans="2:7" x14ac:dyDescent="0.3">
      <c r="B214" s="6" t="s">
        <v>188</v>
      </c>
      <c r="C214" s="15">
        <v>1</v>
      </c>
      <c r="D214" s="43" t="s">
        <v>27</v>
      </c>
      <c r="E214" s="43" t="s">
        <v>27</v>
      </c>
      <c r="F214" s="15">
        <v>0.54054054054054046</v>
      </c>
      <c r="G214" s="15">
        <v>0.45945945945945948</v>
      </c>
    </row>
    <row r="215" spans="2:7" x14ac:dyDescent="0.3">
      <c r="B215" s="6" t="s">
        <v>189</v>
      </c>
      <c r="C215" s="15">
        <v>0</v>
      </c>
      <c r="D215" s="43" t="s">
        <v>27</v>
      </c>
      <c r="E215" s="43" t="s">
        <v>27</v>
      </c>
      <c r="F215" s="15">
        <v>0.75294117647058822</v>
      </c>
      <c r="G215" s="15">
        <v>0.24705882352941178</v>
      </c>
    </row>
    <row r="216" spans="2:7" x14ac:dyDescent="0.3">
      <c r="B216" s="6" t="s">
        <v>190</v>
      </c>
      <c r="C216" s="15">
        <v>0</v>
      </c>
      <c r="D216" s="46" t="s">
        <v>28</v>
      </c>
      <c r="E216" s="46" t="s">
        <v>27</v>
      </c>
      <c r="F216" s="15">
        <v>0.75294117647058822</v>
      </c>
      <c r="G216" s="15">
        <v>0.24705882352941178</v>
      </c>
    </row>
    <row r="217" spans="2:7" x14ac:dyDescent="0.3">
      <c r="B217" s="6" t="s">
        <v>191</v>
      </c>
      <c r="C217" s="15">
        <v>0</v>
      </c>
      <c r="D217" s="43" t="s">
        <v>27</v>
      </c>
      <c r="E217" s="43" t="s">
        <v>27</v>
      </c>
      <c r="F217" s="15">
        <v>0.75294117647058822</v>
      </c>
      <c r="G217" s="15">
        <v>0.24705882352941178</v>
      </c>
    </row>
    <row r="218" spans="2:7" x14ac:dyDescent="0.3">
      <c r="B218" s="6" t="s">
        <v>192</v>
      </c>
      <c r="C218" s="15">
        <v>0</v>
      </c>
      <c r="D218" s="46" t="s">
        <v>28</v>
      </c>
      <c r="E218" s="46" t="s">
        <v>27</v>
      </c>
      <c r="F218" s="15">
        <v>0.75294117647058822</v>
      </c>
      <c r="G218" s="15">
        <v>0.24705882352941178</v>
      </c>
    </row>
    <row r="219" spans="2:7" x14ac:dyDescent="0.3">
      <c r="B219" s="6" t="s">
        <v>193</v>
      </c>
      <c r="C219" s="15">
        <v>1</v>
      </c>
      <c r="D219" s="43" t="s">
        <v>27</v>
      </c>
      <c r="E219" s="43" t="s">
        <v>27</v>
      </c>
      <c r="F219" s="15">
        <v>0.54054054054054046</v>
      </c>
      <c r="G219" s="15">
        <v>0.45945945945945948</v>
      </c>
    </row>
    <row r="220" spans="2:7" x14ac:dyDescent="0.3">
      <c r="B220" s="6" t="s">
        <v>194</v>
      </c>
      <c r="C220" s="15">
        <v>1</v>
      </c>
      <c r="D220" s="43" t="s">
        <v>27</v>
      </c>
      <c r="E220" s="43" t="s">
        <v>27</v>
      </c>
      <c r="F220" s="15">
        <v>0.54054054054054046</v>
      </c>
      <c r="G220" s="15">
        <v>0.45945945945945948</v>
      </c>
    </row>
    <row r="221" spans="2:7" x14ac:dyDescent="0.3">
      <c r="B221" s="6" t="s">
        <v>195</v>
      </c>
      <c r="C221" s="15">
        <v>1</v>
      </c>
      <c r="D221" s="46" t="s">
        <v>28</v>
      </c>
      <c r="E221" s="46" t="s">
        <v>27</v>
      </c>
      <c r="F221" s="15">
        <v>0.54054054054054046</v>
      </c>
      <c r="G221" s="15">
        <v>0.45945945945945948</v>
      </c>
    </row>
    <row r="222" spans="2:7" x14ac:dyDescent="0.3">
      <c r="B222" s="6" t="s">
        <v>196</v>
      </c>
      <c r="C222" s="15">
        <v>0</v>
      </c>
      <c r="D222" s="43" t="s">
        <v>27</v>
      </c>
      <c r="E222" s="43" t="s">
        <v>27</v>
      </c>
      <c r="F222" s="15">
        <v>0.75294117647058822</v>
      </c>
      <c r="G222" s="15">
        <v>0.24705882352941178</v>
      </c>
    </row>
    <row r="223" spans="2:7" x14ac:dyDescent="0.3">
      <c r="B223" s="6" t="s">
        <v>197</v>
      </c>
      <c r="C223" s="15">
        <v>0</v>
      </c>
      <c r="D223" s="46" t="s">
        <v>28</v>
      </c>
      <c r="E223" s="46" t="s">
        <v>27</v>
      </c>
      <c r="F223" s="15">
        <v>0.75294117647058822</v>
      </c>
      <c r="G223" s="15">
        <v>0.24705882352941178</v>
      </c>
    </row>
    <row r="224" spans="2:7" x14ac:dyDescent="0.3">
      <c r="B224" s="6" t="s">
        <v>198</v>
      </c>
      <c r="C224" s="15">
        <v>1</v>
      </c>
      <c r="D224" s="43" t="s">
        <v>27</v>
      </c>
      <c r="E224" s="43" t="s">
        <v>27</v>
      </c>
      <c r="F224" s="15">
        <v>0.54054054054054046</v>
      </c>
      <c r="G224" s="15">
        <v>0.45945945945945948</v>
      </c>
    </row>
    <row r="225" spans="2:7" x14ac:dyDescent="0.3">
      <c r="B225" s="6" t="s">
        <v>199</v>
      </c>
      <c r="C225" s="15">
        <v>0</v>
      </c>
      <c r="D225" s="43" t="s">
        <v>27</v>
      </c>
      <c r="E225" s="43" t="s">
        <v>27</v>
      </c>
      <c r="F225" s="15">
        <v>0.75294117647058822</v>
      </c>
      <c r="G225" s="15">
        <v>0.24705882352941178</v>
      </c>
    </row>
    <row r="226" spans="2:7" x14ac:dyDescent="0.3">
      <c r="B226" s="6" t="s">
        <v>200</v>
      </c>
      <c r="C226" s="15">
        <v>0</v>
      </c>
      <c r="D226" s="46" t="s">
        <v>28</v>
      </c>
      <c r="E226" s="46" t="s">
        <v>27</v>
      </c>
      <c r="F226" s="15">
        <v>0.75294117647058822</v>
      </c>
      <c r="G226" s="15">
        <v>0.24705882352941178</v>
      </c>
    </row>
    <row r="227" spans="2:7" x14ac:dyDescent="0.3">
      <c r="B227" s="6" t="s">
        <v>201</v>
      </c>
      <c r="C227" s="15">
        <v>0</v>
      </c>
      <c r="D227" s="43" t="s">
        <v>27</v>
      </c>
      <c r="E227" s="43" t="s">
        <v>27</v>
      </c>
      <c r="F227" s="15">
        <v>0.75294117647058822</v>
      </c>
      <c r="G227" s="15">
        <v>0.24705882352941178</v>
      </c>
    </row>
    <row r="228" spans="2:7" x14ac:dyDescent="0.3">
      <c r="B228" s="6" t="s">
        <v>202</v>
      </c>
      <c r="C228" s="15">
        <v>0</v>
      </c>
      <c r="D228" s="46" t="s">
        <v>28</v>
      </c>
      <c r="E228" s="46" t="s">
        <v>27</v>
      </c>
      <c r="F228" s="15">
        <v>0.75294117647058822</v>
      </c>
      <c r="G228" s="15">
        <v>0.24705882352941178</v>
      </c>
    </row>
    <row r="229" spans="2:7" x14ac:dyDescent="0.3">
      <c r="B229" s="6" t="s">
        <v>203</v>
      </c>
      <c r="C229" s="15">
        <v>1</v>
      </c>
      <c r="D229" s="46" t="s">
        <v>28</v>
      </c>
      <c r="E229" s="46" t="s">
        <v>27</v>
      </c>
      <c r="F229" s="15">
        <v>0.54054054054054046</v>
      </c>
      <c r="G229" s="15">
        <v>0.45945945945945948</v>
      </c>
    </row>
    <row r="230" spans="2:7" x14ac:dyDescent="0.3">
      <c r="B230" s="6" t="s">
        <v>204</v>
      </c>
      <c r="C230" s="15">
        <v>0</v>
      </c>
      <c r="D230" s="43" t="s">
        <v>27</v>
      </c>
      <c r="E230" s="43" t="s">
        <v>27</v>
      </c>
      <c r="F230" s="15">
        <v>0.75294117647058822</v>
      </c>
      <c r="G230" s="15">
        <v>0.24705882352941178</v>
      </c>
    </row>
    <row r="231" spans="2:7" x14ac:dyDescent="0.3">
      <c r="B231" s="6" t="s">
        <v>205</v>
      </c>
      <c r="C231" s="15">
        <v>1</v>
      </c>
      <c r="D231" s="46" t="s">
        <v>28</v>
      </c>
      <c r="E231" s="46" t="s">
        <v>27</v>
      </c>
      <c r="F231" s="15">
        <v>0.54054054054054046</v>
      </c>
      <c r="G231" s="15">
        <v>0.45945945945945948</v>
      </c>
    </row>
    <row r="232" spans="2:7" x14ac:dyDescent="0.3">
      <c r="B232" s="6" t="s">
        <v>206</v>
      </c>
      <c r="C232" s="15">
        <v>0</v>
      </c>
      <c r="D232" s="43" t="s">
        <v>27</v>
      </c>
      <c r="E232" s="43" t="s">
        <v>27</v>
      </c>
      <c r="F232" s="15">
        <v>0.75294117647058822</v>
      </c>
      <c r="G232" s="15">
        <v>0.24705882352941178</v>
      </c>
    </row>
    <row r="233" spans="2:7" x14ac:dyDescent="0.3">
      <c r="B233" s="6" t="s">
        <v>207</v>
      </c>
      <c r="C233" s="15">
        <v>1</v>
      </c>
      <c r="D233" s="43" t="s">
        <v>27</v>
      </c>
      <c r="E233" s="43" t="s">
        <v>27</v>
      </c>
      <c r="F233" s="15">
        <v>0.54054054054054046</v>
      </c>
      <c r="G233" s="15">
        <v>0.45945945945945948</v>
      </c>
    </row>
    <row r="234" spans="2:7" x14ac:dyDescent="0.3">
      <c r="B234" s="6" t="s">
        <v>208</v>
      </c>
      <c r="C234" s="15">
        <v>1</v>
      </c>
      <c r="D234" s="43" t="s">
        <v>27</v>
      </c>
      <c r="E234" s="43" t="s">
        <v>27</v>
      </c>
      <c r="F234" s="15">
        <v>0.54054054054054046</v>
      </c>
      <c r="G234" s="15">
        <v>0.45945945945945948</v>
      </c>
    </row>
    <row r="235" spans="2:7" x14ac:dyDescent="0.3">
      <c r="B235" s="6" t="s">
        <v>209</v>
      </c>
      <c r="C235" s="15">
        <v>0</v>
      </c>
      <c r="D235" s="43" t="s">
        <v>27</v>
      </c>
      <c r="E235" s="43" t="s">
        <v>27</v>
      </c>
      <c r="F235" s="15">
        <v>0.75294117647058822</v>
      </c>
      <c r="G235" s="15">
        <v>0.24705882352941178</v>
      </c>
    </row>
    <row r="236" spans="2:7" x14ac:dyDescent="0.3">
      <c r="B236" s="6" t="s">
        <v>210</v>
      </c>
      <c r="C236" s="15">
        <v>0</v>
      </c>
      <c r="D236" s="46" t="s">
        <v>28</v>
      </c>
      <c r="E236" s="46" t="s">
        <v>27</v>
      </c>
      <c r="F236" s="15">
        <v>0.75294117647058822</v>
      </c>
      <c r="G236" s="15">
        <v>0.24705882352941178</v>
      </c>
    </row>
    <row r="237" spans="2:7" x14ac:dyDescent="0.3">
      <c r="B237" s="6" t="s">
        <v>211</v>
      </c>
      <c r="C237" s="15">
        <v>0</v>
      </c>
      <c r="D237" s="43" t="s">
        <v>27</v>
      </c>
      <c r="E237" s="43" t="s">
        <v>27</v>
      </c>
      <c r="F237" s="15">
        <v>0.75294117647058822</v>
      </c>
      <c r="G237" s="15">
        <v>0.24705882352941178</v>
      </c>
    </row>
    <row r="238" spans="2:7" x14ac:dyDescent="0.3">
      <c r="B238" s="6" t="s">
        <v>212</v>
      </c>
      <c r="C238" s="15">
        <v>0</v>
      </c>
      <c r="D238" s="43" t="s">
        <v>27</v>
      </c>
      <c r="E238" s="43" t="s">
        <v>27</v>
      </c>
      <c r="F238" s="15">
        <v>0.75294117647058822</v>
      </c>
      <c r="G238" s="15">
        <v>0.24705882352941178</v>
      </c>
    </row>
    <row r="239" spans="2:7" x14ac:dyDescent="0.3">
      <c r="B239" s="6" t="s">
        <v>213</v>
      </c>
      <c r="C239" s="15">
        <v>0</v>
      </c>
      <c r="D239" s="43" t="s">
        <v>27</v>
      </c>
      <c r="E239" s="43" t="s">
        <v>27</v>
      </c>
      <c r="F239" s="15">
        <v>0.75294117647058822</v>
      </c>
      <c r="G239" s="15">
        <v>0.24705882352941178</v>
      </c>
    </row>
    <row r="240" spans="2:7" x14ac:dyDescent="0.3">
      <c r="B240" s="6" t="s">
        <v>214</v>
      </c>
      <c r="C240" s="15">
        <v>0</v>
      </c>
      <c r="D240" s="46" t="s">
        <v>28</v>
      </c>
      <c r="E240" s="46" t="s">
        <v>27</v>
      </c>
      <c r="F240" s="15">
        <v>0.75294117647058822</v>
      </c>
      <c r="G240" s="15">
        <v>0.24705882352941178</v>
      </c>
    </row>
    <row r="241" spans="2:7" x14ac:dyDescent="0.3">
      <c r="B241" s="6" t="s">
        <v>215</v>
      </c>
      <c r="C241" s="15">
        <v>0</v>
      </c>
      <c r="D241" s="46" t="s">
        <v>28</v>
      </c>
      <c r="E241" s="46" t="s">
        <v>27</v>
      </c>
      <c r="F241" s="15">
        <v>0.75294117647058822</v>
      </c>
      <c r="G241" s="15">
        <v>0.24705882352941178</v>
      </c>
    </row>
    <row r="242" spans="2:7" x14ac:dyDescent="0.3">
      <c r="B242" s="6" t="s">
        <v>216</v>
      </c>
      <c r="C242" s="15">
        <v>0</v>
      </c>
      <c r="D242" s="43" t="s">
        <v>27</v>
      </c>
      <c r="E242" s="43" t="s">
        <v>27</v>
      </c>
      <c r="F242" s="15">
        <v>0.75294117647058822</v>
      </c>
      <c r="G242" s="15">
        <v>0.24705882352941178</v>
      </c>
    </row>
    <row r="243" spans="2:7" x14ac:dyDescent="0.3">
      <c r="B243" s="6" t="s">
        <v>217</v>
      </c>
      <c r="C243" s="15">
        <v>1</v>
      </c>
      <c r="D243" s="43" t="s">
        <v>27</v>
      </c>
      <c r="E243" s="43" t="s">
        <v>27</v>
      </c>
      <c r="F243" s="15">
        <v>0.54054054054054046</v>
      </c>
      <c r="G243" s="15">
        <v>0.45945945945945948</v>
      </c>
    </row>
    <row r="244" spans="2:7" x14ac:dyDescent="0.3">
      <c r="B244" s="6" t="s">
        <v>218</v>
      </c>
      <c r="C244" s="15">
        <v>0</v>
      </c>
      <c r="D244" s="43" t="s">
        <v>27</v>
      </c>
      <c r="E244" s="43" t="s">
        <v>27</v>
      </c>
      <c r="F244" s="15">
        <v>0.75294117647058822</v>
      </c>
      <c r="G244" s="15">
        <v>0.24705882352941178</v>
      </c>
    </row>
    <row r="245" spans="2:7" x14ac:dyDescent="0.3">
      <c r="B245" s="6" t="s">
        <v>219</v>
      </c>
      <c r="C245" s="15">
        <v>0</v>
      </c>
      <c r="D245" s="46" t="s">
        <v>28</v>
      </c>
      <c r="E245" s="46" t="s">
        <v>27</v>
      </c>
      <c r="F245" s="15">
        <v>0.75294117647058822</v>
      </c>
      <c r="G245" s="15">
        <v>0.24705882352941178</v>
      </c>
    </row>
    <row r="246" spans="2:7" x14ac:dyDescent="0.3">
      <c r="B246" s="6" t="s">
        <v>220</v>
      </c>
      <c r="C246" s="15">
        <v>0</v>
      </c>
      <c r="D246" s="43" t="s">
        <v>27</v>
      </c>
      <c r="E246" s="43" t="s">
        <v>27</v>
      </c>
      <c r="F246" s="15">
        <v>0.75294117647058822</v>
      </c>
      <c r="G246" s="15">
        <v>0.24705882352941178</v>
      </c>
    </row>
    <row r="247" spans="2:7" x14ac:dyDescent="0.3">
      <c r="B247" s="6" t="s">
        <v>221</v>
      </c>
      <c r="C247" s="15">
        <v>0</v>
      </c>
      <c r="D247" s="46" t="s">
        <v>28</v>
      </c>
      <c r="E247" s="46" t="s">
        <v>27</v>
      </c>
      <c r="F247" s="15">
        <v>0.75294117647058822</v>
      </c>
      <c r="G247" s="15">
        <v>0.24705882352941178</v>
      </c>
    </row>
    <row r="248" spans="2:7" x14ac:dyDescent="0.3">
      <c r="B248" s="6" t="s">
        <v>222</v>
      </c>
      <c r="C248" s="15">
        <v>0</v>
      </c>
      <c r="D248" s="43" t="s">
        <v>27</v>
      </c>
      <c r="E248" s="43" t="s">
        <v>27</v>
      </c>
      <c r="F248" s="15">
        <v>0.75294117647058822</v>
      </c>
      <c r="G248" s="15">
        <v>0.24705882352941178</v>
      </c>
    </row>
    <row r="249" spans="2:7" x14ac:dyDescent="0.3">
      <c r="B249" s="6" t="s">
        <v>223</v>
      </c>
      <c r="C249" s="15">
        <v>0</v>
      </c>
      <c r="D249" s="43" t="s">
        <v>27</v>
      </c>
      <c r="E249" s="43" t="s">
        <v>27</v>
      </c>
      <c r="F249" s="15">
        <v>0.75294117647058822</v>
      </c>
      <c r="G249" s="15">
        <v>0.24705882352941178</v>
      </c>
    </row>
    <row r="250" spans="2:7" x14ac:dyDescent="0.3">
      <c r="B250" s="6" t="s">
        <v>224</v>
      </c>
      <c r="C250" s="15">
        <v>1</v>
      </c>
      <c r="D250" s="43" t="s">
        <v>27</v>
      </c>
      <c r="E250" s="43" t="s">
        <v>27</v>
      </c>
      <c r="F250" s="15">
        <v>0.54054054054054046</v>
      </c>
      <c r="G250" s="15">
        <v>0.45945945945945948</v>
      </c>
    </row>
    <row r="251" spans="2:7" x14ac:dyDescent="0.3">
      <c r="B251" s="6" t="s">
        <v>225</v>
      </c>
      <c r="C251" s="15">
        <v>0</v>
      </c>
      <c r="D251" s="43" t="s">
        <v>27</v>
      </c>
      <c r="E251" s="43" t="s">
        <v>27</v>
      </c>
      <c r="F251" s="15">
        <v>0.75294117647058822</v>
      </c>
      <c r="G251" s="15">
        <v>0.24705882352941178</v>
      </c>
    </row>
    <row r="252" spans="2:7" x14ac:dyDescent="0.3">
      <c r="B252" s="6" t="s">
        <v>226</v>
      </c>
      <c r="C252" s="15">
        <v>0</v>
      </c>
      <c r="D252" s="43" t="s">
        <v>27</v>
      </c>
      <c r="E252" s="43" t="s">
        <v>27</v>
      </c>
      <c r="F252" s="15">
        <v>0.75294117647058822</v>
      </c>
      <c r="G252" s="15">
        <v>0.24705882352941178</v>
      </c>
    </row>
    <row r="253" spans="2:7" x14ac:dyDescent="0.3">
      <c r="B253" s="6" t="s">
        <v>227</v>
      </c>
      <c r="C253" s="15">
        <v>0</v>
      </c>
      <c r="D253" s="46" t="s">
        <v>28</v>
      </c>
      <c r="E253" s="46" t="s">
        <v>27</v>
      </c>
      <c r="F253" s="15">
        <v>0.75294117647058822</v>
      </c>
      <c r="G253" s="15">
        <v>0.24705882352941178</v>
      </c>
    </row>
    <row r="254" spans="2:7" x14ac:dyDescent="0.3">
      <c r="B254" s="6" t="s">
        <v>228</v>
      </c>
      <c r="C254" s="15">
        <v>1</v>
      </c>
      <c r="D254" s="46" t="s">
        <v>28</v>
      </c>
      <c r="E254" s="46" t="s">
        <v>27</v>
      </c>
      <c r="F254" s="15">
        <v>0.54054054054054046</v>
      </c>
      <c r="G254" s="15">
        <v>0.45945945945945948</v>
      </c>
    </row>
    <row r="255" spans="2:7" x14ac:dyDescent="0.3">
      <c r="B255" s="6" t="s">
        <v>229</v>
      </c>
      <c r="C255" s="15">
        <v>0</v>
      </c>
      <c r="D255" s="46" t="s">
        <v>28</v>
      </c>
      <c r="E255" s="46" t="s">
        <v>27</v>
      </c>
      <c r="F255" s="15">
        <v>0.75294117647058822</v>
      </c>
      <c r="G255" s="15">
        <v>0.24705882352941178</v>
      </c>
    </row>
    <row r="256" spans="2:7" x14ac:dyDescent="0.3">
      <c r="B256" s="6" t="s">
        <v>230</v>
      </c>
      <c r="C256" s="15">
        <v>0</v>
      </c>
      <c r="D256" s="43" t="s">
        <v>27</v>
      </c>
      <c r="E256" s="43" t="s">
        <v>27</v>
      </c>
      <c r="F256" s="15">
        <v>0.75294117647058822</v>
      </c>
      <c r="G256" s="15">
        <v>0.24705882352941178</v>
      </c>
    </row>
    <row r="257" spans="2:7" x14ac:dyDescent="0.3">
      <c r="B257" s="6" t="s">
        <v>231</v>
      </c>
      <c r="C257" s="15">
        <v>0</v>
      </c>
      <c r="D257" s="46" t="s">
        <v>28</v>
      </c>
      <c r="E257" s="46" t="s">
        <v>27</v>
      </c>
      <c r="F257" s="15">
        <v>0.75294117647058822</v>
      </c>
      <c r="G257" s="15">
        <v>0.24705882352941178</v>
      </c>
    </row>
    <row r="258" spans="2:7" x14ac:dyDescent="0.3">
      <c r="B258" s="6" t="s">
        <v>232</v>
      </c>
      <c r="C258" s="15">
        <v>0</v>
      </c>
      <c r="D258" s="43" t="s">
        <v>27</v>
      </c>
      <c r="E258" s="43" t="s">
        <v>27</v>
      </c>
      <c r="F258" s="15">
        <v>0.75294117647058822</v>
      </c>
      <c r="G258" s="15">
        <v>0.24705882352941178</v>
      </c>
    </row>
    <row r="259" spans="2:7" x14ac:dyDescent="0.3">
      <c r="B259" s="6" t="s">
        <v>233</v>
      </c>
      <c r="C259" s="15">
        <v>0</v>
      </c>
      <c r="D259" s="43" t="s">
        <v>27</v>
      </c>
      <c r="E259" s="43" t="s">
        <v>27</v>
      </c>
      <c r="F259" s="15">
        <v>0.75294117647058822</v>
      </c>
      <c r="G259" s="15">
        <v>0.24705882352941178</v>
      </c>
    </row>
    <row r="260" spans="2:7" x14ac:dyDescent="0.3">
      <c r="B260" s="6" t="s">
        <v>234</v>
      </c>
      <c r="C260" s="15">
        <v>1</v>
      </c>
      <c r="D260" s="46" t="s">
        <v>28</v>
      </c>
      <c r="E260" s="46" t="s">
        <v>27</v>
      </c>
      <c r="F260" s="15">
        <v>0.54054054054054046</v>
      </c>
      <c r="G260" s="15">
        <v>0.45945945945945948</v>
      </c>
    </row>
    <row r="261" spans="2:7" x14ac:dyDescent="0.3">
      <c r="B261" s="6" t="s">
        <v>235</v>
      </c>
      <c r="C261" s="15">
        <v>0</v>
      </c>
      <c r="D261" s="43" t="s">
        <v>27</v>
      </c>
      <c r="E261" s="43" t="s">
        <v>27</v>
      </c>
      <c r="F261" s="15">
        <v>0.75294117647058822</v>
      </c>
      <c r="G261" s="15">
        <v>0.24705882352941178</v>
      </c>
    </row>
    <row r="262" spans="2:7" x14ac:dyDescent="0.3">
      <c r="B262" s="6" t="s">
        <v>236</v>
      </c>
      <c r="C262" s="15">
        <v>0</v>
      </c>
      <c r="D262" s="43" t="s">
        <v>27</v>
      </c>
      <c r="E262" s="43" t="s">
        <v>27</v>
      </c>
      <c r="F262" s="15">
        <v>0.75294117647058822</v>
      </c>
      <c r="G262" s="15">
        <v>0.24705882352941178</v>
      </c>
    </row>
    <row r="263" spans="2:7" x14ac:dyDescent="0.3">
      <c r="B263" s="6" t="s">
        <v>237</v>
      </c>
      <c r="C263" s="15">
        <v>0</v>
      </c>
      <c r="D263" s="43" t="s">
        <v>27</v>
      </c>
      <c r="E263" s="43" t="s">
        <v>27</v>
      </c>
      <c r="F263" s="15">
        <v>0.75294117647058822</v>
      </c>
      <c r="G263" s="15">
        <v>0.24705882352941178</v>
      </c>
    </row>
    <row r="264" spans="2:7" x14ac:dyDescent="0.3">
      <c r="B264" s="6" t="s">
        <v>238</v>
      </c>
      <c r="C264" s="15">
        <v>0</v>
      </c>
      <c r="D264" s="43" t="s">
        <v>27</v>
      </c>
      <c r="E264" s="43" t="s">
        <v>27</v>
      </c>
      <c r="F264" s="15">
        <v>0.75294117647058822</v>
      </c>
      <c r="G264" s="15">
        <v>0.24705882352941178</v>
      </c>
    </row>
    <row r="265" spans="2:7" x14ac:dyDescent="0.3">
      <c r="B265" s="6" t="s">
        <v>239</v>
      </c>
      <c r="C265" s="15">
        <v>0</v>
      </c>
      <c r="D265" s="46" t="s">
        <v>28</v>
      </c>
      <c r="E265" s="46" t="s">
        <v>27</v>
      </c>
      <c r="F265" s="15">
        <v>0.75294117647058822</v>
      </c>
      <c r="G265" s="15">
        <v>0.24705882352941178</v>
      </c>
    </row>
    <row r="266" spans="2:7" x14ac:dyDescent="0.3">
      <c r="B266" s="6" t="s">
        <v>240</v>
      </c>
      <c r="C266" s="15">
        <v>0</v>
      </c>
      <c r="D266" s="46" t="s">
        <v>28</v>
      </c>
      <c r="E266" s="46" t="s">
        <v>27</v>
      </c>
      <c r="F266" s="15">
        <v>0.75294117647058822</v>
      </c>
      <c r="G266" s="15">
        <v>0.24705882352941178</v>
      </c>
    </row>
    <row r="267" spans="2:7" x14ac:dyDescent="0.3">
      <c r="B267" s="6" t="s">
        <v>241</v>
      </c>
      <c r="C267" s="15">
        <v>0</v>
      </c>
      <c r="D267" s="43" t="s">
        <v>27</v>
      </c>
      <c r="E267" s="43" t="s">
        <v>27</v>
      </c>
      <c r="F267" s="15">
        <v>0.75294117647058822</v>
      </c>
      <c r="G267" s="15">
        <v>0.24705882352941178</v>
      </c>
    </row>
    <row r="268" spans="2:7" x14ac:dyDescent="0.3">
      <c r="B268" s="6" t="s">
        <v>242</v>
      </c>
      <c r="C268" s="15">
        <v>1</v>
      </c>
      <c r="D268" s="43" t="s">
        <v>27</v>
      </c>
      <c r="E268" s="43" t="s">
        <v>27</v>
      </c>
      <c r="F268" s="15">
        <v>0.54054054054054046</v>
      </c>
      <c r="G268" s="15">
        <v>0.45945945945945948</v>
      </c>
    </row>
    <row r="269" spans="2:7" x14ac:dyDescent="0.3">
      <c r="B269" s="6" t="s">
        <v>243</v>
      </c>
      <c r="C269" s="15">
        <v>0</v>
      </c>
      <c r="D269" s="43" t="s">
        <v>27</v>
      </c>
      <c r="E269" s="43" t="s">
        <v>27</v>
      </c>
      <c r="F269" s="15">
        <v>0.75294117647058822</v>
      </c>
      <c r="G269" s="15">
        <v>0.24705882352941178</v>
      </c>
    </row>
    <row r="270" spans="2:7" x14ac:dyDescent="0.3">
      <c r="B270" s="6" t="s">
        <v>244</v>
      </c>
      <c r="C270" s="15">
        <v>0</v>
      </c>
      <c r="D270" s="43" t="s">
        <v>27</v>
      </c>
      <c r="E270" s="43" t="s">
        <v>27</v>
      </c>
      <c r="F270" s="15">
        <v>0.75294117647058822</v>
      </c>
      <c r="G270" s="15">
        <v>0.24705882352941178</v>
      </c>
    </row>
    <row r="271" spans="2:7" x14ac:dyDescent="0.3">
      <c r="B271" s="6" t="s">
        <v>245</v>
      </c>
      <c r="C271" s="15">
        <v>0</v>
      </c>
      <c r="D271" s="43" t="s">
        <v>27</v>
      </c>
      <c r="E271" s="43" t="s">
        <v>27</v>
      </c>
      <c r="F271" s="15">
        <v>0.75294117647058822</v>
      </c>
      <c r="G271" s="15">
        <v>0.24705882352941178</v>
      </c>
    </row>
    <row r="272" spans="2:7" x14ac:dyDescent="0.3">
      <c r="B272" s="6" t="s">
        <v>246</v>
      </c>
      <c r="C272" s="15">
        <v>0</v>
      </c>
      <c r="D272" s="43" t="s">
        <v>27</v>
      </c>
      <c r="E272" s="43" t="s">
        <v>27</v>
      </c>
      <c r="F272" s="15">
        <v>0.75294117647058822</v>
      </c>
      <c r="G272" s="15">
        <v>0.24705882352941178</v>
      </c>
    </row>
    <row r="273" spans="2:7" x14ac:dyDescent="0.3">
      <c r="B273" s="6" t="s">
        <v>247</v>
      </c>
      <c r="C273" s="15">
        <v>0</v>
      </c>
      <c r="D273" s="43" t="s">
        <v>27</v>
      </c>
      <c r="E273" s="43" t="s">
        <v>27</v>
      </c>
      <c r="F273" s="15">
        <v>0.75294117647058822</v>
      </c>
      <c r="G273" s="15">
        <v>0.24705882352941178</v>
      </c>
    </row>
    <row r="274" spans="2:7" x14ac:dyDescent="0.3">
      <c r="B274" s="6" t="s">
        <v>248</v>
      </c>
      <c r="C274" s="15">
        <v>1</v>
      </c>
      <c r="D274" s="43" t="s">
        <v>27</v>
      </c>
      <c r="E274" s="43" t="s">
        <v>27</v>
      </c>
      <c r="F274" s="15">
        <v>0.54054054054054046</v>
      </c>
      <c r="G274" s="15">
        <v>0.45945945945945948</v>
      </c>
    </row>
    <row r="275" spans="2:7" x14ac:dyDescent="0.3">
      <c r="B275" s="6" t="s">
        <v>249</v>
      </c>
      <c r="C275" s="15">
        <v>0</v>
      </c>
      <c r="D275" s="43" t="s">
        <v>27</v>
      </c>
      <c r="E275" s="43" t="s">
        <v>27</v>
      </c>
      <c r="F275" s="15">
        <v>0.75294117647058822</v>
      </c>
      <c r="G275" s="15">
        <v>0.24705882352941178</v>
      </c>
    </row>
    <row r="276" spans="2:7" x14ac:dyDescent="0.3">
      <c r="B276" s="6" t="s">
        <v>250</v>
      </c>
      <c r="C276" s="15">
        <v>0</v>
      </c>
      <c r="D276" s="43" t="s">
        <v>27</v>
      </c>
      <c r="E276" s="43" t="s">
        <v>27</v>
      </c>
      <c r="F276" s="15">
        <v>0.75294117647058822</v>
      </c>
      <c r="G276" s="15">
        <v>0.24705882352941178</v>
      </c>
    </row>
    <row r="277" spans="2:7" x14ac:dyDescent="0.3">
      <c r="B277" s="6" t="s">
        <v>251</v>
      </c>
      <c r="C277" s="15">
        <v>0</v>
      </c>
      <c r="D277" s="43" t="s">
        <v>27</v>
      </c>
      <c r="E277" s="43" t="s">
        <v>27</v>
      </c>
      <c r="F277" s="15">
        <v>0.75294117647058822</v>
      </c>
      <c r="G277" s="15">
        <v>0.24705882352941178</v>
      </c>
    </row>
    <row r="278" spans="2:7" x14ac:dyDescent="0.3">
      <c r="B278" s="6" t="s">
        <v>252</v>
      </c>
      <c r="C278" s="15">
        <v>1</v>
      </c>
      <c r="D278" s="46" t="s">
        <v>28</v>
      </c>
      <c r="E278" s="46" t="s">
        <v>27</v>
      </c>
      <c r="F278" s="15">
        <v>0.54054054054054046</v>
      </c>
      <c r="G278" s="15">
        <v>0.45945945945945948</v>
      </c>
    </row>
    <row r="279" spans="2:7" x14ac:dyDescent="0.3">
      <c r="B279" s="6" t="s">
        <v>253</v>
      </c>
      <c r="C279" s="15">
        <v>0</v>
      </c>
      <c r="D279" s="43" t="s">
        <v>27</v>
      </c>
      <c r="E279" s="43" t="s">
        <v>27</v>
      </c>
      <c r="F279" s="15">
        <v>0.75294117647058822</v>
      </c>
      <c r="G279" s="15">
        <v>0.24705882352941178</v>
      </c>
    </row>
    <row r="280" spans="2:7" x14ac:dyDescent="0.3">
      <c r="B280" s="6" t="s">
        <v>254</v>
      </c>
      <c r="C280" s="15">
        <v>0</v>
      </c>
      <c r="D280" s="43" t="s">
        <v>27</v>
      </c>
      <c r="E280" s="43" t="s">
        <v>27</v>
      </c>
      <c r="F280" s="15">
        <v>0.75294117647058822</v>
      </c>
      <c r="G280" s="15">
        <v>0.24705882352941178</v>
      </c>
    </row>
    <row r="281" spans="2:7" x14ac:dyDescent="0.3">
      <c r="B281" s="6" t="s">
        <v>255</v>
      </c>
      <c r="C281" s="15">
        <v>0</v>
      </c>
      <c r="D281" s="43" t="s">
        <v>27</v>
      </c>
      <c r="E281" s="43" t="s">
        <v>27</v>
      </c>
      <c r="F281" s="15">
        <v>0.75294117647058822</v>
      </c>
      <c r="G281" s="15">
        <v>0.24705882352941178</v>
      </c>
    </row>
    <row r="282" spans="2:7" x14ac:dyDescent="0.3">
      <c r="B282" s="6" t="s">
        <v>256</v>
      </c>
      <c r="C282" s="15">
        <v>1</v>
      </c>
      <c r="D282" s="43" t="s">
        <v>27</v>
      </c>
      <c r="E282" s="43" t="s">
        <v>27</v>
      </c>
      <c r="F282" s="15">
        <v>0.54054054054054046</v>
      </c>
      <c r="G282" s="15">
        <v>0.45945945945945948</v>
      </c>
    </row>
    <row r="283" spans="2:7" x14ac:dyDescent="0.3">
      <c r="B283" s="6" t="s">
        <v>257</v>
      </c>
      <c r="C283" s="15">
        <v>1</v>
      </c>
      <c r="D283" s="43" t="s">
        <v>27</v>
      </c>
      <c r="E283" s="43" t="s">
        <v>27</v>
      </c>
      <c r="F283" s="15">
        <v>0.54054054054054046</v>
      </c>
      <c r="G283" s="15">
        <v>0.45945945945945948</v>
      </c>
    </row>
    <row r="284" spans="2:7" x14ac:dyDescent="0.3">
      <c r="B284" s="6" t="s">
        <v>258</v>
      </c>
      <c r="C284" s="15">
        <v>0</v>
      </c>
      <c r="D284" s="46" t="s">
        <v>28</v>
      </c>
      <c r="E284" s="46" t="s">
        <v>27</v>
      </c>
      <c r="F284" s="15">
        <v>0.75294117647058822</v>
      </c>
      <c r="G284" s="15">
        <v>0.24705882352941178</v>
      </c>
    </row>
    <row r="285" spans="2:7" x14ac:dyDescent="0.3">
      <c r="B285" s="6" t="s">
        <v>259</v>
      </c>
      <c r="C285" s="15">
        <v>0</v>
      </c>
      <c r="D285" s="43" t="s">
        <v>27</v>
      </c>
      <c r="E285" s="43" t="s">
        <v>27</v>
      </c>
      <c r="F285" s="15">
        <v>0.75294117647058822</v>
      </c>
      <c r="G285" s="15">
        <v>0.24705882352941178</v>
      </c>
    </row>
    <row r="286" spans="2:7" x14ac:dyDescent="0.3">
      <c r="B286" s="6" t="s">
        <v>260</v>
      </c>
      <c r="C286" s="15">
        <v>0</v>
      </c>
      <c r="D286" s="46" t="s">
        <v>28</v>
      </c>
      <c r="E286" s="46" t="s">
        <v>27</v>
      </c>
      <c r="F286" s="15">
        <v>0.75294117647058822</v>
      </c>
      <c r="G286" s="15">
        <v>0.24705882352941178</v>
      </c>
    </row>
    <row r="287" spans="2:7" x14ac:dyDescent="0.3">
      <c r="B287" s="6" t="s">
        <v>261</v>
      </c>
      <c r="C287" s="15">
        <v>0</v>
      </c>
      <c r="D287" s="46" t="s">
        <v>28</v>
      </c>
      <c r="E287" s="46" t="s">
        <v>27</v>
      </c>
      <c r="F287" s="15">
        <v>0.75294117647058822</v>
      </c>
      <c r="G287" s="15">
        <v>0.24705882352941178</v>
      </c>
    </row>
    <row r="288" spans="2:7" x14ac:dyDescent="0.3">
      <c r="B288" s="6" t="s">
        <v>262</v>
      </c>
      <c r="C288" s="15">
        <v>0</v>
      </c>
      <c r="D288" s="43" t="s">
        <v>27</v>
      </c>
      <c r="E288" s="43" t="s">
        <v>27</v>
      </c>
      <c r="F288" s="15">
        <v>0.75294117647058822</v>
      </c>
      <c r="G288" s="15">
        <v>0.24705882352941178</v>
      </c>
    </row>
    <row r="289" spans="2:7" x14ac:dyDescent="0.3">
      <c r="B289" s="6" t="s">
        <v>263</v>
      </c>
      <c r="C289" s="15">
        <v>0</v>
      </c>
      <c r="D289" s="43" t="s">
        <v>27</v>
      </c>
      <c r="E289" s="43" t="s">
        <v>27</v>
      </c>
      <c r="F289" s="15">
        <v>0.75294117647058822</v>
      </c>
      <c r="G289" s="15">
        <v>0.24705882352941178</v>
      </c>
    </row>
    <row r="290" spans="2:7" x14ac:dyDescent="0.3">
      <c r="B290" s="6" t="s">
        <v>264</v>
      </c>
      <c r="C290" s="15">
        <v>1</v>
      </c>
      <c r="D290" s="43" t="s">
        <v>27</v>
      </c>
      <c r="E290" s="43" t="s">
        <v>27</v>
      </c>
      <c r="F290" s="15">
        <v>0.54054054054054046</v>
      </c>
      <c r="G290" s="15">
        <v>0.45945945945945948</v>
      </c>
    </row>
    <row r="291" spans="2:7" x14ac:dyDescent="0.3">
      <c r="B291" s="6" t="s">
        <v>265</v>
      </c>
      <c r="C291" s="15">
        <v>0</v>
      </c>
      <c r="D291" s="46" t="s">
        <v>28</v>
      </c>
      <c r="E291" s="46" t="s">
        <v>27</v>
      </c>
      <c r="F291" s="15">
        <v>0.75294117647058822</v>
      </c>
      <c r="G291" s="15">
        <v>0.24705882352941178</v>
      </c>
    </row>
    <row r="292" spans="2:7" x14ac:dyDescent="0.3">
      <c r="B292" s="6" t="s">
        <v>266</v>
      </c>
      <c r="C292" s="15">
        <v>0</v>
      </c>
      <c r="D292" s="43" t="s">
        <v>27</v>
      </c>
      <c r="E292" s="43" t="s">
        <v>27</v>
      </c>
      <c r="F292" s="15">
        <v>0.75294117647058822</v>
      </c>
      <c r="G292" s="15">
        <v>0.24705882352941178</v>
      </c>
    </row>
    <row r="293" spans="2:7" x14ac:dyDescent="0.3">
      <c r="B293" s="6" t="s">
        <v>267</v>
      </c>
      <c r="C293" s="15">
        <v>0</v>
      </c>
      <c r="D293" s="43" t="s">
        <v>27</v>
      </c>
      <c r="E293" s="43" t="s">
        <v>27</v>
      </c>
      <c r="F293" s="15">
        <v>0.75294117647058822</v>
      </c>
      <c r="G293" s="15">
        <v>0.24705882352941178</v>
      </c>
    </row>
    <row r="294" spans="2:7" x14ac:dyDescent="0.3">
      <c r="B294" s="6" t="s">
        <v>268</v>
      </c>
      <c r="C294" s="15">
        <v>0</v>
      </c>
      <c r="D294" s="43" t="s">
        <v>27</v>
      </c>
      <c r="E294" s="43" t="s">
        <v>27</v>
      </c>
      <c r="F294" s="15">
        <v>0.75294117647058822</v>
      </c>
      <c r="G294" s="15">
        <v>0.24705882352941178</v>
      </c>
    </row>
    <row r="295" spans="2:7" x14ac:dyDescent="0.3">
      <c r="B295" s="6" t="s">
        <v>269</v>
      </c>
      <c r="C295" s="15">
        <v>0</v>
      </c>
      <c r="D295" s="43" t="s">
        <v>27</v>
      </c>
      <c r="E295" s="43" t="s">
        <v>27</v>
      </c>
      <c r="F295" s="15">
        <v>0.75294117647058822</v>
      </c>
      <c r="G295" s="15">
        <v>0.24705882352941178</v>
      </c>
    </row>
    <row r="296" spans="2:7" x14ac:dyDescent="0.3">
      <c r="B296" s="6" t="s">
        <v>270</v>
      </c>
      <c r="C296" s="15">
        <v>0</v>
      </c>
      <c r="D296" s="43" t="s">
        <v>27</v>
      </c>
      <c r="E296" s="43" t="s">
        <v>27</v>
      </c>
      <c r="F296" s="15">
        <v>0.75294117647058822</v>
      </c>
      <c r="G296" s="15">
        <v>0.24705882352941178</v>
      </c>
    </row>
    <row r="297" spans="2:7" x14ac:dyDescent="0.3">
      <c r="B297" s="6" t="s">
        <v>271</v>
      </c>
      <c r="C297" s="15">
        <v>0</v>
      </c>
      <c r="D297" s="46" t="s">
        <v>28</v>
      </c>
      <c r="E297" s="46" t="s">
        <v>27</v>
      </c>
      <c r="F297" s="15">
        <v>0.75294117647058822</v>
      </c>
      <c r="G297" s="15">
        <v>0.24705882352941178</v>
      </c>
    </row>
    <row r="298" spans="2:7" x14ac:dyDescent="0.3">
      <c r="B298" s="6" t="s">
        <v>272</v>
      </c>
      <c r="C298" s="15">
        <v>0</v>
      </c>
      <c r="D298" s="43" t="s">
        <v>27</v>
      </c>
      <c r="E298" s="43" t="s">
        <v>27</v>
      </c>
      <c r="F298" s="15">
        <v>0.75294117647058822</v>
      </c>
      <c r="G298" s="15">
        <v>0.24705882352941178</v>
      </c>
    </row>
    <row r="299" spans="2:7" x14ac:dyDescent="0.3">
      <c r="B299" s="6" t="s">
        <v>273</v>
      </c>
      <c r="C299" s="15">
        <v>1</v>
      </c>
      <c r="D299" s="43" t="s">
        <v>27</v>
      </c>
      <c r="E299" s="43" t="s">
        <v>27</v>
      </c>
      <c r="F299" s="15">
        <v>0.54054054054054046</v>
      </c>
      <c r="G299" s="15">
        <v>0.45945945945945948</v>
      </c>
    </row>
    <row r="300" spans="2:7" x14ac:dyDescent="0.3">
      <c r="B300" s="6" t="s">
        <v>274</v>
      </c>
      <c r="C300" s="15">
        <v>1</v>
      </c>
      <c r="D300" s="46" t="s">
        <v>28</v>
      </c>
      <c r="E300" s="46" t="s">
        <v>27</v>
      </c>
      <c r="F300" s="15">
        <v>0.54054054054054046</v>
      </c>
      <c r="G300" s="15">
        <v>0.45945945945945948</v>
      </c>
    </row>
    <row r="301" spans="2:7" x14ac:dyDescent="0.3">
      <c r="B301" s="6" t="s">
        <v>275</v>
      </c>
      <c r="C301" s="15">
        <v>0</v>
      </c>
      <c r="D301" s="43" t="s">
        <v>27</v>
      </c>
      <c r="E301" s="43" t="s">
        <v>27</v>
      </c>
      <c r="F301" s="15">
        <v>0.75294117647058822</v>
      </c>
      <c r="G301" s="15">
        <v>0.24705882352941178</v>
      </c>
    </row>
    <row r="302" spans="2:7" x14ac:dyDescent="0.3">
      <c r="B302" s="6" t="s">
        <v>276</v>
      </c>
      <c r="C302" s="15">
        <v>0</v>
      </c>
      <c r="D302" s="43" t="s">
        <v>27</v>
      </c>
      <c r="E302" s="43" t="s">
        <v>27</v>
      </c>
      <c r="F302" s="15">
        <v>0.75294117647058822</v>
      </c>
      <c r="G302" s="15">
        <v>0.24705882352941178</v>
      </c>
    </row>
    <row r="303" spans="2:7" x14ac:dyDescent="0.3">
      <c r="B303" s="6" t="s">
        <v>277</v>
      </c>
      <c r="C303" s="15">
        <v>0</v>
      </c>
      <c r="D303" s="43" t="s">
        <v>27</v>
      </c>
      <c r="E303" s="43" t="s">
        <v>27</v>
      </c>
      <c r="F303" s="15">
        <v>0.75294117647058822</v>
      </c>
      <c r="G303" s="15">
        <v>0.24705882352941178</v>
      </c>
    </row>
    <row r="304" spans="2:7" x14ac:dyDescent="0.3">
      <c r="B304" s="6" t="s">
        <v>278</v>
      </c>
      <c r="C304" s="15">
        <v>0</v>
      </c>
      <c r="D304" s="43" t="s">
        <v>27</v>
      </c>
      <c r="E304" s="43" t="s">
        <v>27</v>
      </c>
      <c r="F304" s="15">
        <v>0.75294117647058822</v>
      </c>
      <c r="G304" s="15">
        <v>0.24705882352941178</v>
      </c>
    </row>
    <row r="305" spans="2:7" x14ac:dyDescent="0.3">
      <c r="B305" s="6" t="s">
        <v>279</v>
      </c>
      <c r="C305" s="15">
        <v>0</v>
      </c>
      <c r="D305" s="43" t="s">
        <v>27</v>
      </c>
      <c r="E305" s="43" t="s">
        <v>27</v>
      </c>
      <c r="F305" s="15">
        <v>0.75294117647058822</v>
      </c>
      <c r="G305" s="15">
        <v>0.24705882352941178</v>
      </c>
    </row>
    <row r="306" spans="2:7" x14ac:dyDescent="0.3">
      <c r="B306" s="6" t="s">
        <v>280</v>
      </c>
      <c r="C306" s="15">
        <v>1</v>
      </c>
      <c r="D306" s="43" t="s">
        <v>27</v>
      </c>
      <c r="E306" s="43" t="s">
        <v>27</v>
      </c>
      <c r="F306" s="15">
        <v>0.54054054054054046</v>
      </c>
      <c r="G306" s="15">
        <v>0.45945945945945948</v>
      </c>
    </row>
    <row r="307" spans="2:7" x14ac:dyDescent="0.3">
      <c r="B307" s="6" t="s">
        <v>281</v>
      </c>
      <c r="C307" s="15">
        <v>1</v>
      </c>
      <c r="D307" s="46" t="s">
        <v>28</v>
      </c>
      <c r="E307" s="46" t="s">
        <v>27</v>
      </c>
      <c r="F307" s="15">
        <v>0.54054054054054046</v>
      </c>
      <c r="G307" s="15">
        <v>0.45945945945945948</v>
      </c>
    </row>
    <row r="308" spans="2:7" x14ac:dyDescent="0.3">
      <c r="B308" s="6" t="s">
        <v>282</v>
      </c>
      <c r="C308" s="15">
        <v>0</v>
      </c>
      <c r="D308" s="43" t="s">
        <v>27</v>
      </c>
      <c r="E308" s="43" t="s">
        <v>27</v>
      </c>
      <c r="F308" s="15">
        <v>0.75294117647058822</v>
      </c>
      <c r="G308" s="15">
        <v>0.24705882352941178</v>
      </c>
    </row>
    <row r="309" spans="2:7" x14ac:dyDescent="0.3">
      <c r="B309" s="6" t="s">
        <v>283</v>
      </c>
      <c r="C309" s="15">
        <v>1</v>
      </c>
      <c r="D309" s="43" t="s">
        <v>27</v>
      </c>
      <c r="E309" s="43" t="s">
        <v>27</v>
      </c>
      <c r="F309" s="15">
        <v>0.54054054054054046</v>
      </c>
      <c r="G309" s="15">
        <v>0.45945945945945948</v>
      </c>
    </row>
    <row r="310" spans="2:7" x14ac:dyDescent="0.3">
      <c r="B310" s="6" t="s">
        <v>284</v>
      </c>
      <c r="C310" s="15">
        <v>0</v>
      </c>
      <c r="D310" s="46" t="s">
        <v>28</v>
      </c>
      <c r="E310" s="46" t="s">
        <v>27</v>
      </c>
      <c r="F310" s="15">
        <v>0.75294117647058822</v>
      </c>
      <c r="G310" s="15">
        <v>0.24705882352941178</v>
      </c>
    </row>
    <row r="311" spans="2:7" x14ac:dyDescent="0.3">
      <c r="B311" s="6" t="s">
        <v>285</v>
      </c>
      <c r="C311" s="15">
        <v>0</v>
      </c>
      <c r="D311" s="43" t="s">
        <v>27</v>
      </c>
      <c r="E311" s="43" t="s">
        <v>27</v>
      </c>
      <c r="F311" s="15">
        <v>0.75294117647058822</v>
      </c>
      <c r="G311" s="15">
        <v>0.24705882352941178</v>
      </c>
    </row>
    <row r="312" spans="2:7" x14ac:dyDescent="0.3">
      <c r="B312" s="6" t="s">
        <v>286</v>
      </c>
      <c r="C312" s="15">
        <v>0</v>
      </c>
      <c r="D312" s="43" t="s">
        <v>27</v>
      </c>
      <c r="E312" s="43" t="s">
        <v>27</v>
      </c>
      <c r="F312" s="15">
        <v>0.75294117647058822</v>
      </c>
      <c r="G312" s="15">
        <v>0.24705882352941178</v>
      </c>
    </row>
    <row r="313" spans="2:7" x14ac:dyDescent="0.3">
      <c r="B313" s="6" t="s">
        <v>287</v>
      </c>
      <c r="C313" s="15">
        <v>0</v>
      </c>
      <c r="D313" s="46" t="s">
        <v>28</v>
      </c>
      <c r="E313" s="46" t="s">
        <v>27</v>
      </c>
      <c r="F313" s="15">
        <v>0.75294117647058822</v>
      </c>
      <c r="G313" s="15">
        <v>0.24705882352941178</v>
      </c>
    </row>
    <row r="314" spans="2:7" x14ac:dyDescent="0.3">
      <c r="B314" s="6" t="s">
        <v>288</v>
      </c>
      <c r="C314" s="15">
        <v>0</v>
      </c>
      <c r="D314" s="43" t="s">
        <v>27</v>
      </c>
      <c r="E314" s="43" t="s">
        <v>27</v>
      </c>
      <c r="F314" s="15">
        <v>0.75294117647058822</v>
      </c>
      <c r="G314" s="15">
        <v>0.24705882352941178</v>
      </c>
    </row>
    <row r="315" spans="2:7" x14ac:dyDescent="0.3">
      <c r="B315" s="6" t="s">
        <v>289</v>
      </c>
      <c r="C315" s="15">
        <v>0</v>
      </c>
      <c r="D315" s="43" t="s">
        <v>27</v>
      </c>
      <c r="E315" s="43" t="s">
        <v>27</v>
      </c>
      <c r="F315" s="15">
        <v>0.75294117647058822</v>
      </c>
      <c r="G315" s="15">
        <v>0.24705882352941178</v>
      </c>
    </row>
    <row r="316" spans="2:7" x14ac:dyDescent="0.3">
      <c r="B316" s="6" t="s">
        <v>290</v>
      </c>
      <c r="C316" s="15">
        <v>0</v>
      </c>
      <c r="D316" s="43" t="s">
        <v>27</v>
      </c>
      <c r="E316" s="43" t="s">
        <v>27</v>
      </c>
      <c r="F316" s="15">
        <v>0.75294117647058822</v>
      </c>
      <c r="G316" s="15">
        <v>0.24705882352941178</v>
      </c>
    </row>
    <row r="317" spans="2:7" x14ac:dyDescent="0.3">
      <c r="B317" s="6" t="s">
        <v>291</v>
      </c>
      <c r="C317" s="15">
        <v>0</v>
      </c>
      <c r="D317" s="43" t="s">
        <v>27</v>
      </c>
      <c r="E317" s="43" t="s">
        <v>27</v>
      </c>
      <c r="F317" s="15">
        <v>0.75294117647058822</v>
      </c>
      <c r="G317" s="15">
        <v>0.24705882352941178</v>
      </c>
    </row>
    <row r="318" spans="2:7" x14ac:dyDescent="0.3">
      <c r="B318" s="6" t="s">
        <v>292</v>
      </c>
      <c r="C318" s="15">
        <v>0</v>
      </c>
      <c r="D318" s="43" t="s">
        <v>27</v>
      </c>
      <c r="E318" s="43" t="s">
        <v>27</v>
      </c>
      <c r="F318" s="15">
        <v>0.75294117647058822</v>
      </c>
      <c r="G318" s="15">
        <v>0.24705882352941178</v>
      </c>
    </row>
    <row r="319" spans="2:7" x14ac:dyDescent="0.3">
      <c r="B319" s="6" t="s">
        <v>293</v>
      </c>
      <c r="C319" s="15">
        <v>0</v>
      </c>
      <c r="D319" s="43" t="s">
        <v>27</v>
      </c>
      <c r="E319" s="43" t="s">
        <v>27</v>
      </c>
      <c r="F319" s="15">
        <v>0.75294117647058822</v>
      </c>
      <c r="G319" s="15">
        <v>0.24705882352941178</v>
      </c>
    </row>
    <row r="320" spans="2:7" x14ac:dyDescent="0.3">
      <c r="B320" s="6" t="s">
        <v>294</v>
      </c>
      <c r="C320" s="15">
        <v>0</v>
      </c>
      <c r="D320" s="43" t="s">
        <v>27</v>
      </c>
      <c r="E320" s="43" t="s">
        <v>27</v>
      </c>
      <c r="F320" s="15">
        <v>0.75294117647058822</v>
      </c>
      <c r="G320" s="15">
        <v>0.24705882352941178</v>
      </c>
    </row>
    <row r="321" spans="2:7" x14ac:dyDescent="0.3">
      <c r="B321" s="6" t="s">
        <v>295</v>
      </c>
      <c r="C321" s="15">
        <v>0</v>
      </c>
      <c r="D321" s="43" t="s">
        <v>27</v>
      </c>
      <c r="E321" s="43" t="s">
        <v>27</v>
      </c>
      <c r="F321" s="15">
        <v>0.75294117647058822</v>
      </c>
      <c r="G321" s="15">
        <v>0.24705882352941178</v>
      </c>
    </row>
    <row r="322" spans="2:7" x14ac:dyDescent="0.3">
      <c r="B322" s="6" t="s">
        <v>296</v>
      </c>
      <c r="C322" s="15">
        <v>0</v>
      </c>
      <c r="D322" s="43" t="s">
        <v>27</v>
      </c>
      <c r="E322" s="43" t="s">
        <v>27</v>
      </c>
      <c r="F322" s="15">
        <v>0.75294117647058822</v>
      </c>
      <c r="G322" s="15">
        <v>0.24705882352941178</v>
      </c>
    </row>
    <row r="323" spans="2:7" x14ac:dyDescent="0.3">
      <c r="B323" s="6" t="s">
        <v>297</v>
      </c>
      <c r="C323" s="15">
        <v>1</v>
      </c>
      <c r="D323" s="43" t="s">
        <v>27</v>
      </c>
      <c r="E323" s="43" t="s">
        <v>27</v>
      </c>
      <c r="F323" s="15">
        <v>0.54054054054054046</v>
      </c>
      <c r="G323" s="15">
        <v>0.45945945945945948</v>
      </c>
    </row>
    <row r="324" spans="2:7" x14ac:dyDescent="0.3">
      <c r="B324" s="6" t="s">
        <v>298</v>
      </c>
      <c r="C324" s="15">
        <v>0</v>
      </c>
      <c r="D324" s="46" t="s">
        <v>28</v>
      </c>
      <c r="E324" s="46" t="s">
        <v>27</v>
      </c>
      <c r="F324" s="15">
        <v>0.75294117647058822</v>
      </c>
      <c r="G324" s="15">
        <v>0.24705882352941178</v>
      </c>
    </row>
    <row r="325" spans="2:7" x14ac:dyDescent="0.3">
      <c r="B325" s="6" t="s">
        <v>299</v>
      </c>
      <c r="C325" s="15">
        <v>0</v>
      </c>
      <c r="D325" s="43" t="s">
        <v>27</v>
      </c>
      <c r="E325" s="43" t="s">
        <v>27</v>
      </c>
      <c r="F325" s="15">
        <v>0.75294117647058822</v>
      </c>
      <c r="G325" s="15">
        <v>0.24705882352941178</v>
      </c>
    </row>
    <row r="326" spans="2:7" x14ac:dyDescent="0.3">
      <c r="B326" s="6" t="s">
        <v>300</v>
      </c>
      <c r="C326" s="15">
        <v>1</v>
      </c>
      <c r="D326" s="46" t="s">
        <v>28</v>
      </c>
      <c r="E326" s="46" t="s">
        <v>27</v>
      </c>
      <c r="F326" s="15">
        <v>0.54054054054054046</v>
      </c>
      <c r="G326" s="15">
        <v>0.45945945945945948</v>
      </c>
    </row>
    <row r="327" spans="2:7" x14ac:dyDescent="0.3">
      <c r="B327" s="6" t="s">
        <v>301</v>
      </c>
      <c r="C327" s="15">
        <v>1</v>
      </c>
      <c r="D327" s="43" t="s">
        <v>27</v>
      </c>
      <c r="E327" s="43" t="s">
        <v>27</v>
      </c>
      <c r="F327" s="15">
        <v>0.54054054054054046</v>
      </c>
      <c r="G327" s="15">
        <v>0.45945945945945948</v>
      </c>
    </row>
    <row r="328" spans="2:7" x14ac:dyDescent="0.3">
      <c r="B328" s="6" t="s">
        <v>302</v>
      </c>
      <c r="C328" s="15">
        <v>0</v>
      </c>
      <c r="D328" s="43" t="s">
        <v>27</v>
      </c>
      <c r="E328" s="43" t="s">
        <v>27</v>
      </c>
      <c r="F328" s="15">
        <v>0.75294117647058822</v>
      </c>
      <c r="G328" s="15">
        <v>0.24705882352941178</v>
      </c>
    </row>
    <row r="329" spans="2:7" x14ac:dyDescent="0.3">
      <c r="B329" s="6" t="s">
        <v>303</v>
      </c>
      <c r="C329" s="15">
        <v>1</v>
      </c>
      <c r="D329" s="46" t="s">
        <v>28</v>
      </c>
      <c r="E329" s="46" t="s">
        <v>27</v>
      </c>
      <c r="F329" s="15">
        <v>0.54054054054054046</v>
      </c>
      <c r="G329" s="15">
        <v>0.45945945945945948</v>
      </c>
    </row>
    <row r="330" spans="2:7" x14ac:dyDescent="0.3">
      <c r="B330" s="6" t="s">
        <v>304</v>
      </c>
      <c r="C330" s="15">
        <v>0</v>
      </c>
      <c r="D330" s="43" t="s">
        <v>27</v>
      </c>
      <c r="E330" s="43" t="s">
        <v>27</v>
      </c>
      <c r="F330" s="15">
        <v>0.75294117647058822</v>
      </c>
      <c r="G330" s="15">
        <v>0.24705882352941178</v>
      </c>
    </row>
    <row r="331" spans="2:7" x14ac:dyDescent="0.3">
      <c r="B331" s="6" t="s">
        <v>305</v>
      </c>
      <c r="C331" s="15">
        <v>0</v>
      </c>
      <c r="D331" s="43" t="s">
        <v>27</v>
      </c>
      <c r="E331" s="43" t="s">
        <v>27</v>
      </c>
      <c r="F331" s="15">
        <v>0.75294117647058822</v>
      </c>
      <c r="G331" s="15">
        <v>0.24705882352941178</v>
      </c>
    </row>
    <row r="332" spans="2:7" x14ac:dyDescent="0.3">
      <c r="B332" s="6" t="s">
        <v>306</v>
      </c>
      <c r="C332" s="15">
        <v>1</v>
      </c>
      <c r="D332" s="46" t="s">
        <v>28</v>
      </c>
      <c r="E332" s="46" t="s">
        <v>27</v>
      </c>
      <c r="F332" s="15">
        <v>0.54054054054054046</v>
      </c>
      <c r="G332" s="15">
        <v>0.45945945945945948</v>
      </c>
    </row>
    <row r="333" spans="2:7" x14ac:dyDescent="0.3">
      <c r="B333" s="6" t="s">
        <v>307</v>
      </c>
      <c r="C333" s="15">
        <v>0</v>
      </c>
      <c r="D333" s="43" t="s">
        <v>27</v>
      </c>
      <c r="E333" s="43" t="s">
        <v>27</v>
      </c>
      <c r="F333" s="15">
        <v>0.75294117647058822</v>
      </c>
      <c r="G333" s="15">
        <v>0.24705882352941178</v>
      </c>
    </row>
    <row r="334" spans="2:7" x14ac:dyDescent="0.3">
      <c r="B334" s="6" t="s">
        <v>308</v>
      </c>
      <c r="C334" s="15">
        <v>1</v>
      </c>
      <c r="D334" s="43" t="s">
        <v>27</v>
      </c>
      <c r="E334" s="43" t="s">
        <v>27</v>
      </c>
      <c r="F334" s="15">
        <v>0.54054054054054046</v>
      </c>
      <c r="G334" s="15">
        <v>0.45945945945945948</v>
      </c>
    </row>
    <row r="335" spans="2:7" x14ac:dyDescent="0.3">
      <c r="B335" s="6" t="s">
        <v>309</v>
      </c>
      <c r="C335" s="15">
        <v>0</v>
      </c>
      <c r="D335" s="46" t="s">
        <v>28</v>
      </c>
      <c r="E335" s="46" t="s">
        <v>27</v>
      </c>
      <c r="F335" s="15">
        <v>0.75294117647058822</v>
      </c>
      <c r="G335" s="15">
        <v>0.24705882352941178</v>
      </c>
    </row>
    <row r="336" spans="2:7" x14ac:dyDescent="0.3">
      <c r="B336" s="6" t="s">
        <v>310</v>
      </c>
      <c r="C336" s="15">
        <v>0</v>
      </c>
      <c r="D336" s="43" t="s">
        <v>27</v>
      </c>
      <c r="E336" s="43" t="s">
        <v>27</v>
      </c>
      <c r="F336" s="15">
        <v>0.75294117647058822</v>
      </c>
      <c r="G336" s="15">
        <v>0.24705882352941178</v>
      </c>
    </row>
    <row r="337" spans="2:7" x14ac:dyDescent="0.3">
      <c r="B337" s="6" t="s">
        <v>311</v>
      </c>
      <c r="C337" s="15">
        <v>1</v>
      </c>
      <c r="D337" s="46" t="s">
        <v>28</v>
      </c>
      <c r="E337" s="46" t="s">
        <v>27</v>
      </c>
      <c r="F337" s="15">
        <v>0.54054054054054046</v>
      </c>
      <c r="G337" s="15">
        <v>0.45945945945945948</v>
      </c>
    </row>
    <row r="338" spans="2:7" x14ac:dyDescent="0.3">
      <c r="B338" s="6" t="s">
        <v>312</v>
      </c>
      <c r="C338" s="15">
        <v>0</v>
      </c>
      <c r="D338" s="43" t="s">
        <v>27</v>
      </c>
      <c r="E338" s="43" t="s">
        <v>27</v>
      </c>
      <c r="F338" s="15">
        <v>0.75294117647058822</v>
      </c>
      <c r="G338" s="15">
        <v>0.24705882352941178</v>
      </c>
    </row>
    <row r="339" spans="2:7" x14ac:dyDescent="0.3">
      <c r="B339" s="6" t="s">
        <v>313</v>
      </c>
      <c r="C339" s="15">
        <v>0</v>
      </c>
      <c r="D339" s="46" t="s">
        <v>28</v>
      </c>
      <c r="E339" s="46" t="s">
        <v>27</v>
      </c>
      <c r="F339" s="15">
        <v>0.75294117647058822</v>
      </c>
      <c r="G339" s="15">
        <v>0.24705882352941178</v>
      </c>
    </row>
    <row r="340" spans="2:7" x14ac:dyDescent="0.3">
      <c r="B340" s="6" t="s">
        <v>314</v>
      </c>
      <c r="C340" s="15">
        <v>1</v>
      </c>
      <c r="D340" s="43" t="s">
        <v>27</v>
      </c>
      <c r="E340" s="43" t="s">
        <v>27</v>
      </c>
      <c r="F340" s="15">
        <v>0.54054054054054046</v>
      </c>
      <c r="G340" s="15">
        <v>0.45945945945945948</v>
      </c>
    </row>
    <row r="341" spans="2:7" x14ac:dyDescent="0.3">
      <c r="B341" s="6" t="s">
        <v>315</v>
      </c>
      <c r="C341" s="15">
        <v>1</v>
      </c>
      <c r="D341" s="46" t="s">
        <v>28</v>
      </c>
      <c r="E341" s="46" t="s">
        <v>27</v>
      </c>
      <c r="F341" s="15">
        <v>0.54054054054054046</v>
      </c>
      <c r="G341" s="15">
        <v>0.45945945945945948</v>
      </c>
    </row>
    <row r="342" spans="2:7" x14ac:dyDescent="0.3">
      <c r="B342" s="6" t="s">
        <v>316</v>
      </c>
      <c r="C342" s="15">
        <v>1</v>
      </c>
      <c r="D342" s="46" t="s">
        <v>28</v>
      </c>
      <c r="E342" s="46" t="s">
        <v>27</v>
      </c>
      <c r="F342" s="15">
        <v>0.54054054054054046</v>
      </c>
      <c r="G342" s="15">
        <v>0.45945945945945948</v>
      </c>
    </row>
    <row r="343" spans="2:7" x14ac:dyDescent="0.3">
      <c r="B343" s="6" t="s">
        <v>317</v>
      </c>
      <c r="C343" s="15">
        <v>1</v>
      </c>
      <c r="D343" s="43" t="s">
        <v>27</v>
      </c>
      <c r="E343" s="43" t="s">
        <v>27</v>
      </c>
      <c r="F343" s="15">
        <v>0.54054054054054046</v>
      </c>
      <c r="G343" s="15">
        <v>0.45945945945945948</v>
      </c>
    </row>
    <row r="344" spans="2:7" x14ac:dyDescent="0.3">
      <c r="B344" s="6" t="s">
        <v>318</v>
      </c>
      <c r="C344" s="15">
        <v>0</v>
      </c>
      <c r="D344" s="43" t="s">
        <v>27</v>
      </c>
      <c r="E344" s="43" t="s">
        <v>27</v>
      </c>
      <c r="F344" s="15">
        <v>0.75294117647058822</v>
      </c>
      <c r="G344" s="15">
        <v>0.24705882352941178</v>
      </c>
    </row>
    <row r="345" spans="2:7" x14ac:dyDescent="0.3">
      <c r="B345" s="6" t="s">
        <v>319</v>
      </c>
      <c r="C345" s="15">
        <v>0</v>
      </c>
      <c r="D345" s="43" t="s">
        <v>27</v>
      </c>
      <c r="E345" s="43" t="s">
        <v>27</v>
      </c>
      <c r="F345" s="15">
        <v>0.75294117647058822</v>
      </c>
      <c r="G345" s="15">
        <v>0.24705882352941178</v>
      </c>
    </row>
    <row r="346" spans="2:7" x14ac:dyDescent="0.3">
      <c r="B346" s="6" t="s">
        <v>320</v>
      </c>
      <c r="C346" s="15">
        <v>0</v>
      </c>
      <c r="D346" s="46" t="s">
        <v>28</v>
      </c>
      <c r="E346" s="46" t="s">
        <v>27</v>
      </c>
      <c r="F346" s="15">
        <v>0.75294117647058822</v>
      </c>
      <c r="G346" s="15">
        <v>0.24705882352941178</v>
      </c>
    </row>
    <row r="347" spans="2:7" x14ac:dyDescent="0.3">
      <c r="B347" s="6" t="s">
        <v>321</v>
      </c>
      <c r="C347" s="15">
        <v>0</v>
      </c>
      <c r="D347" s="43" t="s">
        <v>27</v>
      </c>
      <c r="E347" s="43" t="s">
        <v>27</v>
      </c>
      <c r="F347" s="15">
        <v>0.75294117647058822</v>
      </c>
      <c r="G347" s="15">
        <v>0.24705882352941178</v>
      </c>
    </row>
    <row r="348" spans="2:7" x14ac:dyDescent="0.3">
      <c r="B348" s="6" t="s">
        <v>322</v>
      </c>
      <c r="C348" s="15">
        <v>0</v>
      </c>
      <c r="D348" s="43" t="s">
        <v>27</v>
      </c>
      <c r="E348" s="43" t="s">
        <v>27</v>
      </c>
      <c r="F348" s="15">
        <v>0.75294117647058822</v>
      </c>
      <c r="G348" s="15">
        <v>0.24705882352941178</v>
      </c>
    </row>
    <row r="349" spans="2:7" x14ac:dyDescent="0.3">
      <c r="B349" s="6" t="s">
        <v>323</v>
      </c>
      <c r="C349" s="15">
        <v>1</v>
      </c>
      <c r="D349" s="43" t="s">
        <v>27</v>
      </c>
      <c r="E349" s="43" t="s">
        <v>27</v>
      </c>
      <c r="F349" s="15">
        <v>0.54054054054054046</v>
      </c>
      <c r="G349" s="15">
        <v>0.45945945945945948</v>
      </c>
    </row>
    <row r="350" spans="2:7" ht="15" thickBot="1" x14ac:dyDescent="0.35">
      <c r="B350" s="10" t="s">
        <v>324</v>
      </c>
      <c r="C350" s="16">
        <v>0</v>
      </c>
      <c r="D350" s="44" t="s">
        <v>27</v>
      </c>
      <c r="E350" s="44" t="s">
        <v>27</v>
      </c>
      <c r="F350" s="16">
        <v>0.75294117647058822</v>
      </c>
      <c r="G350" s="16">
        <v>0.24705882352941178</v>
      </c>
    </row>
    <row r="370" spans="7:7" x14ac:dyDescent="0.3">
      <c r="G370" t="s">
        <v>77</v>
      </c>
    </row>
    <row r="390" spans="2:7" x14ac:dyDescent="0.3">
      <c r="G390" t="s">
        <v>77</v>
      </c>
    </row>
    <row r="393" spans="2:7" x14ac:dyDescent="0.3">
      <c r="B393" s="5" t="s">
        <v>327</v>
      </c>
    </row>
    <row r="394" spans="2:7" ht="15" thickBot="1" x14ac:dyDescent="0.35"/>
    <row r="395" spans="2:7" x14ac:dyDescent="0.3">
      <c r="B395" s="7" t="s">
        <v>328</v>
      </c>
      <c r="C395" s="48" t="s">
        <v>27</v>
      </c>
      <c r="D395" s="8" t="s">
        <v>28</v>
      </c>
      <c r="E395" s="48" t="s">
        <v>329</v>
      </c>
      <c r="F395" s="48" t="s">
        <v>330</v>
      </c>
    </row>
    <row r="396" spans="2:7" x14ac:dyDescent="0.3">
      <c r="B396" s="42" t="s">
        <v>27</v>
      </c>
      <c r="C396" s="49">
        <v>168</v>
      </c>
      <c r="D396" s="11">
        <v>0</v>
      </c>
      <c r="E396" s="49">
        <v>168</v>
      </c>
      <c r="F396" s="52">
        <v>1</v>
      </c>
    </row>
    <row r="397" spans="2:7" x14ac:dyDescent="0.3">
      <c r="B397" s="43" t="s">
        <v>28</v>
      </c>
      <c r="C397" s="50">
        <v>76</v>
      </c>
      <c r="D397" s="12">
        <v>0</v>
      </c>
      <c r="E397" s="50">
        <v>76</v>
      </c>
      <c r="F397" s="53">
        <v>0</v>
      </c>
    </row>
    <row r="398" spans="2:7" ht="15" thickBot="1" x14ac:dyDescent="0.35">
      <c r="B398" s="47" t="s">
        <v>329</v>
      </c>
      <c r="C398" s="51">
        <v>244</v>
      </c>
      <c r="D398" s="40">
        <v>0</v>
      </c>
      <c r="E398" s="51">
        <v>244</v>
      </c>
      <c r="F398" s="54">
        <v>0.68852459016393441</v>
      </c>
    </row>
    <row r="418" spans="2:7" x14ac:dyDescent="0.3">
      <c r="G418" t="s">
        <v>77</v>
      </c>
    </row>
    <row r="421" spans="2:7" x14ac:dyDescent="0.3">
      <c r="B421" s="5" t="s">
        <v>331</v>
      </c>
    </row>
    <row r="440" spans="2:7" x14ac:dyDescent="0.3">
      <c r="G440" t="s">
        <v>77</v>
      </c>
    </row>
    <row r="443" spans="2:7" x14ac:dyDescent="0.3">
      <c r="B443" s="5" t="s">
        <v>332</v>
      </c>
      <c r="D443" s="55">
        <v>0.58630952380952306</v>
      </c>
    </row>
  </sheetData>
  <pageMargins left="0.7" right="0.7" top="0.75" bottom="0.75" header="0.3" footer="0.3"/>
  <ignoredErrors>
    <ignoredError sqref="C25:C26 D107:D206 E107:E206 B396:B399"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052" r:id="rId3" name="DD260679">
              <controlPr defaultSize="0" autoFill="0" autoPict="0" macro="[0]!GoToResultsNew1021202420161837">
                <anchor moveWithCells="1">
                  <from>
                    <xdr:col>1</xdr:col>
                    <xdr:colOff>0</xdr:colOff>
                    <xdr:row>11</xdr:row>
                    <xdr:rowOff>472440</xdr:rowOff>
                  </from>
                  <to>
                    <xdr:col>4</xdr:col>
                    <xdr:colOff>579120</xdr:colOff>
                    <xdr:row>12</xdr:row>
                    <xdr:rowOff>198120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C567-8D58-4088-B043-0DB652A326FA}">
  <sheetPr codeName="XLSTAT_20241021_201629_1">
    <tabColor rgb="FF007800"/>
  </sheetPr>
  <dimension ref="B1:K447"/>
  <sheetViews>
    <sheetView topLeftCell="A79" zoomScaleNormal="100" workbookViewId="0">
      <selection activeCell="B88" sqref="B88:C92"/>
    </sheetView>
  </sheetViews>
  <sheetFormatPr defaultRowHeight="14.4" x14ac:dyDescent="0.3"/>
  <cols>
    <col min="1" max="1" width="4.77734375" customWidth="1"/>
  </cols>
  <sheetData>
    <row r="1" spans="2:2" x14ac:dyDescent="0.3">
      <c r="B1" t="s">
        <v>339</v>
      </c>
    </row>
    <row r="2" spans="2:2" x14ac:dyDescent="0.3">
      <c r="B2" t="s">
        <v>6</v>
      </c>
    </row>
    <row r="3" spans="2:2" x14ac:dyDescent="0.3">
      <c r="B3" t="s">
        <v>337</v>
      </c>
    </row>
    <row r="4" spans="2:2" x14ac:dyDescent="0.3">
      <c r="B4" t="s">
        <v>8</v>
      </c>
    </row>
    <row r="5" spans="2:2" x14ac:dyDescent="0.3">
      <c r="B5" t="s">
        <v>9</v>
      </c>
    </row>
    <row r="6" spans="2:2" x14ac:dyDescent="0.3">
      <c r="B6" t="s">
        <v>10</v>
      </c>
    </row>
    <row r="7" spans="2:2" x14ac:dyDescent="0.3">
      <c r="B7" t="s">
        <v>11</v>
      </c>
    </row>
    <row r="8" spans="2:2" x14ac:dyDescent="0.3">
      <c r="B8" t="s">
        <v>12</v>
      </c>
    </row>
    <row r="9" spans="2:2" x14ac:dyDescent="0.3">
      <c r="B9" t="s">
        <v>13</v>
      </c>
    </row>
    <row r="10" spans="2:2" x14ac:dyDescent="0.3">
      <c r="B10" t="s">
        <v>14</v>
      </c>
    </row>
    <row r="11" spans="2:2" x14ac:dyDescent="0.3">
      <c r="B11" t="s">
        <v>15</v>
      </c>
    </row>
    <row r="12" spans="2:2" ht="37.950000000000003" customHeight="1" x14ac:dyDescent="0.3"/>
    <row r="13" spans="2:2" ht="16.2" customHeight="1" x14ac:dyDescent="0.3">
      <c r="B13" s="56"/>
    </row>
    <row r="16" spans="2:2" x14ac:dyDescent="0.3">
      <c r="B16" s="5" t="s">
        <v>16</v>
      </c>
    </row>
    <row r="17" spans="2:9" ht="15" thickBot="1" x14ac:dyDescent="0.35"/>
    <row r="18" spans="2:9" ht="28.8" customHeight="1" x14ac:dyDescent="0.3">
      <c r="B18" s="7" t="s">
        <v>17</v>
      </c>
      <c r="C18" s="8" t="s">
        <v>18</v>
      </c>
      <c r="D18" s="8" t="s">
        <v>19</v>
      </c>
      <c r="E18" s="8" t="s">
        <v>20</v>
      </c>
      <c r="F18" s="8" t="s">
        <v>21</v>
      </c>
      <c r="G18" s="8" t="s">
        <v>22</v>
      </c>
      <c r="H18" s="8" t="s">
        <v>23</v>
      </c>
      <c r="I18" s="8" t="s">
        <v>24</v>
      </c>
    </row>
    <row r="19" spans="2:9" x14ac:dyDescent="0.3">
      <c r="B19" s="9" t="s">
        <v>1</v>
      </c>
      <c r="C19" s="11">
        <v>244</v>
      </c>
      <c r="D19" s="11">
        <v>0</v>
      </c>
      <c r="E19" s="11">
        <v>244</v>
      </c>
      <c r="F19" s="14">
        <v>2</v>
      </c>
      <c r="G19" s="14">
        <v>48</v>
      </c>
      <c r="H19" s="14">
        <v>21.545081967213118</v>
      </c>
      <c r="I19" s="14">
        <v>10.467764371619939</v>
      </c>
    </row>
    <row r="20" spans="2:9" x14ac:dyDescent="0.3">
      <c r="B20" s="6" t="s">
        <v>2</v>
      </c>
      <c r="C20" s="12">
        <v>244</v>
      </c>
      <c r="D20" s="12">
        <v>0</v>
      </c>
      <c r="E20" s="12">
        <v>244</v>
      </c>
      <c r="F20" s="15">
        <v>0</v>
      </c>
      <c r="G20" s="15">
        <v>70</v>
      </c>
      <c r="H20" s="15">
        <v>11.639344262295079</v>
      </c>
      <c r="I20" s="15">
        <v>13.787670029259049</v>
      </c>
    </row>
    <row r="21" spans="2:9" ht="15" thickBot="1" x14ac:dyDescent="0.35">
      <c r="B21" s="10" t="s">
        <v>3</v>
      </c>
      <c r="C21" s="13">
        <v>244</v>
      </c>
      <c r="D21" s="13">
        <v>0</v>
      </c>
      <c r="E21" s="13">
        <v>244</v>
      </c>
      <c r="F21" s="16">
        <v>0</v>
      </c>
      <c r="G21" s="16">
        <v>56</v>
      </c>
      <c r="H21" s="16">
        <v>5.8975409836065591</v>
      </c>
      <c r="I21" s="16">
        <v>9.6264464520720079</v>
      </c>
    </row>
    <row r="24" spans="2:9" x14ac:dyDescent="0.3">
      <c r="B24" s="5" t="s">
        <v>25</v>
      </c>
    </row>
    <row r="25" spans="2:9" ht="15" thickBot="1" x14ac:dyDescent="0.35"/>
    <row r="26" spans="2:9" ht="28.8" x14ac:dyDescent="0.3">
      <c r="B26" s="8" t="s">
        <v>17</v>
      </c>
      <c r="C26" s="8" t="s">
        <v>29</v>
      </c>
      <c r="D26" s="8" t="s">
        <v>30</v>
      </c>
      <c r="E26" s="8" t="s">
        <v>31</v>
      </c>
      <c r="F26" s="8" t="s">
        <v>32</v>
      </c>
    </row>
    <row r="27" spans="2:9" x14ac:dyDescent="0.3">
      <c r="B27" s="19" t="s">
        <v>4</v>
      </c>
      <c r="C27" s="21" t="s">
        <v>27</v>
      </c>
      <c r="D27" s="17">
        <v>168</v>
      </c>
      <c r="E27" s="17">
        <v>168</v>
      </c>
      <c r="F27" s="23">
        <v>68.852459016393439</v>
      </c>
    </row>
    <row r="28" spans="2:9" ht="15" thickBot="1" x14ac:dyDescent="0.35">
      <c r="B28" s="20" t="s">
        <v>26</v>
      </c>
      <c r="C28" s="22" t="s">
        <v>28</v>
      </c>
      <c r="D28" s="18">
        <v>76</v>
      </c>
      <c r="E28" s="18">
        <v>76</v>
      </c>
      <c r="F28" s="24">
        <v>31.147540983606557</v>
      </c>
    </row>
    <row r="29" spans="2:9" x14ac:dyDescent="0.3">
      <c r="B29" s="25"/>
      <c r="C29" s="25"/>
      <c r="D29" s="25"/>
      <c r="E29" s="25"/>
      <c r="F29" s="25"/>
    </row>
    <row r="31" spans="2:9" x14ac:dyDescent="0.3">
      <c r="B31" s="5" t="s">
        <v>33</v>
      </c>
    </row>
    <row r="32" spans="2:9" ht="15" thickBot="1" x14ac:dyDescent="0.35"/>
    <row r="33" spans="2:6" x14ac:dyDescent="0.3">
      <c r="B33" s="7"/>
      <c r="C33" s="8" t="s">
        <v>1</v>
      </c>
      <c r="D33" s="8" t="s">
        <v>2</v>
      </c>
      <c r="E33" s="8" t="s">
        <v>3</v>
      </c>
      <c r="F33" s="26" t="s">
        <v>4</v>
      </c>
    </row>
    <row r="34" spans="2:6" x14ac:dyDescent="0.3">
      <c r="B34" s="9" t="s">
        <v>1</v>
      </c>
      <c r="C34" s="31">
        <v>1</v>
      </c>
      <c r="D34" s="14">
        <v>0.37572005080329379</v>
      </c>
      <c r="E34" s="14">
        <v>0.35115827054209087</v>
      </c>
      <c r="F34" s="28">
        <v>0.10384221586209035</v>
      </c>
    </row>
    <row r="35" spans="2:6" x14ac:dyDescent="0.3">
      <c r="B35" s="6" t="s">
        <v>2</v>
      </c>
      <c r="C35" s="15">
        <v>0.37572005080329379</v>
      </c>
      <c r="D35" s="32">
        <v>1</v>
      </c>
      <c r="E35" s="15">
        <v>0.20869660234994258</v>
      </c>
      <c r="F35" s="29">
        <v>-0.10264683880303375</v>
      </c>
    </row>
    <row r="36" spans="2:6" x14ac:dyDescent="0.3">
      <c r="B36" s="6" t="s">
        <v>3</v>
      </c>
      <c r="C36" s="15">
        <v>0.35115827054209087</v>
      </c>
      <c r="D36" s="15">
        <v>0.20869660234994258</v>
      </c>
      <c r="E36" s="32">
        <v>1</v>
      </c>
      <c r="F36" s="29">
        <v>-8.4873247632113458E-3</v>
      </c>
    </row>
    <row r="37" spans="2:6" ht="15" thickBot="1" x14ac:dyDescent="0.35">
      <c r="B37" s="27" t="s">
        <v>4</v>
      </c>
      <c r="C37" s="30">
        <v>0.10384221586209035</v>
      </c>
      <c r="D37" s="30">
        <v>-0.10264683880303375</v>
      </c>
      <c r="E37" s="30">
        <v>-8.4873247632113458E-3</v>
      </c>
      <c r="F37" s="33">
        <v>1</v>
      </c>
    </row>
    <row r="40" spans="2:6" x14ac:dyDescent="0.3">
      <c r="B40" s="5" t="s">
        <v>34</v>
      </c>
    </row>
    <row r="41" spans="2:6" ht="15" thickBot="1" x14ac:dyDescent="0.35"/>
    <row r="42" spans="2:6" x14ac:dyDescent="0.3">
      <c r="B42" s="7"/>
      <c r="C42" s="8" t="s">
        <v>1</v>
      </c>
      <c r="D42" s="8" t="s">
        <v>2</v>
      </c>
      <c r="E42" s="8" t="s">
        <v>3</v>
      </c>
    </row>
    <row r="43" spans="2:6" x14ac:dyDescent="0.3">
      <c r="B43" s="9" t="s">
        <v>35</v>
      </c>
      <c r="C43" s="14">
        <v>0.78105606068826872</v>
      </c>
      <c r="D43" s="14">
        <v>0.85211368731649784</v>
      </c>
      <c r="E43" s="14">
        <v>0.8698274020381499</v>
      </c>
    </row>
    <row r="44" spans="2:6" ht="15" thickBot="1" x14ac:dyDescent="0.35">
      <c r="B44" s="10" t="s">
        <v>36</v>
      </c>
      <c r="C44" s="16">
        <v>1.2803178290669652</v>
      </c>
      <c r="D44" s="16">
        <v>1.1735523262737748</v>
      </c>
      <c r="E44" s="16">
        <v>1.1496533653191818</v>
      </c>
    </row>
    <row r="47" spans="2:6" x14ac:dyDescent="0.3">
      <c r="B47" s="4" t="s">
        <v>37</v>
      </c>
    </row>
    <row r="49" spans="2:4" x14ac:dyDescent="0.3">
      <c r="B49" s="5" t="s">
        <v>38</v>
      </c>
    </row>
    <row r="50" spans="2:4" ht="15" thickBot="1" x14ac:dyDescent="0.35"/>
    <row r="51" spans="2:4" ht="28.8" x14ac:dyDescent="0.3">
      <c r="B51" s="7" t="s">
        <v>39</v>
      </c>
      <c r="C51" s="8" t="s">
        <v>40</v>
      </c>
      <c r="D51" s="8" t="s">
        <v>41</v>
      </c>
    </row>
    <row r="52" spans="2:4" x14ac:dyDescent="0.3">
      <c r="B52" s="9" t="s">
        <v>18</v>
      </c>
      <c r="C52" s="11">
        <v>244</v>
      </c>
      <c r="D52" s="11">
        <v>244</v>
      </c>
    </row>
    <row r="53" spans="2:4" x14ac:dyDescent="0.3">
      <c r="B53" s="6" t="s">
        <v>42</v>
      </c>
      <c r="C53" s="15">
        <v>244</v>
      </c>
      <c r="D53" s="15">
        <v>244</v>
      </c>
    </row>
    <row r="54" spans="2:4" x14ac:dyDescent="0.3">
      <c r="B54" s="6" t="s">
        <v>43</v>
      </c>
      <c r="C54" s="12">
        <v>243</v>
      </c>
      <c r="D54" s="12">
        <v>240</v>
      </c>
    </row>
    <row r="55" spans="2:4" x14ac:dyDescent="0.3">
      <c r="B55" s="6" t="s">
        <v>44</v>
      </c>
      <c r="C55" s="15">
        <v>302.69472914006519</v>
      </c>
      <c r="D55" s="15">
        <v>293.77294009236869</v>
      </c>
    </row>
    <row r="56" spans="2:4" x14ac:dyDescent="0.3">
      <c r="B56" s="6" t="s">
        <v>45</v>
      </c>
      <c r="C56" s="15">
        <v>0</v>
      </c>
      <c r="D56" s="15">
        <v>2.9474543785558138E-2</v>
      </c>
    </row>
    <row r="57" spans="2:4" x14ac:dyDescent="0.3">
      <c r="B57" s="6" t="s">
        <v>46</v>
      </c>
      <c r="C57" s="15">
        <v>0</v>
      </c>
      <c r="D57" s="15">
        <v>3.5904293995493552E-2</v>
      </c>
    </row>
    <row r="58" spans="2:4" x14ac:dyDescent="0.3">
      <c r="B58" s="6" t="s">
        <v>47</v>
      </c>
      <c r="C58" s="15">
        <v>0</v>
      </c>
      <c r="D58" s="15">
        <v>5.0097097371507859E-2</v>
      </c>
    </row>
    <row r="59" spans="2:4" x14ac:dyDescent="0.3">
      <c r="B59" s="6" t="s">
        <v>48</v>
      </c>
      <c r="C59" s="15">
        <v>304.69472914006519</v>
      </c>
      <c r="D59" s="15">
        <v>301.77294009236869</v>
      </c>
    </row>
    <row r="60" spans="2:4" x14ac:dyDescent="0.3">
      <c r="B60" s="6" t="s">
        <v>49</v>
      </c>
      <c r="C60" s="15">
        <v>308.19189736535839</v>
      </c>
      <c r="D60" s="15">
        <v>315.76161299354152</v>
      </c>
    </row>
    <row r="61" spans="2:4" ht="15" thickBot="1" x14ac:dyDescent="0.35">
      <c r="B61" s="10" t="s">
        <v>50</v>
      </c>
      <c r="C61" s="13">
        <v>0</v>
      </c>
      <c r="D61" s="13">
        <v>4</v>
      </c>
    </row>
    <row r="64" spans="2:4" x14ac:dyDescent="0.3">
      <c r="B64" s="5" t="s">
        <v>51</v>
      </c>
    </row>
    <row r="65" spans="2:7" ht="15" thickBot="1" x14ac:dyDescent="0.35"/>
    <row r="66" spans="2:7" ht="28.8" x14ac:dyDescent="0.3">
      <c r="B66" s="7" t="s">
        <v>39</v>
      </c>
      <c r="C66" s="8" t="s">
        <v>43</v>
      </c>
      <c r="D66" s="8" t="s">
        <v>52</v>
      </c>
      <c r="E66" s="8" t="s">
        <v>53</v>
      </c>
    </row>
    <row r="67" spans="2:7" x14ac:dyDescent="0.3">
      <c r="B67" s="9" t="s">
        <v>44</v>
      </c>
      <c r="C67" s="11">
        <v>3</v>
      </c>
      <c r="D67" s="14">
        <v>8.9217890476965067</v>
      </c>
      <c r="E67" s="34">
        <v>3.0349021222143224E-2</v>
      </c>
    </row>
    <row r="68" spans="2:7" x14ac:dyDescent="0.3">
      <c r="B68" s="6" t="s">
        <v>54</v>
      </c>
      <c r="C68" s="12">
        <v>3</v>
      </c>
      <c r="D68" s="15">
        <v>8.6251093002377281</v>
      </c>
      <c r="E68" s="35">
        <v>3.4713727818365681E-2</v>
      </c>
    </row>
    <row r="69" spans="2:7" ht="15" thickBot="1" x14ac:dyDescent="0.35">
      <c r="B69" s="10" t="s">
        <v>55</v>
      </c>
      <c r="C69" s="13">
        <v>3</v>
      </c>
      <c r="D69" s="16">
        <v>8.344189665955394</v>
      </c>
      <c r="E69" s="36">
        <v>3.9408977980598614E-2</v>
      </c>
    </row>
    <row r="72" spans="2:7" x14ac:dyDescent="0.3">
      <c r="B72" s="5" t="s">
        <v>56</v>
      </c>
    </row>
    <row r="73" spans="2:7" ht="15" thickBot="1" x14ac:dyDescent="0.35"/>
    <row r="74" spans="2:7" ht="43.2" x14ac:dyDescent="0.3">
      <c r="B74" s="7" t="s">
        <v>57</v>
      </c>
      <c r="C74" s="8" t="s">
        <v>43</v>
      </c>
      <c r="D74" s="8" t="s">
        <v>58</v>
      </c>
      <c r="E74" s="8" t="s">
        <v>59</v>
      </c>
      <c r="F74" s="8" t="s">
        <v>60</v>
      </c>
      <c r="G74" s="8" t="s">
        <v>61</v>
      </c>
    </row>
    <row r="75" spans="2:7" x14ac:dyDescent="0.3">
      <c r="B75" s="9" t="s">
        <v>1</v>
      </c>
      <c r="C75" s="11">
        <v>1</v>
      </c>
      <c r="D75" s="14">
        <v>5.9899689849594973</v>
      </c>
      <c r="E75" s="34">
        <v>1.4387455339314292E-2</v>
      </c>
      <c r="F75" s="14">
        <v>6.1742358710987446</v>
      </c>
      <c r="G75" s="34">
        <v>1.2962388295160499E-2</v>
      </c>
    </row>
    <row r="76" spans="2:7" x14ac:dyDescent="0.3">
      <c r="B76" s="6" t="s">
        <v>2</v>
      </c>
      <c r="C76" s="12">
        <v>1</v>
      </c>
      <c r="D76" s="15">
        <v>5.2352949588836069</v>
      </c>
      <c r="E76" s="35">
        <v>2.2133055195749707E-2</v>
      </c>
      <c r="F76" s="15">
        <v>5.7251393929428787</v>
      </c>
      <c r="G76" s="35">
        <v>1.6723708972958051E-2</v>
      </c>
    </row>
    <row r="77" spans="2:7" ht="15" thickBot="1" x14ac:dyDescent="0.35">
      <c r="B77" s="10" t="s">
        <v>3</v>
      </c>
      <c r="C77" s="13">
        <v>1</v>
      </c>
      <c r="D77" s="16">
        <v>0.31722959055463751</v>
      </c>
      <c r="E77" s="36">
        <v>0.5732773355857903</v>
      </c>
      <c r="F77" s="16">
        <v>0.32196342606584949</v>
      </c>
      <c r="G77" s="36">
        <v>0.5704300801582044</v>
      </c>
    </row>
    <row r="80" spans="2:7" x14ac:dyDescent="0.3">
      <c r="B80" s="5" t="s">
        <v>62</v>
      </c>
    </row>
    <row r="81" spans="2:11" ht="15" thickBot="1" x14ac:dyDescent="0.35"/>
    <row r="82" spans="2:11" ht="28.8" x14ac:dyDescent="0.3">
      <c r="B82" s="37" t="s">
        <v>39</v>
      </c>
      <c r="C82" s="8" t="s">
        <v>52</v>
      </c>
      <c r="D82" s="8" t="s">
        <v>43</v>
      </c>
      <c r="E82" s="8" t="s">
        <v>53</v>
      </c>
    </row>
    <row r="83" spans="2:11" ht="15" thickBot="1" x14ac:dyDescent="0.35">
      <c r="B83" s="38" t="s">
        <v>63</v>
      </c>
      <c r="C83" s="39">
        <v>6.5180809164348759</v>
      </c>
      <c r="D83" s="40">
        <v>9</v>
      </c>
      <c r="E83" s="41">
        <v>0.68715337205579696</v>
      </c>
    </row>
    <row r="86" spans="2:11" x14ac:dyDescent="0.3">
      <c r="B86" s="5" t="s">
        <v>64</v>
      </c>
    </row>
    <row r="87" spans="2:11" ht="15" thickBot="1" x14ac:dyDescent="0.35"/>
    <row r="88" spans="2:11" ht="28.8" customHeight="1" x14ac:dyDescent="0.3">
      <c r="B88" s="7" t="s">
        <v>57</v>
      </c>
      <c r="C88" s="8" t="s">
        <v>65</v>
      </c>
      <c r="D88" s="8" t="s">
        <v>66</v>
      </c>
      <c r="E88" s="8" t="s">
        <v>67</v>
      </c>
      <c r="F88" s="8" t="s">
        <v>53</v>
      </c>
      <c r="G88" s="8" t="s">
        <v>68</v>
      </c>
      <c r="H88" s="8" t="s">
        <v>69</v>
      </c>
      <c r="I88" s="8" t="s">
        <v>70</v>
      </c>
      <c r="J88" s="8" t="s">
        <v>71</v>
      </c>
      <c r="K88" s="8" t="s">
        <v>72</v>
      </c>
    </row>
    <row r="89" spans="2:11" x14ac:dyDescent="0.3">
      <c r="B89" s="9" t="s">
        <v>73</v>
      </c>
      <c r="C89" s="14">
        <v>-1.2751446538664237</v>
      </c>
      <c r="D89" s="14">
        <v>0.3373464135843478</v>
      </c>
      <c r="E89" s="14">
        <v>14.287844468185058</v>
      </c>
      <c r="F89" s="34">
        <v>1.5687465067748541E-4</v>
      </c>
      <c r="G89" s="14">
        <v>-1.9363314748054989</v>
      </c>
      <c r="H89" s="14">
        <v>-0.61395783292734851</v>
      </c>
      <c r="I89" s="14"/>
      <c r="J89" s="14"/>
      <c r="K89" s="14"/>
    </row>
    <row r="90" spans="2:11" x14ac:dyDescent="0.3">
      <c r="B90" s="6" t="s">
        <v>1</v>
      </c>
      <c r="C90" s="15">
        <v>3.8112238666843247E-2</v>
      </c>
      <c r="D90" s="15">
        <v>1.5572278873641748E-2</v>
      </c>
      <c r="E90" s="15">
        <v>5.9899689849594981</v>
      </c>
      <c r="F90" s="35">
        <v>1.4387455339314181E-2</v>
      </c>
      <c r="G90" s="15">
        <v>7.5911329172914689E-3</v>
      </c>
      <c r="H90" s="15">
        <v>6.8633344416395028E-2</v>
      </c>
      <c r="I90" s="15">
        <v>1.0388478252302471</v>
      </c>
      <c r="J90" s="15">
        <v>1.0076200186122313</v>
      </c>
      <c r="K90" s="15">
        <v>1.0710434330909531</v>
      </c>
    </row>
    <row r="91" spans="2:11" x14ac:dyDescent="0.3">
      <c r="B91" s="6" t="s">
        <v>2</v>
      </c>
      <c r="C91" s="15">
        <v>-2.7610070210123804E-2</v>
      </c>
      <c r="D91" s="15">
        <v>1.2066933892211361E-2</v>
      </c>
      <c r="E91" s="15">
        <v>5.2352949588836069</v>
      </c>
      <c r="F91" s="35">
        <v>2.2133055195749707E-2</v>
      </c>
      <c r="G91" s="15">
        <v>-5.1260826042683796E-2</v>
      </c>
      <c r="H91" s="15">
        <v>-3.9593143775638086E-3</v>
      </c>
      <c r="I91" s="15">
        <v>0.97276760392591277</v>
      </c>
      <c r="J91" s="15">
        <v>0.95003084542837068</v>
      </c>
      <c r="K91" s="15">
        <v>0.99604851337335643</v>
      </c>
    </row>
    <row r="92" spans="2:11" ht="15" thickBot="1" x14ac:dyDescent="0.35">
      <c r="B92" s="10" t="s">
        <v>3</v>
      </c>
      <c r="C92" s="16">
        <v>-8.9434968916833994E-3</v>
      </c>
      <c r="D92" s="16">
        <v>1.5878903706413344E-2</v>
      </c>
      <c r="E92" s="16">
        <v>0.3172295905546374</v>
      </c>
      <c r="F92" s="36">
        <v>0.5732773355857903</v>
      </c>
      <c r="G92" s="16">
        <v>-4.0065576270233119E-2</v>
      </c>
      <c r="H92" s="16">
        <v>2.2178582486866324E-2</v>
      </c>
      <c r="I92" s="16">
        <v>0.99109637721677979</v>
      </c>
      <c r="J92" s="16">
        <v>0.96072643623019516</v>
      </c>
      <c r="K92" s="16">
        <v>1.0224263556091715</v>
      </c>
    </row>
    <row r="95" spans="2:11" x14ac:dyDescent="0.3">
      <c r="B95" s="5" t="s">
        <v>74</v>
      </c>
    </row>
    <row r="97" spans="2:8" x14ac:dyDescent="0.3">
      <c r="B97" t="s">
        <v>338</v>
      </c>
    </row>
    <row r="100" spans="2:8" x14ac:dyDescent="0.3">
      <c r="B100" s="5" t="s">
        <v>76</v>
      </c>
    </row>
    <row r="101" spans="2:8" ht="15" thickBot="1" x14ac:dyDescent="0.35"/>
    <row r="102" spans="2:8" ht="28.8" customHeight="1" x14ac:dyDescent="0.3">
      <c r="B102" s="7" t="s">
        <v>57</v>
      </c>
      <c r="C102" s="8" t="s">
        <v>65</v>
      </c>
      <c r="D102" s="8" t="s">
        <v>66</v>
      </c>
      <c r="E102" s="8" t="s">
        <v>67</v>
      </c>
      <c r="F102" s="8" t="s">
        <v>53</v>
      </c>
      <c r="G102" s="8" t="s">
        <v>68</v>
      </c>
      <c r="H102" s="8" t="s">
        <v>69</v>
      </c>
    </row>
    <row r="103" spans="2:8" x14ac:dyDescent="0.3">
      <c r="B103" s="9" t="s">
        <v>1</v>
      </c>
      <c r="C103" s="14">
        <v>0.21950144111266845</v>
      </c>
      <c r="D103" s="14">
        <v>8.9686089658816734E-2</v>
      </c>
      <c r="E103" s="14">
        <v>5.9899689849594981</v>
      </c>
      <c r="F103" s="34">
        <v>1.4387455339314181E-2</v>
      </c>
      <c r="G103" s="14">
        <v>4.3719935467157495E-2</v>
      </c>
      <c r="H103" s="14">
        <v>0.39528294675817943</v>
      </c>
    </row>
    <row r="104" spans="2:8" x14ac:dyDescent="0.3">
      <c r="B104" s="6" t="s">
        <v>2</v>
      </c>
      <c r="C104" s="15">
        <v>-0.20944855597554118</v>
      </c>
      <c r="D104" s="15">
        <v>9.1539132625938116E-2</v>
      </c>
      <c r="E104" s="15">
        <v>5.2352949588836069</v>
      </c>
      <c r="F104" s="35">
        <v>2.2133055195749707E-2</v>
      </c>
      <c r="G104" s="15">
        <v>-0.38886195909841526</v>
      </c>
      <c r="H104" s="15">
        <v>-3.0035152852667085E-2</v>
      </c>
    </row>
    <row r="105" spans="2:8" ht="15" thickBot="1" x14ac:dyDescent="0.35">
      <c r="B105" s="10" t="s">
        <v>3</v>
      </c>
      <c r="C105" s="16">
        <v>-4.7368795116314359E-2</v>
      </c>
      <c r="D105" s="16">
        <v>8.4101839073731852E-2</v>
      </c>
      <c r="E105" s="16">
        <v>0.31722959055463751</v>
      </c>
      <c r="F105" s="36">
        <v>0.5732773355857903</v>
      </c>
      <c r="G105" s="16">
        <v>-0.21220537073441223</v>
      </c>
      <c r="H105" s="16">
        <v>0.1174677805017835</v>
      </c>
    </row>
    <row r="125" spans="2:7" x14ac:dyDescent="0.3">
      <c r="G125" t="s">
        <v>77</v>
      </c>
    </row>
    <row r="128" spans="2:7" x14ac:dyDescent="0.3">
      <c r="B128" s="5" t="s">
        <v>78</v>
      </c>
    </row>
    <row r="129" spans="2:6" ht="15" thickBot="1" x14ac:dyDescent="0.35"/>
    <row r="130" spans="2:6" ht="28.8" x14ac:dyDescent="0.3">
      <c r="B130" s="7" t="s">
        <v>79</v>
      </c>
      <c r="C130" s="8" t="s">
        <v>4</v>
      </c>
      <c r="D130" s="8" t="s">
        <v>80</v>
      </c>
      <c r="E130" s="8" t="s">
        <v>325</v>
      </c>
      <c r="F130" s="8" t="s">
        <v>326</v>
      </c>
    </row>
    <row r="131" spans="2:6" x14ac:dyDescent="0.3">
      <c r="B131" s="9" t="s">
        <v>81</v>
      </c>
      <c r="C131" s="42" t="s">
        <v>27</v>
      </c>
      <c r="D131" s="42" t="s">
        <v>27</v>
      </c>
      <c r="E131" s="14">
        <v>0.53289678200856894</v>
      </c>
      <c r="F131" s="14">
        <v>0.46710321799143101</v>
      </c>
    </row>
    <row r="132" spans="2:6" x14ac:dyDescent="0.3">
      <c r="B132" s="6" t="s">
        <v>82</v>
      </c>
      <c r="C132" s="43" t="s">
        <v>27</v>
      </c>
      <c r="D132" s="43" t="s">
        <v>27</v>
      </c>
      <c r="E132" s="15">
        <v>0.72017040408917798</v>
      </c>
      <c r="F132" s="15">
        <v>0.27982959591082196</v>
      </c>
    </row>
    <row r="133" spans="2:6" x14ac:dyDescent="0.3">
      <c r="B133" s="6" t="s">
        <v>83</v>
      </c>
      <c r="C133" s="43" t="s">
        <v>27</v>
      </c>
      <c r="D133" s="43" t="s">
        <v>27</v>
      </c>
      <c r="E133" s="15">
        <v>0.86664544030188118</v>
      </c>
      <c r="F133" s="15">
        <v>0.13335455969811885</v>
      </c>
    </row>
    <row r="134" spans="2:6" x14ac:dyDescent="0.3">
      <c r="B134" s="6" t="s">
        <v>84</v>
      </c>
      <c r="C134" s="43" t="s">
        <v>27</v>
      </c>
      <c r="D134" s="43" t="s">
        <v>27</v>
      </c>
      <c r="E134" s="15">
        <v>0.75354552194554281</v>
      </c>
      <c r="F134" s="15">
        <v>0.24645447805445714</v>
      </c>
    </row>
    <row r="135" spans="2:6" x14ac:dyDescent="0.3">
      <c r="B135" s="6" t="s">
        <v>85</v>
      </c>
      <c r="C135" s="43" t="s">
        <v>27</v>
      </c>
      <c r="D135" s="43" t="s">
        <v>27</v>
      </c>
      <c r="E135" s="15">
        <v>0.82300586817028554</v>
      </c>
      <c r="F135" s="15">
        <v>0.17699413182971444</v>
      </c>
    </row>
    <row r="136" spans="2:6" x14ac:dyDescent="0.3">
      <c r="B136" s="6" t="s">
        <v>86</v>
      </c>
      <c r="C136" s="46" t="s">
        <v>28</v>
      </c>
      <c r="D136" s="46" t="s">
        <v>27</v>
      </c>
      <c r="E136" s="15">
        <v>0.64316420751553838</v>
      </c>
      <c r="F136" s="15">
        <v>0.35683579248446157</v>
      </c>
    </row>
    <row r="137" spans="2:6" x14ac:dyDescent="0.3">
      <c r="B137" s="6" t="s">
        <v>87</v>
      </c>
      <c r="C137" s="43" t="s">
        <v>27</v>
      </c>
      <c r="D137" s="43" t="s">
        <v>27</v>
      </c>
      <c r="E137" s="15">
        <v>0.66046090455195705</v>
      </c>
      <c r="F137" s="15">
        <v>0.33953909544804289</v>
      </c>
    </row>
    <row r="138" spans="2:6" x14ac:dyDescent="0.3">
      <c r="B138" s="6" t="s">
        <v>88</v>
      </c>
      <c r="C138" s="46" t="s">
        <v>28</v>
      </c>
      <c r="D138" s="46" t="s">
        <v>27</v>
      </c>
      <c r="E138" s="15">
        <v>0.74736038032320551</v>
      </c>
      <c r="F138" s="15">
        <v>0.25263961967679455</v>
      </c>
    </row>
    <row r="139" spans="2:6" x14ac:dyDescent="0.3">
      <c r="B139" s="6" t="s">
        <v>89</v>
      </c>
      <c r="C139" s="46" t="s">
        <v>28</v>
      </c>
      <c r="D139" s="46" t="s">
        <v>27</v>
      </c>
      <c r="E139" s="15">
        <v>0.68602792709509119</v>
      </c>
      <c r="F139" s="15">
        <v>0.31397207290490875</v>
      </c>
    </row>
    <row r="140" spans="2:6" x14ac:dyDescent="0.3">
      <c r="B140" s="6" t="s">
        <v>90</v>
      </c>
      <c r="C140" s="43" t="s">
        <v>27</v>
      </c>
      <c r="D140" s="43" t="s">
        <v>27</v>
      </c>
      <c r="E140" s="15">
        <v>0.75827666895147694</v>
      </c>
      <c r="F140" s="15">
        <v>0.24172333104852303</v>
      </c>
    </row>
    <row r="141" spans="2:6" x14ac:dyDescent="0.3">
      <c r="B141" s="6" t="s">
        <v>91</v>
      </c>
      <c r="C141" s="43" t="s">
        <v>27</v>
      </c>
      <c r="D141" s="43" t="s">
        <v>27</v>
      </c>
      <c r="E141" s="15">
        <v>0.77827852391871277</v>
      </c>
      <c r="F141" s="15">
        <v>0.22172147608128714</v>
      </c>
    </row>
    <row r="142" spans="2:6" x14ac:dyDescent="0.3">
      <c r="B142" s="6" t="s">
        <v>92</v>
      </c>
      <c r="C142" s="43" t="s">
        <v>27</v>
      </c>
      <c r="D142" s="43" t="s">
        <v>27</v>
      </c>
      <c r="E142" s="15">
        <v>0.74009670140165329</v>
      </c>
      <c r="F142" s="15">
        <v>0.25990329859834671</v>
      </c>
    </row>
    <row r="143" spans="2:6" x14ac:dyDescent="0.3">
      <c r="B143" s="6" t="s">
        <v>93</v>
      </c>
      <c r="C143" s="46" t="s">
        <v>28</v>
      </c>
      <c r="D143" s="46" t="s">
        <v>27</v>
      </c>
      <c r="E143" s="15">
        <v>0.59365142948195415</v>
      </c>
      <c r="F143" s="15">
        <v>0.40634857051804579</v>
      </c>
    </row>
    <row r="144" spans="2:6" x14ac:dyDescent="0.3">
      <c r="B144" s="6" t="s">
        <v>94</v>
      </c>
      <c r="C144" s="46" t="s">
        <v>28</v>
      </c>
      <c r="D144" s="46" t="s">
        <v>27</v>
      </c>
      <c r="E144" s="15">
        <v>0.62429442681941216</v>
      </c>
      <c r="F144" s="15">
        <v>0.37570557318058767</v>
      </c>
    </row>
    <row r="145" spans="2:6" x14ac:dyDescent="0.3">
      <c r="B145" s="6" t="s">
        <v>95</v>
      </c>
      <c r="C145" s="43" t="s">
        <v>27</v>
      </c>
      <c r="D145" s="43" t="s">
        <v>27</v>
      </c>
      <c r="E145" s="15">
        <v>0.57058208808667799</v>
      </c>
      <c r="F145" s="15">
        <v>0.42941791191332196</v>
      </c>
    </row>
    <row r="146" spans="2:6" x14ac:dyDescent="0.3">
      <c r="B146" s="6" t="s">
        <v>96</v>
      </c>
      <c r="C146" s="43" t="s">
        <v>27</v>
      </c>
      <c r="D146" s="43" t="s">
        <v>27</v>
      </c>
      <c r="E146" s="15">
        <v>0.79587086957002073</v>
      </c>
      <c r="F146" s="15">
        <v>0.20412913042997924</v>
      </c>
    </row>
    <row r="147" spans="2:6" x14ac:dyDescent="0.3">
      <c r="B147" s="6" t="s">
        <v>97</v>
      </c>
      <c r="C147" s="43" t="s">
        <v>27</v>
      </c>
      <c r="D147" s="43" t="s">
        <v>27</v>
      </c>
      <c r="E147" s="15">
        <v>0.75448839854718752</v>
      </c>
      <c r="F147" s="15">
        <v>0.24551160145281239</v>
      </c>
    </row>
    <row r="148" spans="2:6" x14ac:dyDescent="0.3">
      <c r="B148" s="6" t="s">
        <v>98</v>
      </c>
      <c r="C148" s="43" t="s">
        <v>28</v>
      </c>
      <c r="D148" s="43" t="s">
        <v>28</v>
      </c>
      <c r="E148" s="15">
        <v>0.47860004065286516</v>
      </c>
      <c r="F148" s="15">
        <v>0.52139995934713479</v>
      </c>
    </row>
    <row r="149" spans="2:6" x14ac:dyDescent="0.3">
      <c r="B149" s="6" t="s">
        <v>99</v>
      </c>
      <c r="C149" s="43" t="s">
        <v>27</v>
      </c>
      <c r="D149" s="43" t="s">
        <v>27</v>
      </c>
      <c r="E149" s="15">
        <v>0.73307645405948108</v>
      </c>
      <c r="F149" s="15">
        <v>0.26692354594051898</v>
      </c>
    </row>
    <row r="150" spans="2:6" x14ac:dyDescent="0.3">
      <c r="B150" s="6" t="s">
        <v>100</v>
      </c>
      <c r="C150" s="43" t="s">
        <v>27</v>
      </c>
      <c r="D150" s="43" t="s">
        <v>27</v>
      </c>
      <c r="E150" s="15">
        <v>0.56398671541768619</v>
      </c>
      <c r="F150" s="15">
        <v>0.43601328458231381</v>
      </c>
    </row>
    <row r="151" spans="2:6" x14ac:dyDescent="0.3">
      <c r="B151" s="6" t="s">
        <v>101</v>
      </c>
      <c r="C151" s="43" t="s">
        <v>27</v>
      </c>
      <c r="D151" s="43" t="s">
        <v>27</v>
      </c>
      <c r="E151" s="15">
        <v>0.65186260509351046</v>
      </c>
      <c r="F151" s="15">
        <v>0.34813739490648959</v>
      </c>
    </row>
    <row r="152" spans="2:6" x14ac:dyDescent="0.3">
      <c r="B152" s="6" t="s">
        <v>102</v>
      </c>
      <c r="C152" s="46" t="s">
        <v>28</v>
      </c>
      <c r="D152" s="46" t="s">
        <v>27</v>
      </c>
      <c r="E152" s="15">
        <v>0.77577690407843947</v>
      </c>
      <c r="F152" s="15">
        <v>0.22422309592156053</v>
      </c>
    </row>
    <row r="153" spans="2:6" x14ac:dyDescent="0.3">
      <c r="B153" s="6" t="s">
        <v>103</v>
      </c>
      <c r="C153" s="43" t="s">
        <v>27</v>
      </c>
      <c r="D153" s="43" t="s">
        <v>27</v>
      </c>
      <c r="E153" s="15">
        <v>0.77827852391871277</v>
      </c>
      <c r="F153" s="15">
        <v>0.22172147608128714</v>
      </c>
    </row>
    <row r="154" spans="2:6" x14ac:dyDescent="0.3">
      <c r="B154" s="6" t="s">
        <v>104</v>
      </c>
      <c r="C154" s="43" t="s">
        <v>27</v>
      </c>
      <c r="D154" s="43" t="s">
        <v>27</v>
      </c>
      <c r="E154" s="15">
        <v>0.80573160936653543</v>
      </c>
      <c r="F154" s="15">
        <v>0.19426839063346452</v>
      </c>
    </row>
    <row r="155" spans="2:6" x14ac:dyDescent="0.3">
      <c r="B155" s="6" t="s">
        <v>105</v>
      </c>
      <c r="C155" s="46" t="s">
        <v>28</v>
      </c>
      <c r="D155" s="46" t="s">
        <v>27</v>
      </c>
      <c r="E155" s="15">
        <v>0.57333480367353329</v>
      </c>
      <c r="F155" s="15">
        <v>0.42666519632646682</v>
      </c>
    </row>
    <row r="156" spans="2:6" x14ac:dyDescent="0.3">
      <c r="B156" s="6" t="s">
        <v>106</v>
      </c>
      <c r="C156" s="46" t="s">
        <v>28</v>
      </c>
      <c r="D156" s="46" t="s">
        <v>27</v>
      </c>
      <c r="E156" s="15">
        <v>0.71091014730967794</v>
      </c>
      <c r="F156" s="15">
        <v>0.289089852690322</v>
      </c>
    </row>
    <row r="157" spans="2:6" x14ac:dyDescent="0.3">
      <c r="B157" s="6" t="s">
        <v>107</v>
      </c>
      <c r="C157" s="43" t="s">
        <v>27</v>
      </c>
      <c r="D157" s="43" t="s">
        <v>27</v>
      </c>
      <c r="E157" s="15">
        <v>0.5522907777812649</v>
      </c>
      <c r="F157" s="15">
        <v>0.4477092222187351</v>
      </c>
    </row>
    <row r="158" spans="2:6" x14ac:dyDescent="0.3">
      <c r="B158" s="6" t="s">
        <v>108</v>
      </c>
      <c r="C158" s="46" t="s">
        <v>28</v>
      </c>
      <c r="D158" s="46" t="s">
        <v>27</v>
      </c>
      <c r="E158" s="15">
        <v>0.65114631281191615</v>
      </c>
      <c r="F158" s="15">
        <v>0.34885368718808391</v>
      </c>
    </row>
    <row r="159" spans="2:6" x14ac:dyDescent="0.3">
      <c r="B159" s="6" t="s">
        <v>109</v>
      </c>
      <c r="C159" s="46" t="s">
        <v>28</v>
      </c>
      <c r="D159" s="46" t="s">
        <v>27</v>
      </c>
      <c r="E159" s="15">
        <v>0.66046090455195705</v>
      </c>
      <c r="F159" s="15">
        <v>0.33953909544804289</v>
      </c>
    </row>
    <row r="160" spans="2:6" x14ac:dyDescent="0.3">
      <c r="B160" s="6" t="s">
        <v>110</v>
      </c>
      <c r="C160" s="46" t="s">
        <v>28</v>
      </c>
      <c r="D160" s="46" t="s">
        <v>27</v>
      </c>
      <c r="E160" s="15">
        <v>0.72593680193891597</v>
      </c>
      <c r="F160" s="15">
        <v>0.27406319806108415</v>
      </c>
    </row>
    <row r="161" spans="2:6" x14ac:dyDescent="0.3">
      <c r="B161" s="6" t="s">
        <v>111</v>
      </c>
      <c r="C161" s="43" t="s">
        <v>27</v>
      </c>
      <c r="D161" s="43" t="s">
        <v>27</v>
      </c>
      <c r="E161" s="15">
        <v>0.69574410520999685</v>
      </c>
      <c r="F161" s="15">
        <v>0.30425589479000315</v>
      </c>
    </row>
    <row r="162" spans="2:6" x14ac:dyDescent="0.3">
      <c r="B162" s="6" t="s">
        <v>112</v>
      </c>
      <c r="C162" s="43" t="s">
        <v>27</v>
      </c>
      <c r="D162" s="43" t="s">
        <v>27</v>
      </c>
      <c r="E162" s="15">
        <v>0.53289678200856894</v>
      </c>
      <c r="F162" s="15">
        <v>0.46710321799143101</v>
      </c>
    </row>
    <row r="163" spans="2:6" x14ac:dyDescent="0.3">
      <c r="B163" s="6" t="s">
        <v>113</v>
      </c>
      <c r="C163" s="46" t="s">
        <v>28</v>
      </c>
      <c r="D163" s="46" t="s">
        <v>27</v>
      </c>
      <c r="E163" s="15">
        <v>0.56121984556557658</v>
      </c>
      <c r="F163" s="15">
        <v>0.43878015443442342</v>
      </c>
    </row>
    <row r="164" spans="2:6" x14ac:dyDescent="0.3">
      <c r="B164" s="6" t="s">
        <v>114</v>
      </c>
      <c r="C164" s="46" t="s">
        <v>28</v>
      </c>
      <c r="D164" s="46" t="s">
        <v>27</v>
      </c>
      <c r="E164" s="15">
        <v>0.76462614915590987</v>
      </c>
      <c r="F164" s="15">
        <v>0.2353738508440901</v>
      </c>
    </row>
    <row r="165" spans="2:6" x14ac:dyDescent="0.3">
      <c r="B165" s="6" t="s">
        <v>115</v>
      </c>
      <c r="C165" s="43" t="s">
        <v>27</v>
      </c>
      <c r="D165" s="43" t="s">
        <v>27</v>
      </c>
      <c r="E165" s="15">
        <v>0.78803267815547429</v>
      </c>
      <c r="F165" s="15">
        <v>0.21196732184452574</v>
      </c>
    </row>
    <row r="166" spans="2:6" x14ac:dyDescent="0.3">
      <c r="B166" s="6" t="s">
        <v>116</v>
      </c>
      <c r="C166" s="43" t="s">
        <v>27</v>
      </c>
      <c r="D166" s="43" t="s">
        <v>27</v>
      </c>
      <c r="E166" s="15">
        <v>0.70971952936357241</v>
      </c>
      <c r="F166" s="15">
        <v>0.29028047063642765</v>
      </c>
    </row>
    <row r="167" spans="2:6" x14ac:dyDescent="0.3">
      <c r="B167" s="6" t="s">
        <v>117</v>
      </c>
      <c r="C167" s="46" t="s">
        <v>28</v>
      </c>
      <c r="D167" s="46" t="s">
        <v>27</v>
      </c>
      <c r="E167" s="15">
        <v>0.71750812973571587</v>
      </c>
      <c r="F167" s="15">
        <v>0.28249187026428418</v>
      </c>
    </row>
    <row r="168" spans="2:6" x14ac:dyDescent="0.3">
      <c r="B168" s="6" t="s">
        <v>118</v>
      </c>
      <c r="C168" s="43" t="s">
        <v>27</v>
      </c>
      <c r="D168" s="43" t="s">
        <v>27</v>
      </c>
      <c r="E168" s="15">
        <v>0.69376867216476679</v>
      </c>
      <c r="F168" s="15">
        <v>0.30623132783523321</v>
      </c>
    </row>
    <row r="169" spans="2:6" x14ac:dyDescent="0.3">
      <c r="B169" s="6" t="s">
        <v>119</v>
      </c>
      <c r="C169" s="43" t="s">
        <v>27</v>
      </c>
      <c r="D169" s="43" t="s">
        <v>27</v>
      </c>
      <c r="E169" s="15">
        <v>0.535694493467745</v>
      </c>
      <c r="F169" s="15">
        <v>0.464305506532255</v>
      </c>
    </row>
    <row r="170" spans="2:6" x14ac:dyDescent="0.3">
      <c r="B170" s="6" t="s">
        <v>120</v>
      </c>
      <c r="C170" s="43" t="s">
        <v>27</v>
      </c>
      <c r="D170" s="43" t="s">
        <v>27</v>
      </c>
      <c r="E170" s="15">
        <v>0.74911512197297692</v>
      </c>
      <c r="F170" s="15">
        <v>0.25088487802702314</v>
      </c>
    </row>
    <row r="171" spans="2:6" x14ac:dyDescent="0.3">
      <c r="B171" s="6" t="s">
        <v>121</v>
      </c>
      <c r="C171" s="43" t="s">
        <v>27</v>
      </c>
      <c r="D171" s="43" t="s">
        <v>27</v>
      </c>
      <c r="E171" s="15">
        <v>0.60057900108599926</v>
      </c>
      <c r="F171" s="15">
        <v>0.39942099891400074</v>
      </c>
    </row>
    <row r="172" spans="2:6" x14ac:dyDescent="0.3">
      <c r="B172" s="6" t="s">
        <v>122</v>
      </c>
      <c r="C172" s="43" t="s">
        <v>27</v>
      </c>
      <c r="D172" s="43" t="s">
        <v>27</v>
      </c>
      <c r="E172" s="15">
        <v>0.69574410520999685</v>
      </c>
      <c r="F172" s="15">
        <v>0.30425589479000315</v>
      </c>
    </row>
    <row r="173" spans="2:6" x14ac:dyDescent="0.3">
      <c r="B173" s="6" t="s">
        <v>123</v>
      </c>
      <c r="C173" s="43" t="s">
        <v>27</v>
      </c>
      <c r="D173" s="43" t="s">
        <v>27</v>
      </c>
      <c r="E173" s="15">
        <v>0.83383734975758605</v>
      </c>
      <c r="F173" s="15">
        <v>0.16616265024241406</v>
      </c>
    </row>
    <row r="174" spans="2:6" x14ac:dyDescent="0.3">
      <c r="B174" s="6" t="s">
        <v>124</v>
      </c>
      <c r="C174" s="43" t="s">
        <v>27</v>
      </c>
      <c r="D174" s="43" t="s">
        <v>27</v>
      </c>
      <c r="E174" s="15">
        <v>0.61742789072385207</v>
      </c>
      <c r="F174" s="15">
        <v>0.38257210927614799</v>
      </c>
    </row>
    <row r="175" spans="2:6" x14ac:dyDescent="0.3">
      <c r="B175" s="6" t="s">
        <v>125</v>
      </c>
      <c r="C175" s="43" t="s">
        <v>27</v>
      </c>
      <c r="D175" s="43" t="s">
        <v>27</v>
      </c>
      <c r="E175" s="15">
        <v>0.71836501517846041</v>
      </c>
      <c r="F175" s="15">
        <v>0.28163498482153959</v>
      </c>
    </row>
    <row r="176" spans="2:6" x14ac:dyDescent="0.3">
      <c r="B176" s="6" t="s">
        <v>126</v>
      </c>
      <c r="C176" s="46" t="s">
        <v>28</v>
      </c>
      <c r="D176" s="46" t="s">
        <v>27</v>
      </c>
      <c r="E176" s="15">
        <v>0.53289678200856894</v>
      </c>
      <c r="F176" s="15">
        <v>0.46710321799143101</v>
      </c>
    </row>
    <row r="177" spans="2:6" x14ac:dyDescent="0.3">
      <c r="B177" s="6" t="s">
        <v>127</v>
      </c>
      <c r="C177" s="43" t="s">
        <v>27</v>
      </c>
      <c r="D177" s="43" t="s">
        <v>27</v>
      </c>
      <c r="E177" s="15">
        <v>0.64360673957115444</v>
      </c>
      <c r="F177" s="15">
        <v>0.35639326042884556</v>
      </c>
    </row>
    <row r="178" spans="2:6" x14ac:dyDescent="0.3">
      <c r="B178" s="6" t="s">
        <v>128</v>
      </c>
      <c r="C178" s="43" t="s">
        <v>27</v>
      </c>
      <c r="D178" s="43" t="s">
        <v>27</v>
      </c>
      <c r="E178" s="15">
        <v>0.87019888814796431</v>
      </c>
      <c r="F178" s="15">
        <v>0.1298011118520358</v>
      </c>
    </row>
    <row r="179" spans="2:6" x14ac:dyDescent="0.3">
      <c r="B179" s="6" t="s">
        <v>129</v>
      </c>
      <c r="C179" s="46" t="s">
        <v>27</v>
      </c>
      <c r="D179" s="46" t="s">
        <v>28</v>
      </c>
      <c r="E179" s="15">
        <v>0.48811725676423157</v>
      </c>
      <c r="F179" s="15">
        <v>0.51188274323576832</v>
      </c>
    </row>
    <row r="180" spans="2:6" x14ac:dyDescent="0.3">
      <c r="B180" s="6" t="s">
        <v>130</v>
      </c>
      <c r="C180" s="43" t="s">
        <v>27</v>
      </c>
      <c r="D180" s="43" t="s">
        <v>27</v>
      </c>
      <c r="E180" s="15">
        <v>0.63319046794738254</v>
      </c>
      <c r="F180" s="15">
        <v>0.36680953205261752</v>
      </c>
    </row>
    <row r="181" spans="2:6" x14ac:dyDescent="0.3">
      <c r="B181" s="6" t="s">
        <v>131</v>
      </c>
      <c r="C181" s="43" t="s">
        <v>27</v>
      </c>
      <c r="D181" s="43" t="s">
        <v>27</v>
      </c>
      <c r="E181" s="15">
        <v>0.82848940294356832</v>
      </c>
      <c r="F181" s="15">
        <v>0.17151059705643176</v>
      </c>
    </row>
    <row r="182" spans="2:6" x14ac:dyDescent="0.3">
      <c r="B182" s="6" t="s">
        <v>132</v>
      </c>
      <c r="C182" s="43" t="s">
        <v>27</v>
      </c>
      <c r="D182" s="43" t="s">
        <v>27</v>
      </c>
      <c r="E182" s="15">
        <v>0.72555290628808711</v>
      </c>
      <c r="F182" s="15">
        <v>0.27444709371191289</v>
      </c>
    </row>
    <row r="183" spans="2:6" x14ac:dyDescent="0.3">
      <c r="B183" s="6" t="s">
        <v>133</v>
      </c>
      <c r="C183" s="43" t="s">
        <v>27</v>
      </c>
      <c r="D183" s="43" t="s">
        <v>27</v>
      </c>
      <c r="E183" s="15">
        <v>0.68451555240832407</v>
      </c>
      <c r="F183" s="15">
        <v>0.31548444759167599</v>
      </c>
    </row>
    <row r="184" spans="2:6" x14ac:dyDescent="0.3">
      <c r="B184" s="6" t="s">
        <v>134</v>
      </c>
      <c r="C184" s="46" t="s">
        <v>28</v>
      </c>
      <c r="D184" s="46" t="s">
        <v>27</v>
      </c>
      <c r="E184" s="15">
        <v>0.76484673975402329</v>
      </c>
      <c r="F184" s="15">
        <v>0.23515326024597669</v>
      </c>
    </row>
    <row r="185" spans="2:6" x14ac:dyDescent="0.3">
      <c r="B185" s="6" t="s">
        <v>135</v>
      </c>
      <c r="C185" s="46" t="s">
        <v>28</v>
      </c>
      <c r="D185" s="46" t="s">
        <v>27</v>
      </c>
      <c r="E185" s="15">
        <v>0.64360673957115444</v>
      </c>
      <c r="F185" s="15">
        <v>0.35639326042884556</v>
      </c>
    </row>
    <row r="186" spans="2:6" x14ac:dyDescent="0.3">
      <c r="B186" s="6" t="s">
        <v>136</v>
      </c>
      <c r="C186" s="43" t="s">
        <v>27</v>
      </c>
      <c r="D186" s="43" t="s">
        <v>27</v>
      </c>
      <c r="E186" s="15">
        <v>0.58914958610991452</v>
      </c>
      <c r="F186" s="15">
        <v>0.41085041389008542</v>
      </c>
    </row>
    <row r="187" spans="2:6" x14ac:dyDescent="0.3">
      <c r="B187" s="6" t="s">
        <v>137</v>
      </c>
      <c r="C187" s="46" t="s">
        <v>28</v>
      </c>
      <c r="D187" s="46" t="s">
        <v>27</v>
      </c>
      <c r="E187" s="15">
        <v>0.71836501517846041</v>
      </c>
      <c r="F187" s="15">
        <v>0.28163498482153959</v>
      </c>
    </row>
    <row r="188" spans="2:6" x14ac:dyDescent="0.3">
      <c r="B188" s="6" t="s">
        <v>138</v>
      </c>
      <c r="C188" s="43" t="s">
        <v>27</v>
      </c>
      <c r="D188" s="43" t="s">
        <v>27</v>
      </c>
      <c r="E188" s="15">
        <v>0.71289732500616698</v>
      </c>
      <c r="F188" s="15">
        <v>0.28710267499383302</v>
      </c>
    </row>
    <row r="189" spans="2:6" x14ac:dyDescent="0.3">
      <c r="B189" s="6" t="s">
        <v>139</v>
      </c>
      <c r="C189" s="43" t="s">
        <v>27</v>
      </c>
      <c r="D189" s="43" t="s">
        <v>27</v>
      </c>
      <c r="E189" s="15">
        <v>0.5043600839445822</v>
      </c>
      <c r="F189" s="15">
        <v>0.49563991605541785</v>
      </c>
    </row>
    <row r="190" spans="2:6" x14ac:dyDescent="0.3">
      <c r="B190" s="6" t="s">
        <v>140</v>
      </c>
      <c r="C190" s="43" t="s">
        <v>27</v>
      </c>
      <c r="D190" s="43" t="s">
        <v>27</v>
      </c>
      <c r="E190" s="15">
        <v>0.66782794529160838</v>
      </c>
      <c r="F190" s="15">
        <v>0.33217205470839156</v>
      </c>
    </row>
    <row r="191" spans="2:6" x14ac:dyDescent="0.3">
      <c r="B191" s="6" t="s">
        <v>141</v>
      </c>
      <c r="C191" s="46" t="s">
        <v>28</v>
      </c>
      <c r="D191" s="46" t="s">
        <v>27</v>
      </c>
      <c r="E191" s="15">
        <v>0.70180543441029419</v>
      </c>
      <c r="F191" s="15">
        <v>0.29819456558970575</v>
      </c>
    </row>
    <row r="192" spans="2:6" x14ac:dyDescent="0.3">
      <c r="B192" s="6" t="s">
        <v>142</v>
      </c>
      <c r="C192" s="43" t="s">
        <v>27</v>
      </c>
      <c r="D192" s="43" t="s">
        <v>27</v>
      </c>
      <c r="E192" s="15">
        <v>0.67733980052171494</v>
      </c>
      <c r="F192" s="15">
        <v>0.322660199478285</v>
      </c>
    </row>
    <row r="193" spans="2:6" x14ac:dyDescent="0.3">
      <c r="B193" s="6" t="s">
        <v>143</v>
      </c>
      <c r="C193" s="43" t="s">
        <v>27</v>
      </c>
      <c r="D193" s="43" t="s">
        <v>27</v>
      </c>
      <c r="E193" s="15">
        <v>0.68602792709509119</v>
      </c>
      <c r="F193" s="15">
        <v>0.31397207290490875</v>
      </c>
    </row>
    <row r="194" spans="2:6" x14ac:dyDescent="0.3">
      <c r="B194" s="6" t="s">
        <v>144</v>
      </c>
      <c r="C194" s="43" t="s">
        <v>27</v>
      </c>
      <c r="D194" s="43" t="s">
        <v>27</v>
      </c>
      <c r="E194" s="15">
        <v>0.65634590577017504</v>
      </c>
      <c r="F194" s="15">
        <v>0.34365409422982501</v>
      </c>
    </row>
    <row r="195" spans="2:6" x14ac:dyDescent="0.3">
      <c r="B195" s="6" t="s">
        <v>145</v>
      </c>
      <c r="C195" s="43" t="s">
        <v>27</v>
      </c>
      <c r="D195" s="43" t="s">
        <v>27</v>
      </c>
      <c r="E195" s="15">
        <v>0.71647660104585198</v>
      </c>
      <c r="F195" s="15">
        <v>0.28352339895414808</v>
      </c>
    </row>
    <row r="196" spans="2:6" x14ac:dyDescent="0.3">
      <c r="B196" s="6" t="s">
        <v>146</v>
      </c>
      <c r="C196" s="43" t="s">
        <v>27</v>
      </c>
      <c r="D196" s="43" t="s">
        <v>27</v>
      </c>
      <c r="E196" s="15">
        <v>0.63073876565999509</v>
      </c>
      <c r="F196" s="15">
        <v>0.36926123434000496</v>
      </c>
    </row>
    <row r="197" spans="2:6" x14ac:dyDescent="0.3">
      <c r="B197" s="6" t="s">
        <v>147</v>
      </c>
      <c r="C197" s="43" t="s">
        <v>27</v>
      </c>
      <c r="D197" s="43" t="s">
        <v>27</v>
      </c>
      <c r="E197" s="15">
        <v>0.75620978139502826</v>
      </c>
      <c r="F197" s="15">
        <v>0.24379021860497163</v>
      </c>
    </row>
    <row r="198" spans="2:6" x14ac:dyDescent="0.3">
      <c r="B198" s="6" t="s">
        <v>148</v>
      </c>
      <c r="C198" s="43" t="s">
        <v>27</v>
      </c>
      <c r="D198" s="43" t="s">
        <v>27</v>
      </c>
      <c r="E198" s="15">
        <v>0.69466692350761761</v>
      </c>
      <c r="F198" s="15">
        <v>0.30533307649238239</v>
      </c>
    </row>
    <row r="199" spans="2:6" x14ac:dyDescent="0.3">
      <c r="B199" s="6" t="s">
        <v>149</v>
      </c>
      <c r="C199" s="46" t="s">
        <v>28</v>
      </c>
      <c r="D199" s="46" t="s">
        <v>27</v>
      </c>
      <c r="E199" s="15">
        <v>0.76259655575634888</v>
      </c>
      <c r="F199" s="15">
        <v>0.23740344424365112</v>
      </c>
    </row>
    <row r="200" spans="2:6" x14ac:dyDescent="0.3">
      <c r="B200" s="6" t="s">
        <v>150</v>
      </c>
      <c r="C200" s="43" t="s">
        <v>27</v>
      </c>
      <c r="D200" s="43" t="s">
        <v>27</v>
      </c>
      <c r="E200" s="15">
        <v>0.79969637718921638</v>
      </c>
      <c r="F200" s="15">
        <v>0.20030362281078357</v>
      </c>
    </row>
    <row r="201" spans="2:6" x14ac:dyDescent="0.3">
      <c r="B201" s="6" t="s">
        <v>151</v>
      </c>
      <c r="C201" s="46" t="s">
        <v>28</v>
      </c>
      <c r="D201" s="46" t="s">
        <v>27</v>
      </c>
      <c r="E201" s="15">
        <v>0.58914958610991452</v>
      </c>
      <c r="F201" s="15">
        <v>0.41085041389008542</v>
      </c>
    </row>
    <row r="202" spans="2:6" x14ac:dyDescent="0.3">
      <c r="B202" s="6" t="s">
        <v>152</v>
      </c>
      <c r="C202" s="46" t="s">
        <v>28</v>
      </c>
      <c r="D202" s="46" t="s">
        <v>27</v>
      </c>
      <c r="E202" s="15">
        <v>0.52339920917655625</v>
      </c>
      <c r="F202" s="15">
        <v>0.47660079082344381</v>
      </c>
    </row>
    <row r="203" spans="2:6" x14ac:dyDescent="0.3">
      <c r="B203" s="6" t="s">
        <v>153</v>
      </c>
      <c r="C203" s="46" t="s">
        <v>28</v>
      </c>
      <c r="D203" s="46" t="s">
        <v>27</v>
      </c>
      <c r="E203" s="15">
        <v>0.52388031718086969</v>
      </c>
      <c r="F203" s="15">
        <v>0.47611968281913031</v>
      </c>
    </row>
    <row r="204" spans="2:6" x14ac:dyDescent="0.3">
      <c r="B204" s="6" t="s">
        <v>154</v>
      </c>
      <c r="C204" s="43" t="s">
        <v>27</v>
      </c>
      <c r="D204" s="43" t="s">
        <v>27</v>
      </c>
      <c r="E204" s="15">
        <v>0.72702125446042953</v>
      </c>
      <c r="F204" s="15">
        <v>0.27297874553957047</v>
      </c>
    </row>
    <row r="205" spans="2:6" x14ac:dyDescent="0.3">
      <c r="B205" s="6" t="s">
        <v>155</v>
      </c>
      <c r="C205" s="43" t="s">
        <v>27</v>
      </c>
      <c r="D205" s="43" t="s">
        <v>27</v>
      </c>
      <c r="E205" s="15">
        <v>0.78075320390968572</v>
      </c>
      <c r="F205" s="15">
        <v>0.21924679609031431</v>
      </c>
    </row>
    <row r="206" spans="2:6" x14ac:dyDescent="0.3">
      <c r="B206" s="6" t="s">
        <v>156</v>
      </c>
      <c r="C206" s="43" t="s">
        <v>27</v>
      </c>
      <c r="D206" s="43" t="s">
        <v>27</v>
      </c>
      <c r="E206" s="15">
        <v>0.75827666895147694</v>
      </c>
      <c r="F206" s="15">
        <v>0.24172333104852303</v>
      </c>
    </row>
    <row r="207" spans="2:6" x14ac:dyDescent="0.3">
      <c r="B207" s="6" t="s">
        <v>157</v>
      </c>
      <c r="C207" s="43" t="s">
        <v>27</v>
      </c>
      <c r="D207" s="43" t="s">
        <v>27</v>
      </c>
      <c r="E207" s="15">
        <v>0.67937223405975389</v>
      </c>
      <c r="F207" s="15">
        <v>0.32062776594024617</v>
      </c>
    </row>
    <row r="208" spans="2:6" x14ac:dyDescent="0.3">
      <c r="B208" s="6" t="s">
        <v>158</v>
      </c>
      <c r="C208" s="43" t="s">
        <v>27</v>
      </c>
      <c r="D208" s="43" t="s">
        <v>27</v>
      </c>
      <c r="E208" s="15">
        <v>0.65186260509351046</v>
      </c>
      <c r="F208" s="15">
        <v>0.34813739490648959</v>
      </c>
    </row>
    <row r="209" spans="2:6" x14ac:dyDescent="0.3">
      <c r="B209" s="6" t="s">
        <v>159</v>
      </c>
      <c r="C209" s="46" t="s">
        <v>28</v>
      </c>
      <c r="D209" s="46" t="s">
        <v>27</v>
      </c>
      <c r="E209" s="15">
        <v>0.67733980052171494</v>
      </c>
      <c r="F209" s="15">
        <v>0.322660199478285</v>
      </c>
    </row>
    <row r="210" spans="2:6" x14ac:dyDescent="0.3">
      <c r="B210" s="6" t="s">
        <v>160</v>
      </c>
      <c r="C210" s="46" t="s">
        <v>28</v>
      </c>
      <c r="D210" s="46" t="s">
        <v>27</v>
      </c>
      <c r="E210" s="15">
        <v>0.79352169907619663</v>
      </c>
      <c r="F210" s="15">
        <v>0.2064783009238034</v>
      </c>
    </row>
    <row r="211" spans="2:6" x14ac:dyDescent="0.3">
      <c r="B211" s="6" t="s">
        <v>161</v>
      </c>
      <c r="C211" s="46" t="s">
        <v>28</v>
      </c>
      <c r="D211" s="46" t="s">
        <v>27</v>
      </c>
      <c r="E211" s="15">
        <v>0.7823435583588132</v>
      </c>
      <c r="F211" s="15">
        <v>0.21765644164118669</v>
      </c>
    </row>
    <row r="212" spans="2:6" x14ac:dyDescent="0.3">
      <c r="B212" s="6" t="s">
        <v>162</v>
      </c>
      <c r="C212" s="46" t="s">
        <v>28</v>
      </c>
      <c r="D212" s="46" t="s">
        <v>27</v>
      </c>
      <c r="E212" s="15">
        <v>0.59140242425383915</v>
      </c>
      <c r="F212" s="15">
        <v>0.40859757574616073</v>
      </c>
    </row>
    <row r="213" spans="2:6" x14ac:dyDescent="0.3">
      <c r="B213" s="6" t="s">
        <v>163</v>
      </c>
      <c r="C213" s="43" t="s">
        <v>27</v>
      </c>
      <c r="D213" s="43" t="s">
        <v>27</v>
      </c>
      <c r="E213" s="15">
        <v>0.65070806183821073</v>
      </c>
      <c r="F213" s="15">
        <v>0.34929193816178922</v>
      </c>
    </row>
    <row r="214" spans="2:6" x14ac:dyDescent="0.3">
      <c r="B214" s="6" t="s">
        <v>164</v>
      </c>
      <c r="C214" s="43" t="s">
        <v>27</v>
      </c>
      <c r="D214" s="43" t="s">
        <v>27</v>
      </c>
      <c r="E214" s="15">
        <v>0.64316420751553838</v>
      </c>
      <c r="F214" s="15">
        <v>0.35683579248446157</v>
      </c>
    </row>
    <row r="215" spans="2:6" x14ac:dyDescent="0.3">
      <c r="B215" s="6" t="s">
        <v>165</v>
      </c>
      <c r="C215" s="46" t="s">
        <v>28</v>
      </c>
      <c r="D215" s="46" t="s">
        <v>27</v>
      </c>
      <c r="E215" s="15">
        <v>0.57058208808667799</v>
      </c>
      <c r="F215" s="15">
        <v>0.42941791191332196</v>
      </c>
    </row>
    <row r="216" spans="2:6" x14ac:dyDescent="0.3">
      <c r="B216" s="6" t="s">
        <v>166</v>
      </c>
      <c r="C216" s="46" t="s">
        <v>28</v>
      </c>
      <c r="D216" s="46" t="s">
        <v>27</v>
      </c>
      <c r="E216" s="15">
        <v>0.61651629921368722</v>
      </c>
      <c r="F216" s="15">
        <v>0.38348370078631278</v>
      </c>
    </row>
    <row r="217" spans="2:6" x14ac:dyDescent="0.3">
      <c r="B217" s="6" t="s">
        <v>167</v>
      </c>
      <c r="C217" s="43" t="s">
        <v>27</v>
      </c>
      <c r="D217" s="43" t="s">
        <v>27</v>
      </c>
      <c r="E217" s="15">
        <v>0.78876353019985945</v>
      </c>
      <c r="F217" s="15">
        <v>0.21123646980014066</v>
      </c>
    </row>
    <row r="218" spans="2:6" x14ac:dyDescent="0.3">
      <c r="B218" s="6" t="s">
        <v>168</v>
      </c>
      <c r="C218" s="43" t="s">
        <v>27</v>
      </c>
      <c r="D218" s="43" t="s">
        <v>27</v>
      </c>
      <c r="E218" s="15">
        <v>0.72516867647688277</v>
      </c>
      <c r="F218" s="15">
        <v>0.27483132352311718</v>
      </c>
    </row>
    <row r="219" spans="2:6" x14ac:dyDescent="0.3">
      <c r="B219" s="6" t="s">
        <v>169</v>
      </c>
      <c r="C219" s="43" t="s">
        <v>27</v>
      </c>
      <c r="D219" s="43" t="s">
        <v>27</v>
      </c>
      <c r="E219" s="15">
        <v>0.81162783167741726</v>
      </c>
      <c r="F219" s="15">
        <v>0.18837216832258277</v>
      </c>
    </row>
    <row r="220" spans="2:6" x14ac:dyDescent="0.3">
      <c r="B220" s="6" t="s">
        <v>170</v>
      </c>
      <c r="C220" s="43" t="s">
        <v>27</v>
      </c>
      <c r="D220" s="43" t="s">
        <v>27</v>
      </c>
      <c r="E220" s="15">
        <v>0.73707998104250516</v>
      </c>
      <c r="F220" s="15">
        <v>0.26292001895749473</v>
      </c>
    </row>
    <row r="221" spans="2:6" x14ac:dyDescent="0.3">
      <c r="B221" s="6" t="s">
        <v>171</v>
      </c>
      <c r="C221" s="43" t="s">
        <v>27</v>
      </c>
      <c r="D221" s="43" t="s">
        <v>27</v>
      </c>
      <c r="E221" s="15">
        <v>0.65493045708248543</v>
      </c>
      <c r="F221" s="15">
        <v>0.34506954291751463</v>
      </c>
    </row>
    <row r="222" spans="2:6" x14ac:dyDescent="0.3">
      <c r="B222" s="6" t="s">
        <v>172</v>
      </c>
      <c r="C222" s="46" t="s">
        <v>28</v>
      </c>
      <c r="D222" s="46" t="s">
        <v>27</v>
      </c>
      <c r="E222" s="15">
        <v>0.57058208808667799</v>
      </c>
      <c r="F222" s="15">
        <v>0.42941791191332196</v>
      </c>
    </row>
    <row r="223" spans="2:6" x14ac:dyDescent="0.3">
      <c r="B223" s="6" t="s">
        <v>173</v>
      </c>
      <c r="C223" s="46" t="s">
        <v>28</v>
      </c>
      <c r="D223" s="46" t="s">
        <v>27</v>
      </c>
      <c r="E223" s="15">
        <v>0.58036390422171524</v>
      </c>
      <c r="F223" s="15">
        <v>0.41963609577828465</v>
      </c>
    </row>
    <row r="224" spans="2:6" x14ac:dyDescent="0.3">
      <c r="B224" s="6" t="s">
        <v>174</v>
      </c>
      <c r="C224" s="43" t="s">
        <v>27</v>
      </c>
      <c r="D224" s="43" t="s">
        <v>27</v>
      </c>
      <c r="E224" s="15">
        <v>0.7438901570799743</v>
      </c>
      <c r="F224" s="15">
        <v>0.2561098429200257</v>
      </c>
    </row>
    <row r="225" spans="2:6" x14ac:dyDescent="0.3">
      <c r="B225" s="6" t="s">
        <v>175</v>
      </c>
      <c r="C225" s="43" t="s">
        <v>27</v>
      </c>
      <c r="D225" s="43" t="s">
        <v>27</v>
      </c>
      <c r="E225" s="15">
        <v>0.68602792709509119</v>
      </c>
      <c r="F225" s="15">
        <v>0.31397207290490875</v>
      </c>
    </row>
    <row r="226" spans="2:6" x14ac:dyDescent="0.3">
      <c r="B226" s="6" t="s">
        <v>176</v>
      </c>
      <c r="C226" s="43" t="s">
        <v>27</v>
      </c>
      <c r="D226" s="43" t="s">
        <v>27</v>
      </c>
      <c r="E226" s="15">
        <v>0.73352679688810618</v>
      </c>
      <c r="F226" s="15">
        <v>0.26647320311189382</v>
      </c>
    </row>
    <row r="227" spans="2:6" x14ac:dyDescent="0.3">
      <c r="B227" s="6" t="s">
        <v>177</v>
      </c>
      <c r="C227" s="43" t="s">
        <v>27</v>
      </c>
      <c r="D227" s="43" t="s">
        <v>27</v>
      </c>
      <c r="E227" s="15">
        <v>0.67733980052171494</v>
      </c>
      <c r="F227" s="15">
        <v>0.322660199478285</v>
      </c>
    </row>
    <row r="228" spans="2:6" x14ac:dyDescent="0.3">
      <c r="B228" s="6" t="s">
        <v>178</v>
      </c>
      <c r="C228" s="46" t="s">
        <v>28</v>
      </c>
      <c r="D228" s="46" t="s">
        <v>27</v>
      </c>
      <c r="E228" s="15">
        <v>0.72211880881196389</v>
      </c>
      <c r="F228" s="15">
        <v>0.27788119118803606</v>
      </c>
    </row>
    <row r="229" spans="2:6" x14ac:dyDescent="0.3">
      <c r="B229" s="6" t="s">
        <v>179</v>
      </c>
      <c r="C229" s="43" t="s">
        <v>27</v>
      </c>
      <c r="D229" s="43" t="s">
        <v>27</v>
      </c>
      <c r="E229" s="15">
        <v>0.66046090455195705</v>
      </c>
      <c r="F229" s="15">
        <v>0.33953909544804289</v>
      </c>
    </row>
    <row r="230" spans="2:6" x14ac:dyDescent="0.3">
      <c r="B230" s="6" t="s">
        <v>180</v>
      </c>
      <c r="C230" s="43" t="s">
        <v>27</v>
      </c>
      <c r="D230" s="43" t="s">
        <v>27</v>
      </c>
      <c r="E230" s="15">
        <v>0.55181381773991223</v>
      </c>
      <c r="F230" s="15">
        <v>0.44818618226008772</v>
      </c>
    </row>
    <row r="231" spans="2:6" x14ac:dyDescent="0.3">
      <c r="B231" s="6" t="s">
        <v>181</v>
      </c>
      <c r="C231" s="43" t="s">
        <v>27</v>
      </c>
      <c r="D231" s="43" t="s">
        <v>27</v>
      </c>
      <c r="E231" s="15">
        <v>0.7101167239323779</v>
      </c>
      <c r="F231" s="15">
        <v>0.28988327606762199</v>
      </c>
    </row>
    <row r="232" spans="2:6" x14ac:dyDescent="0.3">
      <c r="B232" s="6" t="s">
        <v>182</v>
      </c>
      <c r="C232" s="46" t="s">
        <v>28</v>
      </c>
      <c r="D232" s="46" t="s">
        <v>27</v>
      </c>
      <c r="E232" s="15">
        <v>0.76055494193226258</v>
      </c>
      <c r="F232" s="15">
        <v>0.23944505806773747</v>
      </c>
    </row>
    <row r="233" spans="2:6" x14ac:dyDescent="0.3">
      <c r="B233" s="6" t="s">
        <v>183</v>
      </c>
      <c r="C233" s="43" t="s">
        <v>27</v>
      </c>
      <c r="D233" s="43" t="s">
        <v>27</v>
      </c>
      <c r="E233" s="15">
        <v>0.72516867647688277</v>
      </c>
      <c r="F233" s="15">
        <v>0.27483132352311718</v>
      </c>
    </row>
    <row r="234" spans="2:6" x14ac:dyDescent="0.3">
      <c r="B234" s="6" t="s">
        <v>184</v>
      </c>
      <c r="C234" s="43" t="s">
        <v>27</v>
      </c>
      <c r="D234" s="43" t="s">
        <v>27</v>
      </c>
      <c r="E234" s="15">
        <v>0.72516867647688277</v>
      </c>
      <c r="F234" s="15">
        <v>0.27483132352311718</v>
      </c>
    </row>
    <row r="235" spans="2:6" x14ac:dyDescent="0.3">
      <c r="B235" s="6" t="s">
        <v>185</v>
      </c>
      <c r="C235" s="46" t="s">
        <v>28</v>
      </c>
      <c r="D235" s="46" t="s">
        <v>27</v>
      </c>
      <c r="E235" s="15">
        <v>0.75448839854718752</v>
      </c>
      <c r="F235" s="15">
        <v>0.24551160145281239</v>
      </c>
    </row>
    <row r="236" spans="2:6" x14ac:dyDescent="0.3">
      <c r="B236" s="6" t="s">
        <v>186</v>
      </c>
      <c r="C236" s="46" t="s">
        <v>28</v>
      </c>
      <c r="D236" s="46" t="s">
        <v>27</v>
      </c>
      <c r="E236" s="15">
        <v>0.63437037850514366</v>
      </c>
      <c r="F236" s="15">
        <v>0.36562962149485645</v>
      </c>
    </row>
    <row r="237" spans="2:6" x14ac:dyDescent="0.3">
      <c r="B237" s="6" t="s">
        <v>187</v>
      </c>
      <c r="C237" s="43" t="s">
        <v>27</v>
      </c>
      <c r="D237" s="43" t="s">
        <v>27</v>
      </c>
      <c r="E237" s="15">
        <v>0.68652370473932323</v>
      </c>
      <c r="F237" s="15">
        <v>0.31347629526067683</v>
      </c>
    </row>
    <row r="238" spans="2:6" x14ac:dyDescent="0.3">
      <c r="B238" s="6" t="s">
        <v>188</v>
      </c>
      <c r="C238" s="43" t="s">
        <v>27</v>
      </c>
      <c r="D238" s="43" t="s">
        <v>27</v>
      </c>
      <c r="E238" s="15">
        <v>0.52339920917655625</v>
      </c>
      <c r="F238" s="15">
        <v>0.47660079082344381</v>
      </c>
    </row>
    <row r="239" spans="2:6" x14ac:dyDescent="0.3">
      <c r="B239" s="6" t="s">
        <v>189</v>
      </c>
      <c r="C239" s="43" t="s">
        <v>27</v>
      </c>
      <c r="D239" s="43" t="s">
        <v>27</v>
      </c>
      <c r="E239" s="15">
        <v>0.75448839854718752</v>
      </c>
      <c r="F239" s="15">
        <v>0.24551160145281239</v>
      </c>
    </row>
    <row r="240" spans="2:6" x14ac:dyDescent="0.3">
      <c r="B240" s="6" t="s">
        <v>190</v>
      </c>
      <c r="C240" s="46" t="s">
        <v>28</v>
      </c>
      <c r="D240" s="46" t="s">
        <v>27</v>
      </c>
      <c r="E240" s="15">
        <v>0.64199666010612233</v>
      </c>
      <c r="F240" s="15">
        <v>0.35800333989387773</v>
      </c>
    </row>
    <row r="241" spans="2:6" x14ac:dyDescent="0.3">
      <c r="B241" s="6" t="s">
        <v>191</v>
      </c>
      <c r="C241" s="43" t="s">
        <v>27</v>
      </c>
      <c r="D241" s="43" t="s">
        <v>27</v>
      </c>
      <c r="E241" s="15">
        <v>0.69656005735168347</v>
      </c>
      <c r="F241" s="15">
        <v>0.30343994264831653</v>
      </c>
    </row>
    <row r="242" spans="2:6" x14ac:dyDescent="0.3">
      <c r="B242" s="6" t="s">
        <v>192</v>
      </c>
      <c r="C242" s="46" t="s">
        <v>28</v>
      </c>
      <c r="D242" s="46" t="s">
        <v>27</v>
      </c>
      <c r="E242" s="15">
        <v>0.57058208808667799</v>
      </c>
      <c r="F242" s="15">
        <v>0.42941791191332196</v>
      </c>
    </row>
    <row r="243" spans="2:6" x14ac:dyDescent="0.3">
      <c r="B243" s="6" t="s">
        <v>193</v>
      </c>
      <c r="C243" s="43" t="s">
        <v>27</v>
      </c>
      <c r="D243" s="43" t="s">
        <v>27</v>
      </c>
      <c r="E243" s="15">
        <v>0.53289678200856894</v>
      </c>
      <c r="F243" s="15">
        <v>0.46710321799143101</v>
      </c>
    </row>
    <row r="244" spans="2:6" x14ac:dyDescent="0.3">
      <c r="B244" s="6" t="s">
        <v>194</v>
      </c>
      <c r="C244" s="43" t="s">
        <v>27</v>
      </c>
      <c r="D244" s="43" t="s">
        <v>27</v>
      </c>
      <c r="E244" s="15">
        <v>0.52339920917655625</v>
      </c>
      <c r="F244" s="15">
        <v>0.47660079082344381</v>
      </c>
    </row>
    <row r="245" spans="2:6" x14ac:dyDescent="0.3">
      <c r="B245" s="6" t="s">
        <v>195</v>
      </c>
      <c r="C245" s="46" t="s">
        <v>28</v>
      </c>
      <c r="D245" s="46" t="s">
        <v>27</v>
      </c>
      <c r="E245" s="15">
        <v>0.57417804132611283</v>
      </c>
      <c r="F245" s="15">
        <v>0.42582195867388722</v>
      </c>
    </row>
    <row r="246" spans="2:6" x14ac:dyDescent="0.3">
      <c r="B246" s="6" t="s">
        <v>196</v>
      </c>
      <c r="C246" s="43" t="s">
        <v>27</v>
      </c>
      <c r="D246" s="43" t="s">
        <v>27</v>
      </c>
      <c r="E246" s="15">
        <v>0.68165523555789265</v>
      </c>
      <c r="F246" s="15">
        <v>0.31834476444210735</v>
      </c>
    </row>
    <row r="247" spans="2:6" x14ac:dyDescent="0.3">
      <c r="B247" s="6" t="s">
        <v>197</v>
      </c>
      <c r="C247" s="46" t="s">
        <v>28</v>
      </c>
      <c r="D247" s="46" t="s">
        <v>27</v>
      </c>
      <c r="E247" s="15">
        <v>0.62119026968893931</v>
      </c>
      <c r="F247" s="15">
        <v>0.37880973031106069</v>
      </c>
    </row>
    <row r="248" spans="2:6" x14ac:dyDescent="0.3">
      <c r="B248" s="6" t="s">
        <v>198</v>
      </c>
      <c r="C248" s="43" t="s">
        <v>27</v>
      </c>
      <c r="D248" s="43" t="s">
        <v>27</v>
      </c>
      <c r="E248" s="15">
        <v>0.74736038032320551</v>
      </c>
      <c r="F248" s="15">
        <v>0.25263961967679455</v>
      </c>
    </row>
    <row r="249" spans="2:6" x14ac:dyDescent="0.3">
      <c r="B249" s="6" t="s">
        <v>199</v>
      </c>
      <c r="C249" s="43" t="s">
        <v>27</v>
      </c>
      <c r="D249" s="43" t="s">
        <v>27</v>
      </c>
      <c r="E249" s="15">
        <v>0.76833263321020717</v>
      </c>
      <c r="F249" s="15">
        <v>0.2316673667897928</v>
      </c>
    </row>
    <row r="250" spans="2:6" x14ac:dyDescent="0.3">
      <c r="B250" s="6" t="s">
        <v>200</v>
      </c>
      <c r="C250" s="46" t="s">
        <v>28</v>
      </c>
      <c r="D250" s="46" t="s">
        <v>27</v>
      </c>
      <c r="E250" s="15">
        <v>0.71647660104585198</v>
      </c>
      <c r="F250" s="15">
        <v>0.28352339895414808</v>
      </c>
    </row>
    <row r="251" spans="2:6" x14ac:dyDescent="0.3">
      <c r="B251" s="6" t="s">
        <v>201</v>
      </c>
      <c r="C251" s="43" t="s">
        <v>27</v>
      </c>
      <c r="D251" s="43" t="s">
        <v>27</v>
      </c>
      <c r="E251" s="15">
        <v>0.60373464927678211</v>
      </c>
      <c r="F251" s="15">
        <v>0.39626535072321789</v>
      </c>
    </row>
    <row r="252" spans="2:6" x14ac:dyDescent="0.3">
      <c r="B252" s="6" t="s">
        <v>202</v>
      </c>
      <c r="C252" s="46" t="s">
        <v>28</v>
      </c>
      <c r="D252" s="46" t="s">
        <v>27</v>
      </c>
      <c r="E252" s="15">
        <v>0.67031747040512779</v>
      </c>
      <c r="F252" s="15">
        <v>0.32968252959487221</v>
      </c>
    </row>
    <row r="253" spans="2:6" x14ac:dyDescent="0.3">
      <c r="B253" s="6" t="s">
        <v>203</v>
      </c>
      <c r="C253" s="46" t="s">
        <v>28</v>
      </c>
      <c r="D253" s="46" t="s">
        <v>27</v>
      </c>
      <c r="E253" s="15">
        <v>0.73307645405948108</v>
      </c>
      <c r="F253" s="15">
        <v>0.26692354594051898</v>
      </c>
    </row>
    <row r="254" spans="2:6" x14ac:dyDescent="0.3">
      <c r="B254" s="6" t="s">
        <v>204</v>
      </c>
      <c r="C254" s="43" t="s">
        <v>27</v>
      </c>
      <c r="D254" s="43" t="s">
        <v>27</v>
      </c>
      <c r="E254" s="15">
        <v>0.57989410216442772</v>
      </c>
      <c r="F254" s="15">
        <v>0.42010589783557223</v>
      </c>
    </row>
    <row r="255" spans="2:6" x14ac:dyDescent="0.3">
      <c r="B255" s="6" t="s">
        <v>205</v>
      </c>
      <c r="C255" s="46" t="s">
        <v>28</v>
      </c>
      <c r="D255" s="46" t="s">
        <v>27</v>
      </c>
      <c r="E255" s="15">
        <v>0.73633174335009577</v>
      </c>
      <c r="F255" s="15">
        <v>0.26366825664990423</v>
      </c>
    </row>
    <row r="256" spans="2:6" x14ac:dyDescent="0.3">
      <c r="B256" s="6" t="s">
        <v>206</v>
      </c>
      <c r="C256" s="43" t="s">
        <v>27</v>
      </c>
      <c r="D256" s="43" t="s">
        <v>27</v>
      </c>
      <c r="E256" s="15">
        <v>0.64574052471212862</v>
      </c>
      <c r="F256" s="15">
        <v>0.35425947528787138</v>
      </c>
    </row>
    <row r="257" spans="2:6" x14ac:dyDescent="0.3">
      <c r="B257" s="6" t="s">
        <v>207</v>
      </c>
      <c r="C257" s="43" t="s">
        <v>27</v>
      </c>
      <c r="D257" s="43" t="s">
        <v>27</v>
      </c>
      <c r="E257" s="15">
        <v>0.68986779181164148</v>
      </c>
      <c r="F257" s="15">
        <v>0.31013220818835857</v>
      </c>
    </row>
    <row r="258" spans="2:6" x14ac:dyDescent="0.3">
      <c r="B258" s="6" t="s">
        <v>208</v>
      </c>
      <c r="C258" s="43" t="s">
        <v>27</v>
      </c>
      <c r="D258" s="43" t="s">
        <v>27</v>
      </c>
      <c r="E258" s="15">
        <v>0.62548602773640849</v>
      </c>
      <c r="F258" s="15">
        <v>0.37451397226359151</v>
      </c>
    </row>
    <row r="259" spans="2:6" x14ac:dyDescent="0.3">
      <c r="B259" s="6" t="s">
        <v>209</v>
      </c>
      <c r="C259" s="43" t="s">
        <v>27</v>
      </c>
      <c r="D259" s="43" t="s">
        <v>27</v>
      </c>
      <c r="E259" s="15">
        <v>0.76055494193226258</v>
      </c>
      <c r="F259" s="15">
        <v>0.23944505806773747</v>
      </c>
    </row>
    <row r="260" spans="2:6" x14ac:dyDescent="0.3">
      <c r="B260" s="6" t="s">
        <v>210</v>
      </c>
      <c r="C260" s="46" t="s">
        <v>28</v>
      </c>
      <c r="D260" s="46" t="s">
        <v>27</v>
      </c>
      <c r="E260" s="15">
        <v>0.72516867647688277</v>
      </c>
      <c r="F260" s="15">
        <v>0.27483132352311718</v>
      </c>
    </row>
    <row r="261" spans="2:6" x14ac:dyDescent="0.3">
      <c r="B261" s="6" t="s">
        <v>211</v>
      </c>
      <c r="C261" s="43" t="s">
        <v>27</v>
      </c>
      <c r="D261" s="43" t="s">
        <v>27</v>
      </c>
      <c r="E261" s="15">
        <v>0.61651629921368722</v>
      </c>
      <c r="F261" s="15">
        <v>0.38348370078631278</v>
      </c>
    </row>
    <row r="262" spans="2:6" x14ac:dyDescent="0.3">
      <c r="B262" s="6" t="s">
        <v>212</v>
      </c>
      <c r="C262" s="43" t="s">
        <v>27</v>
      </c>
      <c r="D262" s="43" t="s">
        <v>27</v>
      </c>
      <c r="E262" s="15">
        <v>0.65651348995199421</v>
      </c>
      <c r="F262" s="15">
        <v>0.34348651004800573</v>
      </c>
    </row>
    <row r="263" spans="2:6" x14ac:dyDescent="0.3">
      <c r="B263" s="6" t="s">
        <v>213</v>
      </c>
      <c r="C263" s="43" t="s">
        <v>27</v>
      </c>
      <c r="D263" s="43" t="s">
        <v>27</v>
      </c>
      <c r="E263" s="15">
        <v>0.73451927815843254</v>
      </c>
      <c r="F263" s="15">
        <v>0.26548072184156751</v>
      </c>
    </row>
    <row r="264" spans="2:6" x14ac:dyDescent="0.3">
      <c r="B264" s="6" t="s">
        <v>214</v>
      </c>
      <c r="C264" s="46" t="s">
        <v>28</v>
      </c>
      <c r="D264" s="46" t="s">
        <v>27</v>
      </c>
      <c r="E264" s="15">
        <v>0.60746656138523314</v>
      </c>
      <c r="F264" s="15">
        <v>0.39253343861476686</v>
      </c>
    </row>
    <row r="265" spans="2:6" x14ac:dyDescent="0.3">
      <c r="B265" s="6" t="s">
        <v>215</v>
      </c>
      <c r="C265" s="46" t="s">
        <v>28</v>
      </c>
      <c r="D265" s="46" t="s">
        <v>27</v>
      </c>
      <c r="E265" s="15">
        <v>0.56121984556557658</v>
      </c>
      <c r="F265" s="15">
        <v>0.43878015443442342</v>
      </c>
    </row>
    <row r="266" spans="2:6" x14ac:dyDescent="0.3">
      <c r="B266" s="6" t="s">
        <v>216</v>
      </c>
      <c r="C266" s="43" t="s">
        <v>27</v>
      </c>
      <c r="D266" s="43" t="s">
        <v>27</v>
      </c>
      <c r="E266" s="15">
        <v>0.64199666010612233</v>
      </c>
      <c r="F266" s="15">
        <v>0.35800333989387773</v>
      </c>
    </row>
    <row r="267" spans="2:6" x14ac:dyDescent="0.3">
      <c r="B267" s="6" t="s">
        <v>217</v>
      </c>
      <c r="C267" s="43" t="s">
        <v>27</v>
      </c>
      <c r="D267" s="43" t="s">
        <v>27</v>
      </c>
      <c r="E267" s="15">
        <v>0.71733538277657294</v>
      </c>
      <c r="F267" s="15">
        <v>0.28266461722342706</v>
      </c>
    </row>
    <row r="268" spans="2:6" x14ac:dyDescent="0.3">
      <c r="B268" s="6" t="s">
        <v>218</v>
      </c>
      <c r="C268" s="43" t="s">
        <v>27</v>
      </c>
      <c r="D268" s="43" t="s">
        <v>27</v>
      </c>
      <c r="E268" s="15">
        <v>0.63437037850514366</v>
      </c>
      <c r="F268" s="15">
        <v>0.36562962149485645</v>
      </c>
    </row>
    <row r="269" spans="2:6" x14ac:dyDescent="0.3">
      <c r="B269" s="6" t="s">
        <v>219</v>
      </c>
      <c r="C269" s="46" t="s">
        <v>28</v>
      </c>
      <c r="D269" s="46" t="s">
        <v>27</v>
      </c>
      <c r="E269" s="15">
        <v>0.74188446970386368</v>
      </c>
      <c r="F269" s="15">
        <v>0.25811553029613632</v>
      </c>
    </row>
    <row r="270" spans="2:6" x14ac:dyDescent="0.3">
      <c r="B270" s="6" t="s">
        <v>220</v>
      </c>
      <c r="C270" s="43" t="s">
        <v>27</v>
      </c>
      <c r="D270" s="43" t="s">
        <v>27</v>
      </c>
      <c r="E270" s="15">
        <v>0.82043439481894542</v>
      </c>
      <c r="F270" s="15">
        <v>0.17956560518105455</v>
      </c>
    </row>
    <row r="271" spans="2:6" x14ac:dyDescent="0.3">
      <c r="B271" s="6" t="s">
        <v>221</v>
      </c>
      <c r="C271" s="46" t="s">
        <v>28</v>
      </c>
      <c r="D271" s="46" t="s">
        <v>27</v>
      </c>
      <c r="E271" s="15">
        <v>0.64316420751553838</v>
      </c>
      <c r="F271" s="15">
        <v>0.35683579248446157</v>
      </c>
    </row>
    <row r="272" spans="2:6" x14ac:dyDescent="0.3">
      <c r="B272" s="6" t="s">
        <v>222</v>
      </c>
      <c r="C272" s="43" t="s">
        <v>27</v>
      </c>
      <c r="D272" s="43" t="s">
        <v>27</v>
      </c>
      <c r="E272" s="15">
        <v>0.76742653552660633</v>
      </c>
      <c r="F272" s="15">
        <v>0.23257346447339364</v>
      </c>
    </row>
    <row r="273" spans="2:6" x14ac:dyDescent="0.3">
      <c r="B273" s="6" t="s">
        <v>223</v>
      </c>
      <c r="C273" s="43" t="s">
        <v>27</v>
      </c>
      <c r="D273" s="43" t="s">
        <v>27</v>
      </c>
      <c r="E273" s="15">
        <v>0.72786022837938857</v>
      </c>
      <c r="F273" s="15">
        <v>0.27213977162061143</v>
      </c>
    </row>
    <row r="274" spans="2:6" x14ac:dyDescent="0.3">
      <c r="B274" s="6" t="s">
        <v>224</v>
      </c>
      <c r="C274" s="43" t="s">
        <v>27</v>
      </c>
      <c r="D274" s="43" t="s">
        <v>27</v>
      </c>
      <c r="E274" s="15">
        <v>0.66505594379647182</v>
      </c>
      <c r="F274" s="15">
        <v>0.33494405620352813</v>
      </c>
    </row>
    <row r="275" spans="2:6" x14ac:dyDescent="0.3">
      <c r="B275" s="6" t="s">
        <v>225</v>
      </c>
      <c r="C275" s="43" t="s">
        <v>27</v>
      </c>
      <c r="D275" s="43" t="s">
        <v>27</v>
      </c>
      <c r="E275" s="15">
        <v>0.77415948534949441</v>
      </c>
      <c r="F275" s="15">
        <v>0.2258405146505057</v>
      </c>
    </row>
    <row r="276" spans="2:6" x14ac:dyDescent="0.3">
      <c r="B276" s="6" t="s">
        <v>226</v>
      </c>
      <c r="C276" s="43" t="s">
        <v>27</v>
      </c>
      <c r="D276" s="43" t="s">
        <v>27</v>
      </c>
      <c r="E276" s="15">
        <v>0.56121984556557658</v>
      </c>
      <c r="F276" s="15">
        <v>0.43878015443442342</v>
      </c>
    </row>
    <row r="277" spans="2:6" x14ac:dyDescent="0.3">
      <c r="B277" s="6" t="s">
        <v>227</v>
      </c>
      <c r="C277" s="46" t="s">
        <v>28</v>
      </c>
      <c r="D277" s="46" t="s">
        <v>27</v>
      </c>
      <c r="E277" s="15">
        <v>0.71686823829150792</v>
      </c>
      <c r="F277" s="15">
        <v>0.28313176170849208</v>
      </c>
    </row>
    <row r="278" spans="2:6" x14ac:dyDescent="0.3">
      <c r="B278" s="6" t="s">
        <v>228</v>
      </c>
      <c r="C278" s="46" t="s">
        <v>28</v>
      </c>
      <c r="D278" s="46" t="s">
        <v>27</v>
      </c>
      <c r="E278" s="15">
        <v>0.66046090455195705</v>
      </c>
      <c r="F278" s="15">
        <v>0.33953909544804289</v>
      </c>
    </row>
    <row r="279" spans="2:6" x14ac:dyDescent="0.3">
      <c r="B279" s="6" t="s">
        <v>229</v>
      </c>
      <c r="C279" s="46" t="s">
        <v>28</v>
      </c>
      <c r="D279" s="46" t="s">
        <v>27</v>
      </c>
      <c r="E279" s="15">
        <v>0.68803084010347604</v>
      </c>
      <c r="F279" s="15">
        <v>0.31196915989652385</v>
      </c>
    </row>
    <row r="280" spans="2:6" x14ac:dyDescent="0.3">
      <c r="B280" s="6" t="s">
        <v>230</v>
      </c>
      <c r="C280" s="43" t="s">
        <v>27</v>
      </c>
      <c r="D280" s="43" t="s">
        <v>27</v>
      </c>
      <c r="E280" s="15">
        <v>0.91807189543441758</v>
      </c>
      <c r="F280" s="15">
        <v>8.1928104565582416E-2</v>
      </c>
    </row>
    <row r="281" spans="2:6" x14ac:dyDescent="0.3">
      <c r="B281" s="6" t="s">
        <v>231</v>
      </c>
      <c r="C281" s="46" t="s">
        <v>28</v>
      </c>
      <c r="D281" s="46" t="s">
        <v>27</v>
      </c>
      <c r="E281" s="15">
        <v>0.68561233906530539</v>
      </c>
      <c r="F281" s="15">
        <v>0.31438766093469461</v>
      </c>
    </row>
    <row r="282" spans="2:6" x14ac:dyDescent="0.3">
      <c r="B282" s="6" t="s">
        <v>232</v>
      </c>
      <c r="C282" s="43" t="s">
        <v>27</v>
      </c>
      <c r="D282" s="43" t="s">
        <v>27</v>
      </c>
      <c r="E282" s="15">
        <v>0.58961636262586892</v>
      </c>
      <c r="F282" s="15">
        <v>0.41038363737413119</v>
      </c>
    </row>
    <row r="283" spans="2:6" x14ac:dyDescent="0.3">
      <c r="B283" s="6" t="s">
        <v>233</v>
      </c>
      <c r="C283" s="43" t="s">
        <v>27</v>
      </c>
      <c r="D283" s="43" t="s">
        <v>27</v>
      </c>
      <c r="E283" s="15">
        <v>0.52339920917655625</v>
      </c>
      <c r="F283" s="15">
        <v>0.47660079082344381</v>
      </c>
    </row>
    <row r="284" spans="2:6" x14ac:dyDescent="0.3">
      <c r="B284" s="6" t="s">
        <v>234</v>
      </c>
      <c r="C284" s="46" t="s">
        <v>28</v>
      </c>
      <c r="D284" s="46" t="s">
        <v>27</v>
      </c>
      <c r="E284" s="15">
        <v>0.72126891297341755</v>
      </c>
      <c r="F284" s="15">
        <v>0.27873108702658239</v>
      </c>
    </row>
    <row r="285" spans="2:6" x14ac:dyDescent="0.3">
      <c r="B285" s="6" t="s">
        <v>235</v>
      </c>
      <c r="C285" s="43" t="s">
        <v>27</v>
      </c>
      <c r="D285" s="43" t="s">
        <v>27</v>
      </c>
      <c r="E285" s="15">
        <v>0.72601119835270578</v>
      </c>
      <c r="F285" s="15">
        <v>0.27398880164729411</v>
      </c>
    </row>
    <row r="286" spans="2:6" x14ac:dyDescent="0.3">
      <c r="B286" s="6" t="s">
        <v>236</v>
      </c>
      <c r="C286" s="43" t="s">
        <v>27</v>
      </c>
      <c r="D286" s="43" t="s">
        <v>27</v>
      </c>
      <c r="E286" s="15">
        <v>0.70503386059666751</v>
      </c>
      <c r="F286" s="15">
        <v>0.29496613940333249</v>
      </c>
    </row>
    <row r="287" spans="2:6" x14ac:dyDescent="0.3">
      <c r="B287" s="6" t="s">
        <v>237</v>
      </c>
      <c r="C287" s="43" t="s">
        <v>27</v>
      </c>
      <c r="D287" s="43" t="s">
        <v>27</v>
      </c>
      <c r="E287" s="15">
        <v>0.67031747040512779</v>
      </c>
      <c r="F287" s="15">
        <v>0.32968252959487221</v>
      </c>
    </row>
    <row r="288" spans="2:6" x14ac:dyDescent="0.3">
      <c r="B288" s="6" t="s">
        <v>238</v>
      </c>
      <c r="C288" s="43" t="s">
        <v>27</v>
      </c>
      <c r="D288" s="43" t="s">
        <v>27</v>
      </c>
      <c r="E288" s="15">
        <v>0.73269887682943813</v>
      </c>
      <c r="F288" s="15">
        <v>0.26730112317056187</v>
      </c>
    </row>
    <row r="289" spans="2:6" x14ac:dyDescent="0.3">
      <c r="B289" s="6" t="s">
        <v>239</v>
      </c>
      <c r="C289" s="46" t="s">
        <v>28</v>
      </c>
      <c r="D289" s="46" t="s">
        <v>27</v>
      </c>
      <c r="E289" s="15">
        <v>0.70180543441029419</v>
      </c>
      <c r="F289" s="15">
        <v>0.29819456558970575</v>
      </c>
    </row>
    <row r="290" spans="2:6" x14ac:dyDescent="0.3">
      <c r="B290" s="6" t="s">
        <v>240</v>
      </c>
      <c r="C290" s="46" t="s">
        <v>28</v>
      </c>
      <c r="D290" s="46" t="s">
        <v>27</v>
      </c>
      <c r="E290" s="15">
        <v>0.73008167737067242</v>
      </c>
      <c r="F290" s="15">
        <v>0.26991832262932752</v>
      </c>
    </row>
    <row r="291" spans="2:6" x14ac:dyDescent="0.3">
      <c r="B291" s="6" t="s">
        <v>241</v>
      </c>
      <c r="C291" s="43" t="s">
        <v>27</v>
      </c>
      <c r="D291" s="43" t="s">
        <v>27</v>
      </c>
      <c r="E291" s="15">
        <v>0.76316724228648081</v>
      </c>
      <c r="F291" s="15">
        <v>0.23683275771351922</v>
      </c>
    </row>
    <row r="292" spans="2:6" x14ac:dyDescent="0.3">
      <c r="B292" s="6" t="s">
        <v>242</v>
      </c>
      <c r="C292" s="43" t="s">
        <v>27</v>
      </c>
      <c r="D292" s="43" t="s">
        <v>27</v>
      </c>
      <c r="E292" s="15">
        <v>0.60968550204468919</v>
      </c>
      <c r="F292" s="15">
        <v>0.3903144979553107</v>
      </c>
    </row>
    <row r="293" spans="2:6" x14ac:dyDescent="0.3">
      <c r="B293" s="6" t="s">
        <v>243</v>
      </c>
      <c r="C293" s="43" t="s">
        <v>27</v>
      </c>
      <c r="D293" s="43" t="s">
        <v>27</v>
      </c>
      <c r="E293" s="15">
        <v>0.73269887682943813</v>
      </c>
      <c r="F293" s="15">
        <v>0.26730112317056187</v>
      </c>
    </row>
    <row r="294" spans="2:6" x14ac:dyDescent="0.3">
      <c r="B294" s="6" t="s">
        <v>244</v>
      </c>
      <c r="C294" s="43" t="s">
        <v>27</v>
      </c>
      <c r="D294" s="43" t="s">
        <v>27</v>
      </c>
      <c r="E294" s="15">
        <v>0.57380654992907354</v>
      </c>
      <c r="F294" s="15">
        <v>0.42619345007092641</v>
      </c>
    </row>
    <row r="295" spans="2:6" x14ac:dyDescent="0.3">
      <c r="B295" s="6" t="s">
        <v>245</v>
      </c>
      <c r="C295" s="43" t="s">
        <v>27</v>
      </c>
      <c r="D295" s="43" t="s">
        <v>27</v>
      </c>
      <c r="E295" s="15">
        <v>0.77163214975714134</v>
      </c>
      <c r="F295" s="15">
        <v>0.22836785024285863</v>
      </c>
    </row>
    <row r="296" spans="2:6" x14ac:dyDescent="0.3">
      <c r="B296" s="6" t="s">
        <v>246</v>
      </c>
      <c r="C296" s="43" t="s">
        <v>27</v>
      </c>
      <c r="D296" s="43" t="s">
        <v>27</v>
      </c>
      <c r="E296" s="15">
        <v>0.7903113852943302</v>
      </c>
      <c r="F296" s="15">
        <v>0.2096886147056698</v>
      </c>
    </row>
    <row r="297" spans="2:6" x14ac:dyDescent="0.3">
      <c r="B297" s="6" t="s">
        <v>247</v>
      </c>
      <c r="C297" s="43" t="s">
        <v>27</v>
      </c>
      <c r="D297" s="43" t="s">
        <v>27</v>
      </c>
      <c r="E297" s="15">
        <v>0.75792296735278442</v>
      </c>
      <c r="F297" s="15">
        <v>0.24207703264721558</v>
      </c>
    </row>
    <row r="298" spans="2:6" x14ac:dyDescent="0.3">
      <c r="B298" s="6" t="s">
        <v>248</v>
      </c>
      <c r="C298" s="43" t="s">
        <v>27</v>
      </c>
      <c r="D298" s="43" t="s">
        <v>27</v>
      </c>
      <c r="E298" s="15">
        <v>0.75656518216926916</v>
      </c>
      <c r="F298" s="15">
        <v>0.24343481783073084</v>
      </c>
    </row>
    <row r="299" spans="2:6" x14ac:dyDescent="0.3">
      <c r="B299" s="6" t="s">
        <v>249</v>
      </c>
      <c r="C299" s="43" t="s">
        <v>27</v>
      </c>
      <c r="D299" s="43" t="s">
        <v>27</v>
      </c>
      <c r="E299" s="15">
        <v>0.62119026968893931</v>
      </c>
      <c r="F299" s="15">
        <v>0.37880973031106069</v>
      </c>
    </row>
    <row r="300" spans="2:6" x14ac:dyDescent="0.3">
      <c r="B300" s="6" t="s">
        <v>250</v>
      </c>
      <c r="C300" s="43" t="s">
        <v>27</v>
      </c>
      <c r="D300" s="43" t="s">
        <v>27</v>
      </c>
      <c r="E300" s="15">
        <v>0.70971952936357241</v>
      </c>
      <c r="F300" s="15">
        <v>0.29028047063642765</v>
      </c>
    </row>
    <row r="301" spans="2:6" x14ac:dyDescent="0.3">
      <c r="B301" s="6" t="s">
        <v>251</v>
      </c>
      <c r="C301" s="43" t="s">
        <v>27</v>
      </c>
      <c r="D301" s="43" t="s">
        <v>27</v>
      </c>
      <c r="E301" s="15">
        <v>0.67622778268436945</v>
      </c>
      <c r="F301" s="15">
        <v>0.3237722173156305</v>
      </c>
    </row>
    <row r="302" spans="2:6" x14ac:dyDescent="0.3">
      <c r="B302" s="6" t="s">
        <v>252</v>
      </c>
      <c r="C302" s="46" t="s">
        <v>28</v>
      </c>
      <c r="D302" s="46" t="s">
        <v>27</v>
      </c>
      <c r="E302" s="15">
        <v>0.52572234368234283</v>
      </c>
      <c r="F302" s="15">
        <v>0.47427765631765717</v>
      </c>
    </row>
    <row r="303" spans="2:6" x14ac:dyDescent="0.3">
      <c r="B303" s="6" t="s">
        <v>253</v>
      </c>
      <c r="C303" s="43" t="s">
        <v>27</v>
      </c>
      <c r="D303" s="43" t="s">
        <v>27</v>
      </c>
      <c r="E303" s="15">
        <v>0.82598075228877688</v>
      </c>
      <c r="F303" s="15">
        <v>0.17401924771122301</v>
      </c>
    </row>
    <row r="304" spans="2:6" x14ac:dyDescent="0.3">
      <c r="B304" s="6" t="s">
        <v>254</v>
      </c>
      <c r="C304" s="43" t="s">
        <v>27</v>
      </c>
      <c r="D304" s="43" t="s">
        <v>27</v>
      </c>
      <c r="E304" s="15">
        <v>0.86474714881877646</v>
      </c>
      <c r="F304" s="15">
        <v>0.13525285118122357</v>
      </c>
    </row>
    <row r="305" spans="2:6" x14ac:dyDescent="0.3">
      <c r="B305" s="6" t="s">
        <v>255</v>
      </c>
      <c r="C305" s="43" t="s">
        <v>27</v>
      </c>
      <c r="D305" s="43" t="s">
        <v>27</v>
      </c>
      <c r="E305" s="15">
        <v>0.74772437810838088</v>
      </c>
      <c r="F305" s="15">
        <v>0.25227562189161901</v>
      </c>
    </row>
    <row r="306" spans="2:6" x14ac:dyDescent="0.3">
      <c r="B306" s="6" t="s">
        <v>256</v>
      </c>
      <c r="C306" s="43" t="s">
        <v>27</v>
      </c>
      <c r="D306" s="43" t="s">
        <v>27</v>
      </c>
      <c r="E306" s="15">
        <v>0.63028943388788394</v>
      </c>
      <c r="F306" s="15">
        <v>0.36971056611211606</v>
      </c>
    </row>
    <row r="307" spans="2:6" x14ac:dyDescent="0.3">
      <c r="B307" s="6" t="s">
        <v>257</v>
      </c>
      <c r="C307" s="43" t="s">
        <v>27</v>
      </c>
      <c r="D307" s="43" t="s">
        <v>27</v>
      </c>
      <c r="E307" s="15">
        <v>0.68803084010347604</v>
      </c>
      <c r="F307" s="15">
        <v>0.31196915989652385</v>
      </c>
    </row>
    <row r="308" spans="2:6" x14ac:dyDescent="0.3">
      <c r="B308" s="6" t="s">
        <v>258</v>
      </c>
      <c r="C308" s="46" t="s">
        <v>28</v>
      </c>
      <c r="D308" s="46" t="s">
        <v>27</v>
      </c>
      <c r="E308" s="15">
        <v>0.58914958610991452</v>
      </c>
      <c r="F308" s="15">
        <v>0.41085041389008542</v>
      </c>
    </row>
    <row r="309" spans="2:6" x14ac:dyDescent="0.3">
      <c r="B309" s="6" t="s">
        <v>259</v>
      </c>
      <c r="C309" s="43" t="s">
        <v>27</v>
      </c>
      <c r="D309" s="43" t="s">
        <v>27</v>
      </c>
      <c r="E309" s="15">
        <v>0.66825566718970975</v>
      </c>
      <c r="F309" s="15">
        <v>0.33174433281029031</v>
      </c>
    </row>
    <row r="310" spans="2:6" x14ac:dyDescent="0.3">
      <c r="B310" s="6" t="s">
        <v>260</v>
      </c>
      <c r="C310" s="46" t="s">
        <v>28</v>
      </c>
      <c r="D310" s="46" t="s">
        <v>27</v>
      </c>
      <c r="E310" s="15">
        <v>0.60057900108599926</v>
      </c>
      <c r="F310" s="15">
        <v>0.39942099891400074</v>
      </c>
    </row>
    <row r="311" spans="2:6" x14ac:dyDescent="0.3">
      <c r="B311" s="6" t="s">
        <v>261</v>
      </c>
      <c r="C311" s="46" t="s">
        <v>28</v>
      </c>
      <c r="D311" s="46" t="s">
        <v>27</v>
      </c>
      <c r="E311" s="15">
        <v>0.62091122509617547</v>
      </c>
      <c r="F311" s="15">
        <v>0.37908877490382459</v>
      </c>
    </row>
    <row r="312" spans="2:6" x14ac:dyDescent="0.3">
      <c r="B312" s="6" t="s">
        <v>262</v>
      </c>
      <c r="C312" s="43" t="s">
        <v>27</v>
      </c>
      <c r="D312" s="43" t="s">
        <v>27</v>
      </c>
      <c r="E312" s="15">
        <v>0.77415948534949441</v>
      </c>
      <c r="F312" s="15">
        <v>0.2258405146505057</v>
      </c>
    </row>
    <row r="313" spans="2:6" x14ac:dyDescent="0.3">
      <c r="B313" s="6" t="s">
        <v>263</v>
      </c>
      <c r="C313" s="43" t="s">
        <v>27</v>
      </c>
      <c r="D313" s="43" t="s">
        <v>27</v>
      </c>
      <c r="E313" s="15">
        <v>0.64316420751553838</v>
      </c>
      <c r="F313" s="15">
        <v>0.35683579248446157</v>
      </c>
    </row>
    <row r="314" spans="2:6" x14ac:dyDescent="0.3">
      <c r="B314" s="6" t="s">
        <v>264</v>
      </c>
      <c r="C314" s="43" t="s">
        <v>27</v>
      </c>
      <c r="D314" s="43" t="s">
        <v>27</v>
      </c>
      <c r="E314" s="15">
        <v>0.67622778268436945</v>
      </c>
      <c r="F314" s="15">
        <v>0.3237722173156305</v>
      </c>
    </row>
    <row r="315" spans="2:6" x14ac:dyDescent="0.3">
      <c r="B315" s="6" t="s">
        <v>265</v>
      </c>
      <c r="C315" s="46" t="s">
        <v>28</v>
      </c>
      <c r="D315" s="46" t="s">
        <v>27</v>
      </c>
      <c r="E315" s="15">
        <v>0.69615223562930517</v>
      </c>
      <c r="F315" s="15">
        <v>0.30384776437069483</v>
      </c>
    </row>
    <row r="316" spans="2:6" x14ac:dyDescent="0.3">
      <c r="B316" s="6" t="s">
        <v>266</v>
      </c>
      <c r="C316" s="43" t="s">
        <v>27</v>
      </c>
      <c r="D316" s="43" t="s">
        <v>27</v>
      </c>
      <c r="E316" s="15">
        <v>0.7614794903659835</v>
      </c>
      <c r="F316" s="15">
        <v>0.23852050963401661</v>
      </c>
    </row>
    <row r="317" spans="2:6" x14ac:dyDescent="0.3">
      <c r="B317" s="6" t="s">
        <v>267</v>
      </c>
      <c r="C317" s="43" t="s">
        <v>27</v>
      </c>
      <c r="D317" s="43" t="s">
        <v>27</v>
      </c>
      <c r="E317" s="15">
        <v>0.73146130973962753</v>
      </c>
      <c r="F317" s="15">
        <v>0.26853869026037241</v>
      </c>
    </row>
    <row r="318" spans="2:6" x14ac:dyDescent="0.3">
      <c r="B318" s="6" t="s">
        <v>268</v>
      </c>
      <c r="C318" s="43" t="s">
        <v>27</v>
      </c>
      <c r="D318" s="43" t="s">
        <v>27</v>
      </c>
      <c r="E318" s="15">
        <v>0.85051572795887509</v>
      </c>
      <c r="F318" s="15">
        <v>0.14948427204112488</v>
      </c>
    </row>
    <row r="319" spans="2:6" x14ac:dyDescent="0.3">
      <c r="B319" s="6" t="s">
        <v>269</v>
      </c>
      <c r="C319" s="43" t="s">
        <v>27</v>
      </c>
      <c r="D319" s="43" t="s">
        <v>27</v>
      </c>
      <c r="E319" s="15">
        <v>0.6625466890572479</v>
      </c>
      <c r="F319" s="15">
        <v>0.33745331094275216</v>
      </c>
    </row>
    <row r="320" spans="2:6" x14ac:dyDescent="0.3">
      <c r="B320" s="6" t="s">
        <v>270</v>
      </c>
      <c r="C320" s="43" t="s">
        <v>27</v>
      </c>
      <c r="D320" s="43" t="s">
        <v>27</v>
      </c>
      <c r="E320" s="15">
        <v>0.51388468347848337</v>
      </c>
      <c r="F320" s="15">
        <v>0.48611531652151663</v>
      </c>
    </row>
    <row r="321" spans="2:6" x14ac:dyDescent="0.3">
      <c r="B321" s="6" t="s">
        <v>271</v>
      </c>
      <c r="C321" s="46" t="s">
        <v>28</v>
      </c>
      <c r="D321" s="46" t="s">
        <v>27</v>
      </c>
      <c r="E321" s="15">
        <v>0.67776118431948817</v>
      </c>
      <c r="F321" s="15">
        <v>0.32223881568051171</v>
      </c>
    </row>
    <row r="322" spans="2:6" x14ac:dyDescent="0.3">
      <c r="B322" s="6" t="s">
        <v>272</v>
      </c>
      <c r="C322" s="43" t="s">
        <v>27</v>
      </c>
      <c r="D322" s="43" t="s">
        <v>27</v>
      </c>
      <c r="E322" s="15">
        <v>0.76316724228648081</v>
      </c>
      <c r="F322" s="15">
        <v>0.23683275771351922</v>
      </c>
    </row>
    <row r="323" spans="2:6" x14ac:dyDescent="0.3">
      <c r="B323" s="6" t="s">
        <v>273</v>
      </c>
      <c r="C323" s="43" t="s">
        <v>27</v>
      </c>
      <c r="D323" s="43" t="s">
        <v>27</v>
      </c>
      <c r="E323" s="15">
        <v>0.5522907777812649</v>
      </c>
      <c r="F323" s="15">
        <v>0.4477092222187351</v>
      </c>
    </row>
    <row r="324" spans="2:6" x14ac:dyDescent="0.3">
      <c r="B324" s="6" t="s">
        <v>274</v>
      </c>
      <c r="C324" s="46" t="s">
        <v>28</v>
      </c>
      <c r="D324" s="46" t="s">
        <v>27</v>
      </c>
      <c r="E324" s="15">
        <v>0.65440986578350646</v>
      </c>
      <c r="F324" s="15">
        <v>0.34559013421649354</v>
      </c>
    </row>
    <row r="325" spans="2:6" x14ac:dyDescent="0.3">
      <c r="B325" s="6" t="s">
        <v>275</v>
      </c>
      <c r="C325" s="43" t="s">
        <v>27</v>
      </c>
      <c r="D325" s="43" t="s">
        <v>27</v>
      </c>
      <c r="E325" s="15">
        <v>0.65397353596350805</v>
      </c>
      <c r="F325" s="15">
        <v>0.34602646403649195</v>
      </c>
    </row>
    <row r="326" spans="2:6" x14ac:dyDescent="0.3">
      <c r="B326" s="6" t="s">
        <v>276</v>
      </c>
      <c r="C326" s="43" t="s">
        <v>27</v>
      </c>
      <c r="D326" s="43" t="s">
        <v>27</v>
      </c>
      <c r="E326" s="15">
        <v>0.72516867647688277</v>
      </c>
      <c r="F326" s="15">
        <v>0.27483132352311718</v>
      </c>
    </row>
    <row r="327" spans="2:6" x14ac:dyDescent="0.3">
      <c r="B327" s="6" t="s">
        <v>277</v>
      </c>
      <c r="C327" s="43" t="s">
        <v>27</v>
      </c>
      <c r="D327" s="43" t="s">
        <v>27</v>
      </c>
      <c r="E327" s="15">
        <v>0.68561233906530539</v>
      </c>
      <c r="F327" s="15">
        <v>0.31438766093469461</v>
      </c>
    </row>
    <row r="328" spans="2:6" x14ac:dyDescent="0.3">
      <c r="B328" s="6" t="s">
        <v>278</v>
      </c>
      <c r="C328" s="43" t="s">
        <v>27</v>
      </c>
      <c r="D328" s="43" t="s">
        <v>27</v>
      </c>
      <c r="E328" s="15">
        <v>0.79969637718921638</v>
      </c>
      <c r="F328" s="15">
        <v>0.20030362281078357</v>
      </c>
    </row>
    <row r="329" spans="2:6" x14ac:dyDescent="0.3">
      <c r="B329" s="6" t="s">
        <v>279</v>
      </c>
      <c r="C329" s="43" t="s">
        <v>27</v>
      </c>
      <c r="D329" s="43" t="s">
        <v>27</v>
      </c>
      <c r="E329" s="15">
        <v>0.8673557752343829</v>
      </c>
      <c r="F329" s="15">
        <v>0.13264422476561702</v>
      </c>
    </row>
    <row r="330" spans="2:6" x14ac:dyDescent="0.3">
      <c r="B330" s="6" t="s">
        <v>280</v>
      </c>
      <c r="C330" s="43" t="s">
        <v>27</v>
      </c>
      <c r="D330" s="43" t="s">
        <v>27</v>
      </c>
      <c r="E330" s="15">
        <v>0.74009670140165329</v>
      </c>
      <c r="F330" s="15">
        <v>0.25990329859834671</v>
      </c>
    </row>
    <row r="331" spans="2:6" x14ac:dyDescent="0.3">
      <c r="B331" s="6" t="s">
        <v>281</v>
      </c>
      <c r="C331" s="46" t="s">
        <v>28</v>
      </c>
      <c r="D331" s="46" t="s">
        <v>27</v>
      </c>
      <c r="E331" s="15">
        <v>0.68986779181164148</v>
      </c>
      <c r="F331" s="15">
        <v>0.31013220818835857</v>
      </c>
    </row>
    <row r="332" spans="2:6" x14ac:dyDescent="0.3">
      <c r="B332" s="6" t="s">
        <v>282</v>
      </c>
      <c r="C332" s="43" t="s">
        <v>27</v>
      </c>
      <c r="D332" s="43" t="s">
        <v>27</v>
      </c>
      <c r="E332" s="15">
        <v>0.78720732573798069</v>
      </c>
      <c r="F332" s="15">
        <v>0.2127926742620192</v>
      </c>
    </row>
    <row r="333" spans="2:6" x14ac:dyDescent="0.3">
      <c r="B333" s="6" t="s">
        <v>283</v>
      </c>
      <c r="C333" s="43" t="s">
        <v>27</v>
      </c>
      <c r="D333" s="43" t="s">
        <v>27</v>
      </c>
      <c r="E333" s="15">
        <v>0.57058208808667799</v>
      </c>
      <c r="F333" s="15">
        <v>0.42941791191332196</v>
      </c>
    </row>
    <row r="334" spans="2:6" x14ac:dyDescent="0.3">
      <c r="B334" s="6" t="s">
        <v>284</v>
      </c>
      <c r="C334" s="46" t="s">
        <v>28</v>
      </c>
      <c r="D334" s="46" t="s">
        <v>27</v>
      </c>
      <c r="E334" s="15">
        <v>0.65186260509351046</v>
      </c>
      <c r="F334" s="15">
        <v>0.34813739490648959</v>
      </c>
    </row>
    <row r="335" spans="2:6" x14ac:dyDescent="0.3">
      <c r="B335" s="6" t="s">
        <v>285</v>
      </c>
      <c r="C335" s="43" t="s">
        <v>27</v>
      </c>
      <c r="D335" s="43" t="s">
        <v>27</v>
      </c>
      <c r="E335" s="15">
        <v>0.65651348995199421</v>
      </c>
      <c r="F335" s="15">
        <v>0.34348651004800573</v>
      </c>
    </row>
    <row r="336" spans="2:6" x14ac:dyDescent="0.3">
      <c r="B336" s="6" t="s">
        <v>286</v>
      </c>
      <c r="C336" s="43" t="s">
        <v>27</v>
      </c>
      <c r="D336" s="43" t="s">
        <v>27</v>
      </c>
      <c r="E336" s="15">
        <v>0.64316420751553838</v>
      </c>
      <c r="F336" s="15">
        <v>0.35683579248446157</v>
      </c>
    </row>
    <row r="337" spans="2:6" x14ac:dyDescent="0.3">
      <c r="B337" s="6" t="s">
        <v>287</v>
      </c>
      <c r="C337" s="46" t="s">
        <v>28</v>
      </c>
      <c r="D337" s="46" t="s">
        <v>27</v>
      </c>
      <c r="E337" s="15">
        <v>0.80413521622760487</v>
      </c>
      <c r="F337" s="15">
        <v>0.19586478377239505</v>
      </c>
    </row>
    <row r="338" spans="2:6" x14ac:dyDescent="0.3">
      <c r="B338" s="6" t="s">
        <v>288</v>
      </c>
      <c r="C338" s="43" t="s">
        <v>27</v>
      </c>
      <c r="D338" s="43" t="s">
        <v>27</v>
      </c>
      <c r="E338" s="15">
        <v>0.6353512834448527</v>
      </c>
      <c r="F338" s="15">
        <v>0.36464871655514741</v>
      </c>
    </row>
    <row r="339" spans="2:6" x14ac:dyDescent="0.3">
      <c r="B339" s="6" t="s">
        <v>289</v>
      </c>
      <c r="C339" s="43" t="s">
        <v>27</v>
      </c>
      <c r="D339" s="43" t="s">
        <v>27</v>
      </c>
      <c r="E339" s="15">
        <v>0.70415311879795306</v>
      </c>
      <c r="F339" s="15">
        <v>0.29584688120204694</v>
      </c>
    </row>
    <row r="340" spans="2:6" x14ac:dyDescent="0.3">
      <c r="B340" s="6" t="s">
        <v>290</v>
      </c>
      <c r="C340" s="43" t="s">
        <v>27</v>
      </c>
      <c r="D340" s="43" t="s">
        <v>27</v>
      </c>
      <c r="E340" s="15">
        <v>0.76833263321020717</v>
      </c>
      <c r="F340" s="15">
        <v>0.2316673667897928</v>
      </c>
    </row>
    <row r="341" spans="2:6" x14ac:dyDescent="0.3">
      <c r="B341" s="6" t="s">
        <v>291</v>
      </c>
      <c r="C341" s="43" t="s">
        <v>27</v>
      </c>
      <c r="D341" s="43" t="s">
        <v>27</v>
      </c>
      <c r="E341" s="15">
        <v>0.57989410216442772</v>
      </c>
      <c r="F341" s="15">
        <v>0.42010589783557223</v>
      </c>
    </row>
    <row r="342" spans="2:6" x14ac:dyDescent="0.3">
      <c r="B342" s="6" t="s">
        <v>292</v>
      </c>
      <c r="C342" s="43" t="s">
        <v>27</v>
      </c>
      <c r="D342" s="43" t="s">
        <v>27</v>
      </c>
      <c r="E342" s="15">
        <v>0.57590150731229439</v>
      </c>
      <c r="F342" s="15">
        <v>0.42409849268770555</v>
      </c>
    </row>
    <row r="343" spans="2:6" x14ac:dyDescent="0.3">
      <c r="B343" s="6" t="s">
        <v>293</v>
      </c>
      <c r="C343" s="43" t="s">
        <v>27</v>
      </c>
      <c r="D343" s="43" t="s">
        <v>27</v>
      </c>
      <c r="E343" s="15">
        <v>0.69574410520999685</v>
      </c>
      <c r="F343" s="15">
        <v>0.30425589479000315</v>
      </c>
    </row>
    <row r="344" spans="2:6" x14ac:dyDescent="0.3">
      <c r="B344" s="6" t="s">
        <v>294</v>
      </c>
      <c r="C344" s="43" t="s">
        <v>27</v>
      </c>
      <c r="D344" s="43" t="s">
        <v>27</v>
      </c>
      <c r="E344" s="15">
        <v>0.53289678200856894</v>
      </c>
      <c r="F344" s="15">
        <v>0.46710321799143101</v>
      </c>
    </row>
    <row r="345" spans="2:6" x14ac:dyDescent="0.3">
      <c r="B345" s="6" t="s">
        <v>295</v>
      </c>
      <c r="C345" s="43" t="s">
        <v>27</v>
      </c>
      <c r="D345" s="43" t="s">
        <v>27</v>
      </c>
      <c r="E345" s="15">
        <v>0.63073876565999509</v>
      </c>
      <c r="F345" s="15">
        <v>0.36926123434000496</v>
      </c>
    </row>
    <row r="346" spans="2:6" x14ac:dyDescent="0.3">
      <c r="B346" s="6" t="s">
        <v>296</v>
      </c>
      <c r="C346" s="43" t="s">
        <v>27</v>
      </c>
      <c r="D346" s="43" t="s">
        <v>27</v>
      </c>
      <c r="E346" s="15">
        <v>0.74911512197297692</v>
      </c>
      <c r="F346" s="15">
        <v>0.25088487802702314</v>
      </c>
    </row>
    <row r="347" spans="2:6" x14ac:dyDescent="0.3">
      <c r="B347" s="6" t="s">
        <v>297</v>
      </c>
      <c r="C347" s="43" t="s">
        <v>27</v>
      </c>
      <c r="D347" s="43" t="s">
        <v>27</v>
      </c>
      <c r="E347" s="15">
        <v>0.64529918198493885</v>
      </c>
      <c r="F347" s="15">
        <v>0.35470081801506115</v>
      </c>
    </row>
    <row r="348" spans="2:6" x14ac:dyDescent="0.3">
      <c r="B348" s="6" t="s">
        <v>298</v>
      </c>
      <c r="C348" s="46" t="s">
        <v>28</v>
      </c>
      <c r="D348" s="46" t="s">
        <v>27</v>
      </c>
      <c r="E348" s="15">
        <v>0.69376867216476679</v>
      </c>
      <c r="F348" s="15">
        <v>0.30623132783523321</v>
      </c>
    </row>
    <row r="349" spans="2:6" x14ac:dyDescent="0.3">
      <c r="B349" s="6" t="s">
        <v>299</v>
      </c>
      <c r="C349" s="43" t="s">
        <v>27</v>
      </c>
      <c r="D349" s="43" t="s">
        <v>27</v>
      </c>
      <c r="E349" s="15">
        <v>0.81162783167741726</v>
      </c>
      <c r="F349" s="15">
        <v>0.18837216832258277</v>
      </c>
    </row>
    <row r="350" spans="2:6" x14ac:dyDescent="0.3">
      <c r="B350" s="6" t="s">
        <v>300</v>
      </c>
      <c r="C350" s="46" t="s">
        <v>28</v>
      </c>
      <c r="D350" s="46" t="s">
        <v>27</v>
      </c>
      <c r="E350" s="15">
        <v>0.57058208808667799</v>
      </c>
      <c r="F350" s="15">
        <v>0.42941791191332196</v>
      </c>
    </row>
    <row r="351" spans="2:6" x14ac:dyDescent="0.3">
      <c r="B351" s="6" t="s">
        <v>301</v>
      </c>
      <c r="C351" s="43" t="s">
        <v>27</v>
      </c>
      <c r="D351" s="43" t="s">
        <v>27</v>
      </c>
      <c r="E351" s="15">
        <v>0.82980897237609774</v>
      </c>
      <c r="F351" s="15">
        <v>0.17019102762390229</v>
      </c>
    </row>
    <row r="352" spans="2:6" x14ac:dyDescent="0.3">
      <c r="B352" s="6" t="s">
        <v>302</v>
      </c>
      <c r="C352" s="43" t="s">
        <v>27</v>
      </c>
      <c r="D352" s="43" t="s">
        <v>27</v>
      </c>
      <c r="E352" s="15">
        <v>0.65186260509351046</v>
      </c>
      <c r="F352" s="15">
        <v>0.34813739490648959</v>
      </c>
    </row>
    <row r="353" spans="2:6" x14ac:dyDescent="0.3">
      <c r="B353" s="6" t="s">
        <v>303</v>
      </c>
      <c r="C353" s="46" t="s">
        <v>28</v>
      </c>
      <c r="D353" s="46" t="s">
        <v>27</v>
      </c>
      <c r="E353" s="15">
        <v>0.72415436642601572</v>
      </c>
      <c r="F353" s="15">
        <v>0.27584563357398428</v>
      </c>
    </row>
    <row r="354" spans="2:6" x14ac:dyDescent="0.3">
      <c r="B354" s="6" t="s">
        <v>304</v>
      </c>
      <c r="C354" s="43" t="s">
        <v>27</v>
      </c>
      <c r="D354" s="43" t="s">
        <v>27</v>
      </c>
      <c r="E354" s="15">
        <v>0.83383734975758605</v>
      </c>
      <c r="F354" s="15">
        <v>0.16616265024241406</v>
      </c>
    </row>
    <row r="355" spans="2:6" x14ac:dyDescent="0.3">
      <c r="B355" s="6" t="s">
        <v>305</v>
      </c>
      <c r="C355" s="43" t="s">
        <v>27</v>
      </c>
      <c r="D355" s="43" t="s">
        <v>27</v>
      </c>
      <c r="E355" s="15">
        <v>0.71686823829150792</v>
      </c>
      <c r="F355" s="15">
        <v>0.28313176170849208</v>
      </c>
    </row>
    <row r="356" spans="2:6" x14ac:dyDescent="0.3">
      <c r="B356" s="6" t="s">
        <v>306</v>
      </c>
      <c r="C356" s="46" t="s">
        <v>28</v>
      </c>
      <c r="D356" s="46" t="s">
        <v>27</v>
      </c>
      <c r="E356" s="15">
        <v>0.78392556942286407</v>
      </c>
      <c r="F356" s="15">
        <v>0.21607443057713585</v>
      </c>
    </row>
    <row r="357" spans="2:6" x14ac:dyDescent="0.3">
      <c r="B357" s="6" t="s">
        <v>307</v>
      </c>
      <c r="C357" s="43" t="s">
        <v>27</v>
      </c>
      <c r="D357" s="43" t="s">
        <v>27</v>
      </c>
      <c r="E357" s="15">
        <v>0.77197184711430633</v>
      </c>
      <c r="F357" s="15">
        <v>0.22802815288569359</v>
      </c>
    </row>
    <row r="358" spans="2:6" x14ac:dyDescent="0.3">
      <c r="B358" s="6" t="s">
        <v>308</v>
      </c>
      <c r="C358" s="43" t="s">
        <v>27</v>
      </c>
      <c r="D358" s="43" t="s">
        <v>27</v>
      </c>
      <c r="E358" s="15">
        <v>0.87037440286169543</v>
      </c>
      <c r="F358" s="15">
        <v>0.12962559713830457</v>
      </c>
    </row>
    <row r="359" spans="2:6" x14ac:dyDescent="0.3">
      <c r="B359" s="6" t="s">
        <v>309</v>
      </c>
      <c r="C359" s="46" t="s">
        <v>28</v>
      </c>
      <c r="D359" s="46" t="s">
        <v>27</v>
      </c>
      <c r="E359" s="15">
        <v>0.66392259634792283</v>
      </c>
      <c r="F359" s="15">
        <v>0.33607740365207722</v>
      </c>
    </row>
    <row r="360" spans="2:6" x14ac:dyDescent="0.3">
      <c r="B360" s="6" t="s">
        <v>310</v>
      </c>
      <c r="C360" s="43" t="s">
        <v>27</v>
      </c>
      <c r="D360" s="43" t="s">
        <v>27</v>
      </c>
      <c r="E360" s="15">
        <v>0.75734366193116265</v>
      </c>
      <c r="F360" s="15">
        <v>0.24265633806883743</v>
      </c>
    </row>
    <row r="361" spans="2:6" x14ac:dyDescent="0.3">
      <c r="B361" s="6" t="s">
        <v>311</v>
      </c>
      <c r="C361" s="46" t="s">
        <v>28</v>
      </c>
      <c r="D361" s="46" t="s">
        <v>27</v>
      </c>
      <c r="E361" s="15">
        <v>0.83512396151766122</v>
      </c>
      <c r="F361" s="15">
        <v>0.16487603848233881</v>
      </c>
    </row>
    <row r="362" spans="2:6" x14ac:dyDescent="0.3">
      <c r="B362" s="6" t="s">
        <v>312</v>
      </c>
      <c r="C362" s="43" t="s">
        <v>27</v>
      </c>
      <c r="D362" s="43" t="s">
        <v>27</v>
      </c>
      <c r="E362" s="15">
        <v>0.68561233906530539</v>
      </c>
      <c r="F362" s="15">
        <v>0.31438766093469461</v>
      </c>
    </row>
    <row r="363" spans="2:6" x14ac:dyDescent="0.3">
      <c r="B363" s="6" t="s">
        <v>313</v>
      </c>
      <c r="C363" s="46" t="s">
        <v>28</v>
      </c>
      <c r="D363" s="46" t="s">
        <v>27</v>
      </c>
      <c r="E363" s="15">
        <v>0.70375116188245512</v>
      </c>
      <c r="F363" s="15">
        <v>0.29624883811754488</v>
      </c>
    </row>
    <row r="364" spans="2:6" x14ac:dyDescent="0.3">
      <c r="B364" s="6" t="s">
        <v>314</v>
      </c>
      <c r="C364" s="43" t="s">
        <v>27</v>
      </c>
      <c r="D364" s="43" t="s">
        <v>27</v>
      </c>
      <c r="E364" s="15">
        <v>0.70180543441029419</v>
      </c>
      <c r="F364" s="15">
        <v>0.29819456558970575</v>
      </c>
    </row>
    <row r="365" spans="2:6" x14ac:dyDescent="0.3">
      <c r="B365" s="6" t="s">
        <v>315</v>
      </c>
      <c r="C365" s="46" t="s">
        <v>28</v>
      </c>
      <c r="D365" s="46" t="s">
        <v>27</v>
      </c>
      <c r="E365" s="15">
        <v>0.8019928261544067</v>
      </c>
      <c r="F365" s="15">
        <v>0.19800717384559335</v>
      </c>
    </row>
    <row r="366" spans="2:6" x14ac:dyDescent="0.3">
      <c r="B366" s="6" t="s">
        <v>316</v>
      </c>
      <c r="C366" s="46" t="s">
        <v>28</v>
      </c>
      <c r="D366" s="46" t="s">
        <v>27</v>
      </c>
      <c r="E366" s="15">
        <v>0.52339920917655625</v>
      </c>
      <c r="F366" s="15">
        <v>0.47660079082344381</v>
      </c>
    </row>
    <row r="367" spans="2:6" x14ac:dyDescent="0.3">
      <c r="B367" s="6" t="s">
        <v>317</v>
      </c>
      <c r="C367" s="43" t="s">
        <v>27</v>
      </c>
      <c r="D367" s="43" t="s">
        <v>27</v>
      </c>
      <c r="E367" s="15">
        <v>0.83171355131897384</v>
      </c>
      <c r="F367" s="15">
        <v>0.16828644868102619</v>
      </c>
    </row>
    <row r="368" spans="2:6" x14ac:dyDescent="0.3">
      <c r="B368" s="6" t="s">
        <v>318</v>
      </c>
      <c r="C368" s="43" t="s">
        <v>27</v>
      </c>
      <c r="D368" s="43" t="s">
        <v>27</v>
      </c>
      <c r="E368" s="15">
        <v>0.83666631069523079</v>
      </c>
      <c r="F368" s="15">
        <v>0.1633336893047693</v>
      </c>
    </row>
    <row r="369" spans="2:6" x14ac:dyDescent="0.3">
      <c r="B369" s="6" t="s">
        <v>319</v>
      </c>
      <c r="C369" s="43" t="s">
        <v>27</v>
      </c>
      <c r="D369" s="43" t="s">
        <v>27</v>
      </c>
      <c r="E369" s="15">
        <v>0.68021191149023963</v>
      </c>
      <c r="F369" s="15">
        <v>0.31978808850976037</v>
      </c>
    </row>
    <row r="370" spans="2:6" x14ac:dyDescent="0.3">
      <c r="B370" s="6" t="s">
        <v>320</v>
      </c>
      <c r="C370" s="46" t="s">
        <v>28</v>
      </c>
      <c r="D370" s="46" t="s">
        <v>27</v>
      </c>
      <c r="E370" s="15">
        <v>0.53289678200856894</v>
      </c>
      <c r="F370" s="15">
        <v>0.46710321799143101</v>
      </c>
    </row>
    <row r="371" spans="2:6" x14ac:dyDescent="0.3">
      <c r="B371" s="6" t="s">
        <v>321</v>
      </c>
      <c r="C371" s="43" t="s">
        <v>27</v>
      </c>
      <c r="D371" s="43" t="s">
        <v>27</v>
      </c>
      <c r="E371" s="15">
        <v>0.73715244781636924</v>
      </c>
      <c r="F371" s="15">
        <v>0.26284755218363065</v>
      </c>
    </row>
    <row r="372" spans="2:6" x14ac:dyDescent="0.3">
      <c r="B372" s="6" t="s">
        <v>322</v>
      </c>
      <c r="C372" s="43" t="s">
        <v>27</v>
      </c>
      <c r="D372" s="43" t="s">
        <v>27</v>
      </c>
      <c r="E372" s="15">
        <v>0.65230018151931912</v>
      </c>
      <c r="F372" s="15">
        <v>0.34769981848068088</v>
      </c>
    </row>
    <row r="373" spans="2:6" x14ac:dyDescent="0.3">
      <c r="B373" s="6" t="s">
        <v>323</v>
      </c>
      <c r="C373" s="43" t="s">
        <v>27</v>
      </c>
      <c r="D373" s="43" t="s">
        <v>27</v>
      </c>
      <c r="E373" s="15">
        <v>0.78108318289668766</v>
      </c>
      <c r="F373" s="15">
        <v>0.21891681710331243</v>
      </c>
    </row>
    <row r="374" spans="2:6" ht="15" thickBot="1" x14ac:dyDescent="0.35">
      <c r="B374" s="10" t="s">
        <v>324</v>
      </c>
      <c r="C374" s="44" t="s">
        <v>27</v>
      </c>
      <c r="D374" s="44" t="s">
        <v>27</v>
      </c>
      <c r="E374" s="16">
        <v>0.76553982381354047</v>
      </c>
      <c r="F374" s="16">
        <v>0.23446017618645956</v>
      </c>
    </row>
    <row r="394" spans="2:7" x14ac:dyDescent="0.3">
      <c r="G394" t="s">
        <v>77</v>
      </c>
    </row>
    <row r="397" spans="2:7" x14ac:dyDescent="0.3">
      <c r="B397" s="5" t="s">
        <v>327</v>
      </c>
    </row>
    <row r="398" spans="2:7" ht="15" thickBot="1" x14ac:dyDescent="0.35"/>
    <row r="399" spans="2:7" x14ac:dyDescent="0.3">
      <c r="B399" s="7" t="s">
        <v>328</v>
      </c>
      <c r="C399" s="48" t="s">
        <v>27</v>
      </c>
      <c r="D399" s="8" t="s">
        <v>28</v>
      </c>
      <c r="E399" s="48" t="s">
        <v>329</v>
      </c>
      <c r="F399" s="48" t="s">
        <v>330</v>
      </c>
    </row>
    <row r="400" spans="2:7" x14ac:dyDescent="0.3">
      <c r="B400" s="42" t="s">
        <v>27</v>
      </c>
      <c r="C400" s="49">
        <v>167</v>
      </c>
      <c r="D400" s="11">
        <v>1</v>
      </c>
      <c r="E400" s="49">
        <v>168</v>
      </c>
      <c r="F400" s="52">
        <v>0.99404761904761907</v>
      </c>
    </row>
    <row r="401" spans="2:6" x14ac:dyDescent="0.3">
      <c r="B401" s="43" t="s">
        <v>28</v>
      </c>
      <c r="C401" s="50">
        <v>75</v>
      </c>
      <c r="D401" s="12">
        <v>1</v>
      </c>
      <c r="E401" s="50">
        <v>76</v>
      </c>
      <c r="F401" s="53">
        <v>1.3157894736842105E-2</v>
      </c>
    </row>
    <row r="402" spans="2:6" ht="15" thickBot="1" x14ac:dyDescent="0.35">
      <c r="B402" s="47" t="s">
        <v>329</v>
      </c>
      <c r="C402" s="51">
        <v>242</v>
      </c>
      <c r="D402" s="40">
        <v>2</v>
      </c>
      <c r="E402" s="51">
        <v>244</v>
      </c>
      <c r="F402" s="54">
        <v>0.68852459016393441</v>
      </c>
    </row>
    <row r="422" spans="2:7" x14ac:dyDescent="0.3">
      <c r="G422" t="s">
        <v>77</v>
      </c>
    </row>
    <row r="425" spans="2:7" x14ac:dyDescent="0.3">
      <c r="B425" s="5" t="s">
        <v>331</v>
      </c>
    </row>
    <row r="444" spans="2:7" x14ac:dyDescent="0.3">
      <c r="G444" t="s">
        <v>77</v>
      </c>
    </row>
    <row r="447" spans="2:7" x14ac:dyDescent="0.3">
      <c r="B447" s="5" t="s">
        <v>332</v>
      </c>
      <c r="D447" s="55">
        <v>0.6105889724310769</v>
      </c>
    </row>
  </sheetData>
  <pageMargins left="0.7" right="0.7" top="0.75" bottom="0.75" header="0.3" footer="0.3"/>
  <ignoredErrors>
    <ignoredError sqref="C27:C28 C131:C230 D131:D230 B400:B403"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3076" r:id="rId3" name="DD278464">
              <controlPr defaultSize="0" autoFill="0" autoPict="0" macro="[0]!GoToResultsNew102120242016417">
                <anchor moveWithCells="1">
                  <from>
                    <xdr:col>1</xdr:col>
                    <xdr:colOff>0</xdr:colOff>
                    <xdr:row>11</xdr:row>
                    <xdr:rowOff>472440</xdr:rowOff>
                  </from>
                  <to>
                    <xdr:col>6</xdr:col>
                    <xdr:colOff>0</xdr:colOff>
                    <xdr:row>12</xdr:row>
                    <xdr:rowOff>198120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259"/>
  <sheetViews>
    <sheetView topLeftCell="A231" workbookViewId="0">
      <selection sqref="A1:F257"/>
    </sheetView>
  </sheetViews>
  <sheetFormatPr defaultRowHeight="14.4" x14ac:dyDescent="0.3"/>
  <sheetData>
    <row r="1" spans="1:6" ht="28.8" x14ac:dyDescent="0.3">
      <c r="A1" s="1" t="s">
        <v>0</v>
      </c>
      <c r="B1" s="1" t="s">
        <v>5</v>
      </c>
      <c r="C1" s="1" t="s">
        <v>1</v>
      </c>
      <c r="D1" s="1" t="s">
        <v>2</v>
      </c>
      <c r="E1" s="1" t="s">
        <v>3</v>
      </c>
      <c r="F1" s="1" t="s">
        <v>4</v>
      </c>
    </row>
    <row r="2" spans="1:6" x14ac:dyDescent="0.3">
      <c r="A2" s="2">
        <v>8</v>
      </c>
      <c r="B2" s="2">
        <v>1</v>
      </c>
      <c r="C2" s="2">
        <v>47</v>
      </c>
      <c r="D2" s="2">
        <v>40</v>
      </c>
      <c r="E2" s="2">
        <v>0</v>
      </c>
      <c r="F2">
        <v>1</v>
      </c>
    </row>
    <row r="3" spans="1:6" x14ac:dyDescent="0.3">
      <c r="A3" s="2">
        <v>9</v>
      </c>
      <c r="B3" s="2">
        <v>0</v>
      </c>
      <c r="C3" s="2">
        <v>45</v>
      </c>
      <c r="D3" s="2">
        <v>20</v>
      </c>
      <c r="E3" s="2">
        <v>26</v>
      </c>
      <c r="F3">
        <v>0</v>
      </c>
    </row>
    <row r="4" spans="1:6" x14ac:dyDescent="0.3">
      <c r="A4" s="2">
        <v>10</v>
      </c>
      <c r="B4" s="2">
        <v>0</v>
      </c>
      <c r="C4" s="2">
        <v>11</v>
      </c>
      <c r="D4" s="2">
        <v>0</v>
      </c>
      <c r="E4" s="2">
        <v>15</v>
      </c>
      <c r="F4">
        <v>0</v>
      </c>
    </row>
    <row r="5" spans="1:6" x14ac:dyDescent="0.3">
      <c r="A5" s="2">
        <v>11</v>
      </c>
      <c r="B5" s="2">
        <v>0</v>
      </c>
      <c r="C5" s="2">
        <v>17</v>
      </c>
      <c r="D5" s="2">
        <v>10</v>
      </c>
      <c r="E5" s="2">
        <v>0</v>
      </c>
      <c r="F5">
        <v>0</v>
      </c>
    </row>
    <row r="6" spans="1:6" x14ac:dyDescent="0.3">
      <c r="A6" s="2">
        <v>12</v>
      </c>
      <c r="B6" s="2">
        <v>0</v>
      </c>
      <c r="C6" s="2">
        <v>9</v>
      </c>
      <c r="D6" s="2">
        <v>0</v>
      </c>
      <c r="E6" s="2">
        <v>0</v>
      </c>
      <c r="F6">
        <v>0</v>
      </c>
    </row>
    <row r="7" spans="1:6" x14ac:dyDescent="0.3">
      <c r="A7" s="2">
        <v>13</v>
      </c>
      <c r="B7" s="2">
        <v>0</v>
      </c>
      <c r="C7" s="2">
        <v>22</v>
      </c>
      <c r="D7" s="2">
        <v>10</v>
      </c>
      <c r="E7" s="2">
        <v>13</v>
      </c>
      <c r="F7">
        <v>1</v>
      </c>
    </row>
    <row r="8" spans="1:6" x14ac:dyDescent="0.3">
      <c r="A8" s="2">
        <v>14</v>
      </c>
      <c r="B8" s="2">
        <v>0</v>
      </c>
      <c r="C8" s="2">
        <v>35</v>
      </c>
      <c r="D8" s="2">
        <v>35</v>
      </c>
      <c r="E8" s="2">
        <v>13</v>
      </c>
      <c r="F8">
        <v>0</v>
      </c>
    </row>
    <row r="9" spans="1:6" x14ac:dyDescent="0.3">
      <c r="A9" s="2">
        <v>20</v>
      </c>
      <c r="B9" s="2">
        <v>0</v>
      </c>
      <c r="C9" s="2">
        <v>14</v>
      </c>
      <c r="D9" s="2">
        <v>0</v>
      </c>
      <c r="E9" s="2">
        <v>0</v>
      </c>
      <c r="F9">
        <v>0</v>
      </c>
    </row>
    <row r="10" spans="1:6" x14ac:dyDescent="0.3">
      <c r="A10" s="2">
        <v>21</v>
      </c>
      <c r="B10" s="2">
        <v>1</v>
      </c>
      <c r="C10" s="2">
        <v>17</v>
      </c>
      <c r="D10" s="2">
        <v>0</v>
      </c>
      <c r="E10" s="2">
        <v>13</v>
      </c>
      <c r="F10">
        <v>1</v>
      </c>
    </row>
    <row r="11" spans="1:6" x14ac:dyDescent="0.3">
      <c r="A11" s="2">
        <v>23</v>
      </c>
      <c r="B11" s="2">
        <v>0</v>
      </c>
      <c r="C11" s="2">
        <v>12</v>
      </c>
      <c r="D11" s="2">
        <v>0</v>
      </c>
      <c r="E11" s="2">
        <v>0</v>
      </c>
      <c r="F11">
        <v>0</v>
      </c>
    </row>
    <row r="12" spans="1:6" x14ac:dyDescent="0.3">
      <c r="A12" s="2">
        <v>27</v>
      </c>
      <c r="B12" s="2">
        <v>1</v>
      </c>
      <c r="C12" s="2">
        <v>6</v>
      </c>
      <c r="D12" s="2">
        <v>10</v>
      </c>
      <c r="E12" s="2">
        <v>0</v>
      </c>
      <c r="F12">
        <v>0</v>
      </c>
    </row>
    <row r="13" spans="1:6" x14ac:dyDescent="0.3">
      <c r="A13" s="2">
        <v>28</v>
      </c>
      <c r="B13" s="2">
        <v>1</v>
      </c>
      <c r="C13" s="2">
        <v>26</v>
      </c>
      <c r="D13" s="2">
        <v>0</v>
      </c>
      <c r="E13" s="2">
        <v>0</v>
      </c>
      <c r="F13">
        <v>1</v>
      </c>
    </row>
    <row r="14" spans="1:6" x14ac:dyDescent="0.3">
      <c r="A14" s="2">
        <v>32</v>
      </c>
      <c r="B14" s="2">
        <v>0</v>
      </c>
      <c r="C14" s="2">
        <v>30</v>
      </c>
      <c r="D14" s="2">
        <v>15</v>
      </c>
      <c r="E14" s="2">
        <v>0</v>
      </c>
      <c r="F14">
        <v>1</v>
      </c>
    </row>
    <row r="15" spans="1:6" x14ac:dyDescent="0.3">
      <c r="A15" s="2">
        <v>33</v>
      </c>
      <c r="B15" s="2">
        <v>1</v>
      </c>
      <c r="C15" s="2">
        <v>20</v>
      </c>
      <c r="D15" s="2">
        <v>10</v>
      </c>
      <c r="E15" s="2">
        <v>0</v>
      </c>
      <c r="F15">
        <v>0</v>
      </c>
    </row>
    <row r="16" spans="1:6" x14ac:dyDescent="0.3">
      <c r="A16" s="2">
        <v>35</v>
      </c>
      <c r="B16" s="2">
        <v>0</v>
      </c>
      <c r="C16" s="2">
        <v>24</v>
      </c>
      <c r="D16" s="2">
        <v>15</v>
      </c>
      <c r="E16" s="2">
        <v>0</v>
      </c>
      <c r="F16">
        <v>0</v>
      </c>
    </row>
    <row r="17" spans="1:6" x14ac:dyDescent="0.3">
      <c r="A17" s="2">
        <v>36</v>
      </c>
      <c r="B17" s="2">
        <v>0</v>
      </c>
      <c r="C17" s="2">
        <v>15</v>
      </c>
      <c r="D17" s="2">
        <v>15</v>
      </c>
      <c r="E17" s="2">
        <v>0</v>
      </c>
      <c r="F17">
        <v>0</v>
      </c>
    </row>
    <row r="18" spans="1:6" x14ac:dyDescent="0.3">
      <c r="A18" s="2">
        <v>38</v>
      </c>
      <c r="B18" s="2">
        <v>1</v>
      </c>
      <c r="C18" s="2">
        <v>31</v>
      </c>
      <c r="D18" s="2">
        <v>15</v>
      </c>
      <c r="E18" s="2">
        <v>0</v>
      </c>
      <c r="F18">
        <v>1</v>
      </c>
    </row>
    <row r="19" spans="1:6" x14ac:dyDescent="0.3">
      <c r="A19" s="2">
        <v>39</v>
      </c>
      <c r="B19" s="2">
        <v>0</v>
      </c>
      <c r="C19" s="2">
        <v>30</v>
      </c>
      <c r="D19" s="2">
        <v>35</v>
      </c>
      <c r="E19" s="2">
        <v>13</v>
      </c>
      <c r="F19">
        <v>0</v>
      </c>
    </row>
    <row r="20" spans="1:6" x14ac:dyDescent="0.3">
      <c r="A20" s="2">
        <v>41</v>
      </c>
      <c r="B20" s="2">
        <v>0</v>
      </c>
      <c r="C20" s="2">
        <v>8</v>
      </c>
      <c r="D20" s="2">
        <v>0</v>
      </c>
      <c r="E20" s="2">
        <v>15</v>
      </c>
      <c r="F20">
        <v>1</v>
      </c>
    </row>
    <row r="21" spans="1:6" x14ac:dyDescent="0.3">
      <c r="A21" s="2">
        <v>43</v>
      </c>
      <c r="B21" s="2">
        <v>0</v>
      </c>
      <c r="C21" s="2">
        <v>30</v>
      </c>
      <c r="D21" s="2">
        <v>15</v>
      </c>
      <c r="E21" s="2">
        <v>0</v>
      </c>
      <c r="F21">
        <v>1</v>
      </c>
    </row>
    <row r="22" spans="1:6" x14ac:dyDescent="0.3">
      <c r="A22" s="2">
        <v>46</v>
      </c>
      <c r="B22" s="2">
        <v>1</v>
      </c>
      <c r="C22" s="2">
        <v>14</v>
      </c>
      <c r="D22" s="2">
        <v>15</v>
      </c>
      <c r="E22" s="2">
        <v>0</v>
      </c>
      <c r="F22">
        <v>0</v>
      </c>
    </row>
    <row r="23" spans="1:6" x14ac:dyDescent="0.3">
      <c r="A23" s="2">
        <v>47</v>
      </c>
      <c r="B23" s="2">
        <v>0</v>
      </c>
      <c r="C23" s="2">
        <v>14</v>
      </c>
      <c r="D23" s="2">
        <v>0</v>
      </c>
      <c r="E23" s="2">
        <v>0</v>
      </c>
      <c r="F23">
        <v>0</v>
      </c>
    </row>
    <row r="24" spans="1:6" x14ac:dyDescent="0.3">
      <c r="A24" s="2">
        <v>48</v>
      </c>
      <c r="B24" s="2">
        <v>0</v>
      </c>
      <c r="C24" s="2">
        <v>33</v>
      </c>
      <c r="D24" s="2">
        <v>45</v>
      </c>
      <c r="E24" s="2">
        <v>0</v>
      </c>
      <c r="F24">
        <v>0</v>
      </c>
    </row>
    <row r="25" spans="1:6" x14ac:dyDescent="0.3">
      <c r="A25" s="2">
        <v>49</v>
      </c>
      <c r="B25" s="2">
        <v>1</v>
      </c>
      <c r="C25" s="2">
        <v>15</v>
      </c>
      <c r="D25" s="2">
        <v>15</v>
      </c>
      <c r="E25" s="2">
        <v>0</v>
      </c>
      <c r="F25">
        <v>1</v>
      </c>
    </row>
    <row r="26" spans="1:6" x14ac:dyDescent="0.3">
      <c r="A26" s="2">
        <v>50</v>
      </c>
      <c r="B26" s="2">
        <v>0</v>
      </c>
      <c r="C26" s="2">
        <v>25</v>
      </c>
      <c r="D26" s="2">
        <v>10</v>
      </c>
      <c r="E26" s="2">
        <v>0</v>
      </c>
      <c r="F26">
        <v>1</v>
      </c>
    </row>
    <row r="27" spans="1:6" x14ac:dyDescent="0.3">
      <c r="A27" s="2">
        <v>51</v>
      </c>
      <c r="B27" s="2">
        <v>1</v>
      </c>
      <c r="C27" s="2">
        <v>11</v>
      </c>
      <c r="D27" s="2">
        <v>10</v>
      </c>
      <c r="E27" s="2">
        <v>15</v>
      </c>
      <c r="F27">
        <v>0</v>
      </c>
    </row>
    <row r="28" spans="1:6" x14ac:dyDescent="0.3">
      <c r="A28" s="2">
        <v>53</v>
      </c>
      <c r="B28" s="2">
        <v>0</v>
      </c>
      <c r="C28" s="2">
        <v>25</v>
      </c>
      <c r="D28" s="2">
        <v>0</v>
      </c>
      <c r="E28" s="2">
        <v>0</v>
      </c>
      <c r="F28">
        <v>1</v>
      </c>
    </row>
    <row r="29" spans="1:6" x14ac:dyDescent="0.3">
      <c r="A29" s="2">
        <v>55</v>
      </c>
      <c r="B29" s="2">
        <v>0</v>
      </c>
      <c r="C29" s="2">
        <v>18</v>
      </c>
      <c r="D29" s="2">
        <v>20</v>
      </c>
      <c r="E29" s="2">
        <v>0</v>
      </c>
      <c r="F29">
        <v>0</v>
      </c>
    </row>
    <row r="30" spans="1:6" x14ac:dyDescent="0.3">
      <c r="A30" s="2">
        <v>57</v>
      </c>
      <c r="B30" s="2">
        <v>1</v>
      </c>
      <c r="C30" s="2">
        <v>17</v>
      </c>
      <c r="D30" s="2">
        <v>10</v>
      </c>
      <c r="E30" s="2">
        <v>26</v>
      </c>
      <c r="F30">
        <v>0</v>
      </c>
    </row>
    <row r="31" spans="1:6" x14ac:dyDescent="0.3">
      <c r="A31" s="2">
        <v>60</v>
      </c>
      <c r="B31" s="2">
        <v>0</v>
      </c>
      <c r="C31" s="2">
        <v>33</v>
      </c>
      <c r="D31" s="2">
        <v>15</v>
      </c>
      <c r="E31" s="2">
        <v>0</v>
      </c>
      <c r="F31">
        <v>0</v>
      </c>
    </row>
    <row r="32" spans="1:6" x14ac:dyDescent="0.3">
      <c r="A32" s="2">
        <v>61</v>
      </c>
      <c r="B32" s="2">
        <v>1</v>
      </c>
      <c r="C32" s="2">
        <v>37</v>
      </c>
      <c r="D32" s="2">
        <v>35</v>
      </c>
      <c r="E32" s="2">
        <v>26</v>
      </c>
      <c r="F32">
        <v>0</v>
      </c>
    </row>
    <row r="33" spans="1:6" x14ac:dyDescent="0.3">
      <c r="A33" s="2">
        <v>64</v>
      </c>
      <c r="B33" s="2">
        <v>1</v>
      </c>
      <c r="C33" s="2">
        <v>27</v>
      </c>
      <c r="D33" s="2">
        <v>10</v>
      </c>
      <c r="E33" s="2">
        <v>26</v>
      </c>
      <c r="F33">
        <v>1</v>
      </c>
    </row>
    <row r="34" spans="1:6" x14ac:dyDescent="0.3">
      <c r="A34" s="2">
        <v>66</v>
      </c>
      <c r="B34" s="2">
        <v>0</v>
      </c>
      <c r="C34" s="2">
        <v>13</v>
      </c>
      <c r="D34" s="2">
        <v>15</v>
      </c>
      <c r="E34" s="2">
        <v>0</v>
      </c>
      <c r="F34">
        <v>0</v>
      </c>
    </row>
    <row r="35" spans="1:6" x14ac:dyDescent="0.3">
      <c r="A35" s="2">
        <v>69</v>
      </c>
      <c r="B35" s="2">
        <v>0</v>
      </c>
      <c r="C35" s="2">
        <v>5</v>
      </c>
      <c r="D35" s="2">
        <v>15</v>
      </c>
      <c r="E35" s="2">
        <v>13</v>
      </c>
      <c r="F35">
        <v>0</v>
      </c>
    </row>
    <row r="36" spans="1:6" x14ac:dyDescent="0.3">
      <c r="A36" s="2">
        <v>75</v>
      </c>
      <c r="B36" s="2">
        <v>0</v>
      </c>
      <c r="C36" s="2">
        <v>42</v>
      </c>
      <c r="D36" s="2">
        <v>20</v>
      </c>
      <c r="E36" s="2">
        <v>56</v>
      </c>
      <c r="F36">
        <v>1</v>
      </c>
    </row>
    <row r="37" spans="1:6" x14ac:dyDescent="0.3">
      <c r="A37" s="2">
        <v>76</v>
      </c>
      <c r="B37" s="2">
        <v>0</v>
      </c>
      <c r="C37" s="2">
        <v>26</v>
      </c>
      <c r="D37" s="2">
        <v>0</v>
      </c>
      <c r="E37" s="2">
        <v>0</v>
      </c>
      <c r="F37">
        <v>1</v>
      </c>
    </row>
    <row r="38" spans="1:6" x14ac:dyDescent="0.3">
      <c r="A38" s="2">
        <v>77</v>
      </c>
      <c r="B38" s="2">
        <v>1</v>
      </c>
      <c r="C38" s="2">
        <v>37</v>
      </c>
      <c r="D38" s="2">
        <v>35</v>
      </c>
      <c r="E38" s="2">
        <v>0</v>
      </c>
      <c r="F38">
        <v>0</v>
      </c>
    </row>
    <row r="39" spans="1:6" x14ac:dyDescent="0.3">
      <c r="A39" s="2">
        <v>81</v>
      </c>
      <c r="B39" s="2">
        <v>0</v>
      </c>
      <c r="C39" s="2">
        <v>10</v>
      </c>
      <c r="D39" s="2">
        <v>10</v>
      </c>
      <c r="E39" s="2">
        <v>13</v>
      </c>
      <c r="F39">
        <v>0</v>
      </c>
    </row>
    <row r="40" spans="1:6" x14ac:dyDescent="0.3">
      <c r="A40" s="2">
        <v>83</v>
      </c>
      <c r="B40" s="2">
        <v>0</v>
      </c>
      <c r="C40" s="2">
        <v>12</v>
      </c>
      <c r="D40" s="2">
        <v>15</v>
      </c>
      <c r="E40" s="2">
        <v>0</v>
      </c>
      <c r="F40">
        <v>1</v>
      </c>
    </row>
    <row r="41" spans="1:6" x14ac:dyDescent="0.3">
      <c r="A41" s="2">
        <v>84</v>
      </c>
      <c r="B41" s="2">
        <v>0</v>
      </c>
      <c r="C41" s="2">
        <v>2</v>
      </c>
      <c r="D41" s="2">
        <v>0</v>
      </c>
      <c r="E41" s="2">
        <v>0</v>
      </c>
      <c r="F41">
        <v>0</v>
      </c>
    </row>
    <row r="42" spans="1:6" x14ac:dyDescent="0.3">
      <c r="A42" s="2">
        <v>85</v>
      </c>
      <c r="B42" s="2">
        <v>0</v>
      </c>
      <c r="C42" s="2">
        <v>22</v>
      </c>
      <c r="D42" s="2">
        <v>10</v>
      </c>
      <c r="E42" s="2">
        <v>13</v>
      </c>
      <c r="F42">
        <v>0</v>
      </c>
    </row>
    <row r="43" spans="1:6" x14ac:dyDescent="0.3">
      <c r="A43" s="2">
        <v>87</v>
      </c>
      <c r="B43" s="2">
        <v>0</v>
      </c>
      <c r="C43" s="2">
        <v>18</v>
      </c>
      <c r="D43" s="2">
        <v>0</v>
      </c>
      <c r="E43" s="2">
        <v>0</v>
      </c>
      <c r="F43">
        <v>0</v>
      </c>
    </row>
    <row r="44" spans="1:6" x14ac:dyDescent="0.3">
      <c r="A44" s="2">
        <v>88</v>
      </c>
      <c r="B44" s="2">
        <v>0</v>
      </c>
      <c r="C44" s="2">
        <v>11</v>
      </c>
      <c r="D44" s="2">
        <v>10</v>
      </c>
      <c r="E44" s="2">
        <v>13</v>
      </c>
      <c r="F44">
        <v>0</v>
      </c>
    </row>
    <row r="45" spans="1:6" x14ac:dyDescent="0.3">
      <c r="A45" s="2">
        <v>89</v>
      </c>
      <c r="B45" s="2">
        <v>1</v>
      </c>
      <c r="C45" s="2">
        <v>9</v>
      </c>
      <c r="D45" s="2">
        <v>10</v>
      </c>
      <c r="E45" s="2">
        <v>0</v>
      </c>
      <c r="F45">
        <v>1</v>
      </c>
    </row>
    <row r="46" spans="1:6" x14ac:dyDescent="0.3">
      <c r="A46" s="2">
        <v>90</v>
      </c>
      <c r="B46" s="2">
        <v>0</v>
      </c>
      <c r="C46" s="2">
        <v>25</v>
      </c>
      <c r="D46" s="2">
        <v>0</v>
      </c>
      <c r="E46" s="2">
        <v>0</v>
      </c>
      <c r="F46">
        <v>0</v>
      </c>
    </row>
    <row r="47" spans="1:6" x14ac:dyDescent="0.3">
      <c r="A47" s="2">
        <v>91</v>
      </c>
      <c r="B47" s="2">
        <v>0</v>
      </c>
      <c r="C47" s="2">
        <v>20</v>
      </c>
      <c r="D47" s="2">
        <v>10</v>
      </c>
      <c r="E47" s="2">
        <v>13</v>
      </c>
      <c r="F47">
        <v>0</v>
      </c>
    </row>
    <row r="48" spans="1:6" x14ac:dyDescent="0.3">
      <c r="A48" s="2">
        <v>100</v>
      </c>
      <c r="B48" s="2">
        <v>1</v>
      </c>
      <c r="C48" s="2">
        <v>8</v>
      </c>
      <c r="D48" s="2">
        <v>0</v>
      </c>
      <c r="E48" s="2">
        <v>0</v>
      </c>
      <c r="F48">
        <v>0</v>
      </c>
    </row>
    <row r="49" spans="1:6" x14ac:dyDescent="0.3">
      <c r="A49" s="2">
        <v>105</v>
      </c>
      <c r="B49" s="2">
        <v>1</v>
      </c>
      <c r="C49" s="2">
        <v>18</v>
      </c>
      <c r="D49" s="2">
        <v>15</v>
      </c>
      <c r="E49" s="2">
        <v>0</v>
      </c>
      <c r="F49">
        <v>1</v>
      </c>
    </row>
    <row r="50" spans="1:6" x14ac:dyDescent="0.3">
      <c r="A50" s="2">
        <v>107</v>
      </c>
      <c r="B50" s="2">
        <v>0</v>
      </c>
      <c r="C50" s="2">
        <v>13</v>
      </c>
      <c r="D50" s="2">
        <v>0</v>
      </c>
      <c r="E50" s="2">
        <v>15</v>
      </c>
      <c r="F50">
        <v>1</v>
      </c>
    </row>
    <row r="51" spans="1:6" x14ac:dyDescent="0.3">
      <c r="A51" s="2">
        <v>108</v>
      </c>
      <c r="B51" s="2">
        <v>0</v>
      </c>
      <c r="C51" s="2">
        <v>5</v>
      </c>
      <c r="D51" s="2">
        <v>0</v>
      </c>
      <c r="E51" s="2">
        <v>0</v>
      </c>
      <c r="F51">
        <v>0</v>
      </c>
    </row>
    <row r="52" spans="1:6" x14ac:dyDescent="0.3">
      <c r="A52" s="2">
        <v>114</v>
      </c>
      <c r="B52" s="2">
        <v>0</v>
      </c>
      <c r="C52" s="2">
        <v>10</v>
      </c>
      <c r="D52" s="2">
        <v>0</v>
      </c>
      <c r="E52" s="2">
        <v>15</v>
      </c>
      <c r="F52">
        <v>0</v>
      </c>
    </row>
    <row r="53" spans="1:6" x14ac:dyDescent="0.3">
      <c r="A53" s="2">
        <v>116</v>
      </c>
      <c r="B53" s="2">
        <v>1</v>
      </c>
      <c r="C53" s="2">
        <v>36</v>
      </c>
      <c r="D53" s="2">
        <v>20</v>
      </c>
      <c r="E53" s="2">
        <v>0</v>
      </c>
      <c r="F53">
        <v>0</v>
      </c>
    </row>
    <row r="54" spans="1:6" x14ac:dyDescent="0.3">
      <c r="A54" s="2">
        <v>126</v>
      </c>
      <c r="B54" s="2">
        <v>0</v>
      </c>
      <c r="C54" s="2">
        <v>7</v>
      </c>
      <c r="D54" s="2">
        <v>0</v>
      </c>
      <c r="E54" s="2">
        <v>0</v>
      </c>
      <c r="F54">
        <v>0</v>
      </c>
    </row>
    <row r="55" spans="1:6" x14ac:dyDescent="0.3">
      <c r="A55" s="2">
        <v>127</v>
      </c>
      <c r="B55" s="2">
        <v>0</v>
      </c>
      <c r="C55" s="2">
        <v>33</v>
      </c>
      <c r="D55" s="2">
        <v>30</v>
      </c>
      <c r="E55" s="2">
        <v>26</v>
      </c>
      <c r="F55">
        <v>0</v>
      </c>
    </row>
    <row r="56" spans="1:6" x14ac:dyDescent="0.3">
      <c r="A56" s="2">
        <v>129</v>
      </c>
      <c r="B56" s="2">
        <v>0</v>
      </c>
      <c r="C56" s="2">
        <v>26</v>
      </c>
      <c r="D56" s="2">
        <v>20</v>
      </c>
      <c r="E56" s="2">
        <v>26</v>
      </c>
      <c r="F56">
        <v>0</v>
      </c>
    </row>
    <row r="57" spans="1:6" x14ac:dyDescent="0.3">
      <c r="A57" s="2">
        <v>131</v>
      </c>
      <c r="B57" s="2">
        <v>0</v>
      </c>
      <c r="C57" s="2">
        <v>36</v>
      </c>
      <c r="D57" s="2">
        <v>10</v>
      </c>
      <c r="E57" s="2">
        <v>13</v>
      </c>
      <c r="F57">
        <v>0</v>
      </c>
    </row>
    <row r="58" spans="1:6" x14ac:dyDescent="0.3">
      <c r="A58" s="2">
        <v>134</v>
      </c>
      <c r="B58" s="2">
        <v>1</v>
      </c>
      <c r="C58" s="2">
        <v>28</v>
      </c>
      <c r="D58" s="2">
        <v>0</v>
      </c>
      <c r="E58" s="2">
        <v>0</v>
      </c>
      <c r="F58">
        <v>1</v>
      </c>
    </row>
    <row r="59" spans="1:6" x14ac:dyDescent="0.3">
      <c r="A59" s="2">
        <v>136</v>
      </c>
      <c r="B59" s="2">
        <v>0</v>
      </c>
      <c r="C59" s="2">
        <v>3</v>
      </c>
      <c r="D59" s="2">
        <v>15</v>
      </c>
      <c r="E59" s="2">
        <v>0</v>
      </c>
      <c r="F59">
        <v>1</v>
      </c>
    </row>
    <row r="60" spans="1:6" x14ac:dyDescent="0.3">
      <c r="A60" s="2">
        <v>137</v>
      </c>
      <c r="B60" s="2">
        <v>1</v>
      </c>
      <c r="C60" s="2">
        <v>7</v>
      </c>
      <c r="D60" s="2">
        <v>10</v>
      </c>
      <c r="E60" s="2">
        <v>0</v>
      </c>
      <c r="F60">
        <v>1</v>
      </c>
    </row>
    <row r="61" spans="1:6" x14ac:dyDescent="0.3">
      <c r="A61" s="2">
        <v>138</v>
      </c>
      <c r="B61" s="2">
        <v>1</v>
      </c>
      <c r="C61" s="2">
        <v>40</v>
      </c>
      <c r="D61" s="2">
        <v>45</v>
      </c>
      <c r="E61" s="2">
        <v>0</v>
      </c>
      <c r="F61">
        <v>1</v>
      </c>
    </row>
    <row r="62" spans="1:6" x14ac:dyDescent="0.3">
      <c r="A62" s="2">
        <v>139</v>
      </c>
      <c r="B62" s="2">
        <v>0</v>
      </c>
      <c r="C62" s="2">
        <v>4</v>
      </c>
      <c r="D62" s="2">
        <v>0</v>
      </c>
      <c r="E62" s="2">
        <v>15</v>
      </c>
      <c r="F62">
        <v>0</v>
      </c>
    </row>
    <row r="63" spans="1:6" x14ac:dyDescent="0.3">
      <c r="A63" s="2">
        <v>140</v>
      </c>
      <c r="B63" s="2">
        <v>0</v>
      </c>
      <c r="C63" s="2">
        <v>19</v>
      </c>
      <c r="D63" s="2">
        <v>0</v>
      </c>
      <c r="E63" s="2">
        <v>0</v>
      </c>
      <c r="F63">
        <v>0</v>
      </c>
    </row>
    <row r="64" spans="1:6" x14ac:dyDescent="0.3">
      <c r="A64" s="2">
        <v>141</v>
      </c>
      <c r="B64" s="2">
        <v>0</v>
      </c>
      <c r="C64" s="2">
        <v>26</v>
      </c>
      <c r="D64" s="2">
        <v>10</v>
      </c>
      <c r="E64" s="2">
        <v>0</v>
      </c>
      <c r="F64">
        <v>1</v>
      </c>
    </row>
    <row r="65" spans="1:6" x14ac:dyDescent="0.3">
      <c r="A65" s="2">
        <v>142</v>
      </c>
      <c r="B65" s="2">
        <v>1</v>
      </c>
      <c r="C65" s="2">
        <v>29</v>
      </c>
      <c r="D65" s="2">
        <v>15</v>
      </c>
      <c r="E65" s="2">
        <v>0</v>
      </c>
      <c r="F65">
        <v>0</v>
      </c>
    </row>
    <row r="66" spans="1:6" x14ac:dyDescent="0.3">
      <c r="A66" s="2">
        <v>143</v>
      </c>
      <c r="B66" s="2">
        <v>1</v>
      </c>
      <c r="C66" s="2">
        <v>15</v>
      </c>
      <c r="D66" s="2">
        <v>0</v>
      </c>
      <c r="E66" s="2">
        <v>0</v>
      </c>
      <c r="F66">
        <v>0</v>
      </c>
    </row>
    <row r="67" spans="1:6" x14ac:dyDescent="0.3">
      <c r="A67" s="2">
        <v>144</v>
      </c>
      <c r="B67" s="2">
        <v>0</v>
      </c>
      <c r="C67" s="2">
        <v>13</v>
      </c>
      <c r="D67" s="2">
        <v>15</v>
      </c>
      <c r="E67" s="2">
        <v>13</v>
      </c>
      <c r="F67">
        <v>0</v>
      </c>
    </row>
    <row r="68" spans="1:6" x14ac:dyDescent="0.3">
      <c r="A68" s="2">
        <v>146</v>
      </c>
      <c r="B68" s="2">
        <v>0</v>
      </c>
      <c r="C68" s="2">
        <v>5</v>
      </c>
      <c r="D68" s="2">
        <v>0</v>
      </c>
      <c r="E68" s="2">
        <v>0</v>
      </c>
      <c r="F68">
        <v>0</v>
      </c>
    </row>
    <row r="69" spans="1:6" x14ac:dyDescent="0.3">
      <c r="A69" s="2">
        <v>149</v>
      </c>
      <c r="B69" s="2">
        <v>0</v>
      </c>
      <c r="C69" s="2">
        <v>10</v>
      </c>
      <c r="D69" s="2">
        <v>15</v>
      </c>
      <c r="E69" s="2">
        <v>0</v>
      </c>
      <c r="F69">
        <v>0</v>
      </c>
    </row>
    <row r="70" spans="1:6" x14ac:dyDescent="0.3">
      <c r="A70" s="2">
        <v>151</v>
      </c>
      <c r="B70" s="2">
        <v>0</v>
      </c>
      <c r="C70" s="2">
        <v>10</v>
      </c>
      <c r="D70" s="2">
        <v>0</v>
      </c>
      <c r="E70" s="2">
        <v>0</v>
      </c>
      <c r="F70">
        <v>0</v>
      </c>
    </row>
    <row r="71" spans="1:6" x14ac:dyDescent="0.3">
      <c r="A71" s="2">
        <v>152</v>
      </c>
      <c r="B71" s="2">
        <v>0</v>
      </c>
      <c r="C71" s="2">
        <v>18</v>
      </c>
      <c r="D71" s="2">
        <v>0</v>
      </c>
      <c r="E71" s="2">
        <v>0</v>
      </c>
      <c r="F71">
        <v>1</v>
      </c>
    </row>
    <row r="72" spans="1:6" x14ac:dyDescent="0.3">
      <c r="A72" s="2">
        <v>153</v>
      </c>
      <c r="B72" s="2">
        <v>0</v>
      </c>
      <c r="C72" s="2">
        <v>23</v>
      </c>
      <c r="D72" s="2">
        <v>0</v>
      </c>
      <c r="E72" s="2">
        <v>13</v>
      </c>
      <c r="F72">
        <v>1</v>
      </c>
    </row>
    <row r="73" spans="1:6" x14ac:dyDescent="0.3">
      <c r="A73" s="2">
        <v>156</v>
      </c>
      <c r="B73" s="2">
        <v>0</v>
      </c>
      <c r="C73" s="2">
        <v>13</v>
      </c>
      <c r="D73" s="2">
        <v>0</v>
      </c>
      <c r="E73" s="2">
        <v>0</v>
      </c>
      <c r="F73">
        <v>0</v>
      </c>
    </row>
    <row r="74" spans="1:6" x14ac:dyDescent="0.3">
      <c r="A74" s="2">
        <v>157</v>
      </c>
      <c r="B74" s="2">
        <v>0</v>
      </c>
      <c r="C74" s="2">
        <v>32</v>
      </c>
      <c r="D74" s="2">
        <v>20</v>
      </c>
      <c r="E74" s="2">
        <v>26</v>
      </c>
      <c r="F74">
        <v>0</v>
      </c>
    </row>
    <row r="75" spans="1:6" x14ac:dyDescent="0.3">
      <c r="A75" s="2">
        <v>160</v>
      </c>
      <c r="B75" s="2">
        <v>0</v>
      </c>
      <c r="C75" s="2">
        <v>18</v>
      </c>
      <c r="D75" s="2">
        <v>30</v>
      </c>
      <c r="E75" s="2">
        <v>69</v>
      </c>
      <c r="F75">
        <v>0</v>
      </c>
    </row>
    <row r="76" spans="1:6" x14ac:dyDescent="0.3">
      <c r="A76" s="2">
        <v>161</v>
      </c>
      <c r="B76" s="2">
        <v>0</v>
      </c>
      <c r="C76" s="2">
        <v>17</v>
      </c>
      <c r="D76" s="2">
        <v>25</v>
      </c>
      <c r="E76" s="2">
        <v>0</v>
      </c>
      <c r="F76">
        <v>0</v>
      </c>
    </row>
    <row r="77" spans="1:6" x14ac:dyDescent="0.3">
      <c r="A77" s="2">
        <v>163</v>
      </c>
      <c r="B77" s="2">
        <v>0</v>
      </c>
      <c r="C77" s="2">
        <v>39</v>
      </c>
      <c r="D77" s="2">
        <v>10</v>
      </c>
      <c r="E77" s="2">
        <v>13</v>
      </c>
      <c r="F77">
        <v>0</v>
      </c>
    </row>
    <row r="78" spans="1:6" x14ac:dyDescent="0.3">
      <c r="A78" s="2">
        <v>164</v>
      </c>
      <c r="B78" s="2">
        <v>1</v>
      </c>
      <c r="C78" s="2">
        <v>12</v>
      </c>
      <c r="D78" s="2">
        <v>0</v>
      </c>
      <c r="E78" s="2">
        <v>0</v>
      </c>
      <c r="F78">
        <v>0</v>
      </c>
    </row>
    <row r="79" spans="1:6" x14ac:dyDescent="0.3">
      <c r="A79" s="2">
        <v>165</v>
      </c>
      <c r="B79" s="2">
        <v>0</v>
      </c>
      <c r="C79" s="2">
        <v>24</v>
      </c>
      <c r="D79" s="2">
        <v>15</v>
      </c>
      <c r="E79" s="2">
        <v>0</v>
      </c>
      <c r="F79">
        <v>0</v>
      </c>
    </row>
    <row r="80" spans="1:6" x14ac:dyDescent="0.3">
      <c r="A80" s="2">
        <v>166</v>
      </c>
      <c r="B80" s="2">
        <v>0</v>
      </c>
      <c r="C80" s="2">
        <v>20</v>
      </c>
      <c r="D80" s="2">
        <v>0</v>
      </c>
      <c r="E80" s="2">
        <v>0</v>
      </c>
      <c r="F80">
        <v>1</v>
      </c>
    </row>
    <row r="81" spans="1:6" x14ac:dyDescent="0.3">
      <c r="A81" s="2">
        <v>169</v>
      </c>
      <c r="B81" s="2">
        <v>0</v>
      </c>
      <c r="C81" s="2">
        <v>8</v>
      </c>
      <c r="D81" s="2">
        <v>0</v>
      </c>
      <c r="E81" s="2">
        <v>0</v>
      </c>
      <c r="F81">
        <v>0</v>
      </c>
    </row>
    <row r="82" spans="1:6" x14ac:dyDescent="0.3">
      <c r="A82" s="2">
        <v>173</v>
      </c>
      <c r="B82" s="2">
        <v>0</v>
      </c>
      <c r="C82" s="2">
        <v>9</v>
      </c>
      <c r="D82" s="2">
        <v>0</v>
      </c>
      <c r="E82" s="2">
        <v>0</v>
      </c>
      <c r="F82">
        <v>0</v>
      </c>
    </row>
    <row r="83" spans="1:6" x14ac:dyDescent="0.3">
      <c r="A83" s="2">
        <v>180</v>
      </c>
      <c r="B83" s="2">
        <v>0</v>
      </c>
      <c r="C83" s="2">
        <v>18</v>
      </c>
      <c r="D83" s="2">
        <v>0</v>
      </c>
      <c r="E83" s="2">
        <v>0</v>
      </c>
      <c r="F83">
        <v>0</v>
      </c>
    </row>
    <row r="84" spans="1:6" x14ac:dyDescent="0.3">
      <c r="A84" s="2">
        <v>181</v>
      </c>
      <c r="B84" s="2">
        <v>0</v>
      </c>
      <c r="C84" s="2">
        <v>23</v>
      </c>
      <c r="D84" s="2">
        <v>0</v>
      </c>
      <c r="E84" s="2">
        <v>0</v>
      </c>
      <c r="F84">
        <v>0</v>
      </c>
    </row>
    <row r="85" spans="1:6" x14ac:dyDescent="0.3">
      <c r="A85" s="2">
        <v>182</v>
      </c>
      <c r="B85" s="2">
        <v>0</v>
      </c>
      <c r="C85" s="2">
        <v>19</v>
      </c>
      <c r="D85" s="2">
        <v>35</v>
      </c>
      <c r="E85" s="2">
        <v>13</v>
      </c>
      <c r="F85">
        <v>0</v>
      </c>
    </row>
    <row r="86" spans="1:6" x14ac:dyDescent="0.3">
      <c r="A86" s="2">
        <v>183</v>
      </c>
      <c r="B86" s="2">
        <v>0</v>
      </c>
      <c r="C86" s="2">
        <v>19</v>
      </c>
      <c r="D86" s="2">
        <v>15</v>
      </c>
      <c r="E86" s="2">
        <v>0</v>
      </c>
      <c r="F86">
        <v>1</v>
      </c>
    </row>
    <row r="87" spans="1:6" x14ac:dyDescent="0.3">
      <c r="A87" s="2">
        <v>185</v>
      </c>
      <c r="B87" s="2">
        <v>1</v>
      </c>
      <c r="C87" s="2">
        <v>27</v>
      </c>
      <c r="D87" s="2">
        <v>0</v>
      </c>
      <c r="E87" s="2">
        <v>0</v>
      </c>
      <c r="F87">
        <v>0</v>
      </c>
    </row>
    <row r="88" spans="1:6" x14ac:dyDescent="0.3">
      <c r="A88" s="2">
        <v>186</v>
      </c>
      <c r="B88" s="2">
        <v>0</v>
      </c>
      <c r="C88" s="2">
        <v>29</v>
      </c>
      <c r="D88" s="2">
        <v>0</v>
      </c>
      <c r="E88" s="2">
        <v>13</v>
      </c>
      <c r="F88">
        <v>0</v>
      </c>
    </row>
    <row r="89" spans="1:6" x14ac:dyDescent="0.3">
      <c r="A89" s="2">
        <v>187</v>
      </c>
      <c r="B89" s="2">
        <v>0</v>
      </c>
      <c r="C89" s="2">
        <v>42</v>
      </c>
      <c r="D89" s="2">
        <v>45</v>
      </c>
      <c r="E89" s="2">
        <v>0</v>
      </c>
      <c r="F89">
        <v>0</v>
      </c>
    </row>
    <row r="90" spans="1:6" x14ac:dyDescent="0.3">
      <c r="A90" s="2">
        <v>188</v>
      </c>
      <c r="B90" s="2">
        <v>1</v>
      </c>
      <c r="C90" s="2">
        <v>12</v>
      </c>
      <c r="D90" s="2">
        <v>15</v>
      </c>
      <c r="E90" s="2">
        <v>0</v>
      </c>
      <c r="F90">
        <v>1</v>
      </c>
    </row>
    <row r="91" spans="1:6" x14ac:dyDescent="0.3">
      <c r="A91" s="2">
        <v>190</v>
      </c>
      <c r="B91" s="2">
        <v>1</v>
      </c>
      <c r="C91" s="2">
        <v>31</v>
      </c>
      <c r="D91" s="2">
        <v>0</v>
      </c>
      <c r="E91" s="2">
        <v>13</v>
      </c>
      <c r="F91">
        <v>0</v>
      </c>
    </row>
    <row r="92" spans="1:6" x14ac:dyDescent="0.3">
      <c r="A92" s="2">
        <v>194</v>
      </c>
      <c r="B92" s="2">
        <v>0</v>
      </c>
      <c r="C92" s="2">
        <v>9</v>
      </c>
      <c r="D92" s="2">
        <v>25</v>
      </c>
      <c r="E92" s="2">
        <v>13</v>
      </c>
      <c r="F92">
        <v>0</v>
      </c>
    </row>
    <row r="93" spans="1:6" x14ac:dyDescent="0.3">
      <c r="A93" s="2">
        <v>195</v>
      </c>
      <c r="B93" s="2">
        <v>1</v>
      </c>
      <c r="C93" s="2">
        <v>22</v>
      </c>
      <c r="D93" s="2">
        <v>0</v>
      </c>
      <c r="E93" s="2">
        <v>0</v>
      </c>
      <c r="F93">
        <v>1</v>
      </c>
    </row>
    <row r="94" spans="1:6" x14ac:dyDescent="0.3">
      <c r="A94" s="2">
        <v>196</v>
      </c>
      <c r="B94" s="2">
        <v>1</v>
      </c>
      <c r="C94" s="2">
        <v>25</v>
      </c>
      <c r="D94" s="2">
        <v>0</v>
      </c>
      <c r="E94" s="2">
        <v>13</v>
      </c>
      <c r="F94">
        <v>1</v>
      </c>
    </row>
    <row r="95" spans="1:6" x14ac:dyDescent="0.3">
      <c r="A95" s="2">
        <v>197</v>
      </c>
      <c r="B95" s="2">
        <v>0</v>
      </c>
      <c r="C95" s="2">
        <v>33</v>
      </c>
      <c r="D95" s="2">
        <v>10</v>
      </c>
      <c r="E95" s="2">
        <v>26</v>
      </c>
      <c r="F95">
        <v>1</v>
      </c>
    </row>
    <row r="96" spans="1:6" x14ac:dyDescent="0.3">
      <c r="A96" s="2">
        <v>199</v>
      </c>
      <c r="B96" s="2">
        <v>1</v>
      </c>
      <c r="C96" s="2">
        <v>23</v>
      </c>
      <c r="D96" s="2">
        <v>15</v>
      </c>
      <c r="E96" s="2">
        <v>0</v>
      </c>
      <c r="F96">
        <v>0</v>
      </c>
    </row>
    <row r="97" spans="1:6" x14ac:dyDescent="0.3">
      <c r="A97">
        <v>201</v>
      </c>
      <c r="B97">
        <v>0</v>
      </c>
      <c r="C97">
        <v>16</v>
      </c>
      <c r="D97">
        <v>0</v>
      </c>
      <c r="E97">
        <v>13</v>
      </c>
      <c r="F97">
        <v>0</v>
      </c>
    </row>
    <row r="98" spans="1:6" x14ac:dyDescent="0.3">
      <c r="A98">
        <v>206</v>
      </c>
      <c r="B98">
        <v>0</v>
      </c>
      <c r="C98">
        <v>8</v>
      </c>
      <c r="D98">
        <v>0</v>
      </c>
      <c r="E98">
        <v>0</v>
      </c>
      <c r="F98">
        <v>1</v>
      </c>
    </row>
    <row r="99" spans="1:6" x14ac:dyDescent="0.3">
      <c r="A99">
        <v>207</v>
      </c>
      <c r="B99">
        <v>1</v>
      </c>
      <c r="C99">
        <v>43</v>
      </c>
      <c r="D99">
        <v>10</v>
      </c>
      <c r="E99">
        <v>26</v>
      </c>
      <c r="F99">
        <v>0</v>
      </c>
    </row>
    <row r="100" spans="1:6" x14ac:dyDescent="0.3">
      <c r="A100">
        <v>208</v>
      </c>
      <c r="B100">
        <v>0</v>
      </c>
      <c r="C100">
        <v>3</v>
      </c>
      <c r="D100">
        <v>0</v>
      </c>
      <c r="E100">
        <v>13</v>
      </c>
      <c r="F100">
        <v>0</v>
      </c>
    </row>
    <row r="101" spans="1:6" x14ac:dyDescent="0.3">
      <c r="A101">
        <v>211</v>
      </c>
      <c r="B101">
        <v>1</v>
      </c>
      <c r="C101">
        <v>26</v>
      </c>
      <c r="D101">
        <v>15</v>
      </c>
      <c r="E101">
        <v>0</v>
      </c>
      <c r="F101">
        <v>1</v>
      </c>
    </row>
    <row r="102" spans="1:6" x14ac:dyDescent="0.3">
      <c r="A102">
        <v>212</v>
      </c>
      <c r="B102">
        <v>0</v>
      </c>
      <c r="C102">
        <v>20</v>
      </c>
      <c r="D102">
        <v>0</v>
      </c>
      <c r="E102">
        <v>0</v>
      </c>
      <c r="F102">
        <v>0</v>
      </c>
    </row>
    <row r="103" spans="1:6" x14ac:dyDescent="0.3">
      <c r="A103">
        <v>213</v>
      </c>
      <c r="B103">
        <v>1</v>
      </c>
      <c r="C103">
        <v>9</v>
      </c>
      <c r="D103">
        <v>0</v>
      </c>
      <c r="E103">
        <v>0</v>
      </c>
      <c r="F103">
        <v>1</v>
      </c>
    </row>
    <row r="104" spans="1:6" x14ac:dyDescent="0.3">
      <c r="A104">
        <v>214</v>
      </c>
      <c r="B104">
        <v>0</v>
      </c>
      <c r="C104">
        <v>37</v>
      </c>
      <c r="D104">
        <v>20</v>
      </c>
      <c r="E104">
        <v>0</v>
      </c>
      <c r="F104">
        <v>1</v>
      </c>
    </row>
    <row r="105" spans="1:6" x14ac:dyDescent="0.3">
      <c r="A105">
        <v>216</v>
      </c>
      <c r="B105">
        <v>0</v>
      </c>
      <c r="C105">
        <v>18</v>
      </c>
      <c r="D105">
        <v>25</v>
      </c>
      <c r="E105">
        <v>13</v>
      </c>
      <c r="F105">
        <v>1</v>
      </c>
    </row>
    <row r="106" spans="1:6" x14ac:dyDescent="0.3">
      <c r="A106">
        <v>217</v>
      </c>
      <c r="B106">
        <v>0</v>
      </c>
      <c r="C106">
        <v>24</v>
      </c>
      <c r="D106">
        <v>0</v>
      </c>
      <c r="E106">
        <v>13</v>
      </c>
      <c r="F106">
        <v>1</v>
      </c>
    </row>
    <row r="107" spans="1:6" x14ac:dyDescent="0.3">
      <c r="A107">
        <v>218</v>
      </c>
      <c r="B107">
        <v>1</v>
      </c>
      <c r="C107">
        <v>21</v>
      </c>
      <c r="D107">
        <v>35</v>
      </c>
      <c r="E107">
        <v>26</v>
      </c>
      <c r="F107">
        <v>0</v>
      </c>
    </row>
    <row r="108" spans="1:6" x14ac:dyDescent="0.3">
      <c r="A108">
        <v>221</v>
      </c>
      <c r="B108">
        <v>0</v>
      </c>
      <c r="C108">
        <v>25</v>
      </c>
      <c r="D108">
        <v>35</v>
      </c>
      <c r="E108">
        <v>0</v>
      </c>
      <c r="F108">
        <v>0</v>
      </c>
    </row>
    <row r="109" spans="1:6" x14ac:dyDescent="0.3">
      <c r="A109">
        <v>223</v>
      </c>
      <c r="B109">
        <v>0</v>
      </c>
      <c r="C109">
        <v>42</v>
      </c>
      <c r="D109">
        <v>50</v>
      </c>
      <c r="E109">
        <v>0</v>
      </c>
      <c r="F109">
        <v>0</v>
      </c>
    </row>
    <row r="110" spans="1:6" x14ac:dyDescent="0.3">
      <c r="A110">
        <v>227</v>
      </c>
      <c r="B110">
        <v>1</v>
      </c>
      <c r="C110">
        <v>26</v>
      </c>
      <c r="D110">
        <v>0</v>
      </c>
      <c r="E110">
        <v>13</v>
      </c>
      <c r="F110">
        <v>0</v>
      </c>
    </row>
    <row r="111" spans="1:6" x14ac:dyDescent="0.3">
      <c r="A111">
        <v>229</v>
      </c>
      <c r="B111">
        <v>1</v>
      </c>
      <c r="C111">
        <v>43</v>
      </c>
      <c r="D111">
        <v>35</v>
      </c>
      <c r="E111">
        <v>26</v>
      </c>
      <c r="F111">
        <v>1</v>
      </c>
    </row>
    <row r="112" spans="1:6" x14ac:dyDescent="0.3">
      <c r="A112">
        <v>230</v>
      </c>
      <c r="B112">
        <v>0</v>
      </c>
      <c r="C112">
        <v>29</v>
      </c>
      <c r="D112">
        <v>0</v>
      </c>
      <c r="E112">
        <v>0</v>
      </c>
      <c r="F112">
        <v>0</v>
      </c>
    </row>
    <row r="113" spans="1:6" x14ac:dyDescent="0.3">
      <c r="A113">
        <v>231</v>
      </c>
      <c r="B113">
        <v>0</v>
      </c>
      <c r="C113">
        <v>12</v>
      </c>
      <c r="D113">
        <v>20</v>
      </c>
      <c r="E113">
        <v>0</v>
      </c>
      <c r="F113">
        <v>0</v>
      </c>
    </row>
    <row r="114" spans="1:6" x14ac:dyDescent="0.3">
      <c r="A114">
        <v>233</v>
      </c>
      <c r="B114">
        <v>0</v>
      </c>
      <c r="C114">
        <v>17</v>
      </c>
      <c r="D114">
        <v>0</v>
      </c>
      <c r="E114">
        <v>0</v>
      </c>
      <c r="F114">
        <v>0</v>
      </c>
    </row>
    <row r="115" spans="1:6" x14ac:dyDescent="0.3">
      <c r="A115">
        <v>234</v>
      </c>
      <c r="B115">
        <v>0</v>
      </c>
      <c r="C115">
        <v>24</v>
      </c>
      <c r="D115">
        <v>35</v>
      </c>
      <c r="E115">
        <v>13</v>
      </c>
      <c r="F115">
        <v>0</v>
      </c>
    </row>
    <row r="116" spans="1:6" x14ac:dyDescent="0.3">
      <c r="A116">
        <v>235</v>
      </c>
      <c r="B116">
        <v>0</v>
      </c>
      <c r="C116">
        <v>38</v>
      </c>
      <c r="D116">
        <v>60</v>
      </c>
      <c r="E116">
        <v>13</v>
      </c>
      <c r="F116">
        <v>0</v>
      </c>
    </row>
    <row r="117" spans="1:6" x14ac:dyDescent="0.3">
      <c r="A117">
        <v>236</v>
      </c>
      <c r="B117">
        <v>0</v>
      </c>
      <c r="C117">
        <v>10</v>
      </c>
      <c r="D117">
        <v>15</v>
      </c>
      <c r="E117">
        <v>0</v>
      </c>
      <c r="F117">
        <v>0</v>
      </c>
    </row>
    <row r="118" spans="1:6" x14ac:dyDescent="0.3">
      <c r="A118">
        <v>237</v>
      </c>
      <c r="B118">
        <v>1</v>
      </c>
      <c r="C118">
        <v>26</v>
      </c>
      <c r="D118">
        <v>15</v>
      </c>
      <c r="E118">
        <v>13</v>
      </c>
      <c r="F118">
        <v>0</v>
      </c>
    </row>
    <row r="119" spans="1:6" x14ac:dyDescent="0.3">
      <c r="A119">
        <v>239</v>
      </c>
      <c r="B119">
        <v>0</v>
      </c>
      <c r="C119">
        <v>15</v>
      </c>
      <c r="D119">
        <v>0</v>
      </c>
      <c r="E119">
        <v>0</v>
      </c>
      <c r="F119">
        <v>1</v>
      </c>
    </row>
    <row r="120" spans="1:6" x14ac:dyDescent="0.3">
      <c r="A120">
        <v>240</v>
      </c>
      <c r="B120">
        <v>1</v>
      </c>
      <c r="C120">
        <v>16</v>
      </c>
      <c r="D120">
        <v>0</v>
      </c>
      <c r="E120">
        <v>0</v>
      </c>
      <c r="F120">
        <v>1</v>
      </c>
    </row>
    <row r="121" spans="1:6" x14ac:dyDescent="0.3">
      <c r="A121">
        <v>241</v>
      </c>
      <c r="B121">
        <v>0</v>
      </c>
      <c r="C121">
        <v>24</v>
      </c>
      <c r="D121">
        <v>0</v>
      </c>
      <c r="E121">
        <v>0</v>
      </c>
      <c r="F121">
        <v>0</v>
      </c>
    </row>
    <row r="122" spans="1:6" x14ac:dyDescent="0.3">
      <c r="A122">
        <v>242</v>
      </c>
      <c r="B122">
        <v>0</v>
      </c>
      <c r="C122">
        <v>15</v>
      </c>
      <c r="D122">
        <v>0</v>
      </c>
      <c r="E122">
        <v>0</v>
      </c>
      <c r="F122">
        <v>0</v>
      </c>
    </row>
    <row r="123" spans="1:6" x14ac:dyDescent="0.3">
      <c r="A123">
        <v>243</v>
      </c>
      <c r="B123">
        <v>0</v>
      </c>
      <c r="C123">
        <v>30</v>
      </c>
      <c r="D123">
        <v>0</v>
      </c>
      <c r="E123">
        <v>0</v>
      </c>
      <c r="F123">
        <v>0</v>
      </c>
    </row>
    <row r="124" spans="1:6" x14ac:dyDescent="0.3">
      <c r="A124">
        <v>245</v>
      </c>
      <c r="B124">
        <v>0</v>
      </c>
      <c r="C124">
        <v>22</v>
      </c>
      <c r="D124">
        <v>35</v>
      </c>
      <c r="E124">
        <v>13</v>
      </c>
      <c r="F124">
        <v>0</v>
      </c>
    </row>
    <row r="125" spans="1:6" x14ac:dyDescent="0.3">
      <c r="A125">
        <v>246</v>
      </c>
      <c r="B125">
        <v>0</v>
      </c>
      <c r="C125">
        <v>6</v>
      </c>
      <c r="D125">
        <v>0</v>
      </c>
      <c r="E125">
        <v>15</v>
      </c>
      <c r="F125">
        <v>0</v>
      </c>
    </row>
    <row r="126" spans="1:6" x14ac:dyDescent="0.3">
      <c r="A126">
        <v>247</v>
      </c>
      <c r="B126">
        <v>0</v>
      </c>
      <c r="C126">
        <v>19</v>
      </c>
      <c r="D126">
        <v>10</v>
      </c>
      <c r="E126">
        <v>0</v>
      </c>
      <c r="F126">
        <v>0</v>
      </c>
    </row>
    <row r="127" spans="1:6" x14ac:dyDescent="0.3">
      <c r="A127">
        <v>248</v>
      </c>
      <c r="B127">
        <v>0</v>
      </c>
      <c r="C127">
        <v>36</v>
      </c>
      <c r="D127">
        <v>35</v>
      </c>
      <c r="E127">
        <v>26</v>
      </c>
      <c r="F127">
        <v>0</v>
      </c>
    </row>
    <row r="128" spans="1:6" x14ac:dyDescent="0.3">
      <c r="A128">
        <v>249</v>
      </c>
      <c r="B128">
        <v>0</v>
      </c>
      <c r="C128">
        <v>4</v>
      </c>
      <c r="D128">
        <v>0</v>
      </c>
      <c r="E128">
        <v>0</v>
      </c>
      <c r="F128">
        <v>0</v>
      </c>
    </row>
    <row r="129" spans="1:6" x14ac:dyDescent="0.3">
      <c r="A129">
        <v>253</v>
      </c>
      <c r="B129">
        <v>0</v>
      </c>
      <c r="C129">
        <v>9</v>
      </c>
      <c r="D129">
        <v>0</v>
      </c>
      <c r="E129">
        <v>0</v>
      </c>
      <c r="F129">
        <v>0</v>
      </c>
    </row>
    <row r="130" spans="1:6" x14ac:dyDescent="0.3">
      <c r="A130">
        <v>254</v>
      </c>
      <c r="B130">
        <v>1</v>
      </c>
      <c r="C130">
        <v>11</v>
      </c>
      <c r="D130">
        <v>0</v>
      </c>
      <c r="E130">
        <v>0</v>
      </c>
      <c r="F130">
        <v>0</v>
      </c>
    </row>
    <row r="131" spans="1:6" x14ac:dyDescent="0.3">
      <c r="A131">
        <v>258</v>
      </c>
      <c r="B131">
        <v>0</v>
      </c>
      <c r="C131">
        <v>27</v>
      </c>
      <c r="D131">
        <v>0</v>
      </c>
      <c r="E131">
        <v>0</v>
      </c>
      <c r="F131">
        <v>0</v>
      </c>
    </row>
    <row r="132" spans="1:6" x14ac:dyDescent="0.3">
      <c r="A132">
        <v>260</v>
      </c>
      <c r="B132">
        <v>0</v>
      </c>
      <c r="C132">
        <v>36</v>
      </c>
      <c r="D132">
        <v>50</v>
      </c>
      <c r="E132">
        <v>0</v>
      </c>
      <c r="F132">
        <v>0</v>
      </c>
    </row>
    <row r="133" spans="1:6" x14ac:dyDescent="0.3">
      <c r="A133">
        <v>261</v>
      </c>
      <c r="B133">
        <v>0</v>
      </c>
      <c r="C133">
        <v>16</v>
      </c>
      <c r="D133">
        <v>0</v>
      </c>
      <c r="E133">
        <v>0</v>
      </c>
      <c r="F133">
        <v>0</v>
      </c>
    </row>
    <row r="134" spans="1:6" x14ac:dyDescent="0.3">
      <c r="A134">
        <v>263</v>
      </c>
      <c r="B134">
        <v>0</v>
      </c>
      <c r="C134">
        <v>30</v>
      </c>
      <c r="D134">
        <v>45</v>
      </c>
      <c r="E134">
        <v>0</v>
      </c>
      <c r="F134">
        <v>0</v>
      </c>
    </row>
    <row r="135" spans="1:6" x14ac:dyDescent="0.3">
      <c r="A135">
        <v>264</v>
      </c>
      <c r="B135">
        <v>0</v>
      </c>
      <c r="C135">
        <v>34</v>
      </c>
      <c r="D135">
        <v>10</v>
      </c>
      <c r="E135">
        <v>26</v>
      </c>
      <c r="F135">
        <v>1</v>
      </c>
    </row>
    <row r="136" spans="1:6" x14ac:dyDescent="0.3">
      <c r="A136">
        <v>271</v>
      </c>
      <c r="B136">
        <v>0</v>
      </c>
      <c r="C136">
        <v>6</v>
      </c>
      <c r="D136">
        <v>10</v>
      </c>
      <c r="E136">
        <v>0</v>
      </c>
      <c r="F136">
        <v>0</v>
      </c>
    </row>
    <row r="137" spans="1:6" x14ac:dyDescent="0.3">
      <c r="A137">
        <v>274</v>
      </c>
      <c r="B137">
        <v>0</v>
      </c>
      <c r="C137">
        <v>13</v>
      </c>
      <c r="D137">
        <v>10</v>
      </c>
      <c r="E137">
        <v>0</v>
      </c>
      <c r="F137">
        <v>0</v>
      </c>
    </row>
    <row r="138" spans="1:6" x14ac:dyDescent="0.3">
      <c r="A138">
        <v>275</v>
      </c>
      <c r="B138">
        <v>1</v>
      </c>
      <c r="C138">
        <v>36</v>
      </c>
      <c r="D138">
        <v>10</v>
      </c>
      <c r="E138">
        <v>0</v>
      </c>
      <c r="F138">
        <v>1</v>
      </c>
    </row>
    <row r="139" spans="1:6" x14ac:dyDescent="0.3">
      <c r="A139">
        <v>277</v>
      </c>
      <c r="B139">
        <v>0</v>
      </c>
      <c r="C139">
        <v>14</v>
      </c>
      <c r="D139">
        <v>0</v>
      </c>
      <c r="E139">
        <v>0</v>
      </c>
      <c r="F139">
        <v>0</v>
      </c>
    </row>
    <row r="140" spans="1:6" x14ac:dyDescent="0.3">
      <c r="A140">
        <v>280</v>
      </c>
      <c r="B140">
        <v>1</v>
      </c>
      <c r="C140">
        <v>14</v>
      </c>
      <c r="D140">
        <v>10</v>
      </c>
      <c r="E140">
        <v>13</v>
      </c>
      <c r="F140">
        <v>0</v>
      </c>
    </row>
    <row r="141" spans="1:6" x14ac:dyDescent="0.3">
      <c r="A141">
        <v>281</v>
      </c>
      <c r="B141">
        <v>0</v>
      </c>
      <c r="C141">
        <v>7</v>
      </c>
      <c r="D141">
        <v>10</v>
      </c>
      <c r="E141">
        <v>0</v>
      </c>
      <c r="F141">
        <v>1</v>
      </c>
    </row>
    <row r="142" spans="1:6" x14ac:dyDescent="0.3">
      <c r="A142">
        <v>283</v>
      </c>
      <c r="B142">
        <v>1</v>
      </c>
      <c r="C142">
        <v>11</v>
      </c>
      <c r="D142">
        <v>20</v>
      </c>
      <c r="E142">
        <v>0</v>
      </c>
      <c r="F142">
        <v>1</v>
      </c>
    </row>
    <row r="143" spans="1:6" x14ac:dyDescent="0.3">
      <c r="A143">
        <v>287</v>
      </c>
      <c r="B143">
        <v>0</v>
      </c>
      <c r="C143">
        <v>5</v>
      </c>
      <c r="D143">
        <v>25</v>
      </c>
      <c r="E143">
        <v>0</v>
      </c>
      <c r="F143">
        <v>0</v>
      </c>
    </row>
    <row r="144" spans="1:6" x14ac:dyDescent="0.3">
      <c r="A144">
        <v>288</v>
      </c>
      <c r="B144">
        <v>0</v>
      </c>
      <c r="C144">
        <v>23</v>
      </c>
      <c r="D144">
        <v>10</v>
      </c>
      <c r="E144">
        <v>0</v>
      </c>
      <c r="F144">
        <v>0</v>
      </c>
    </row>
    <row r="145" spans="1:6" x14ac:dyDescent="0.3">
      <c r="A145">
        <v>289</v>
      </c>
      <c r="B145">
        <v>0</v>
      </c>
      <c r="C145">
        <v>16</v>
      </c>
      <c r="D145">
        <v>0</v>
      </c>
      <c r="E145">
        <v>13</v>
      </c>
      <c r="F145">
        <v>0</v>
      </c>
    </row>
    <row r="146" spans="1:6" x14ac:dyDescent="0.3">
      <c r="A146">
        <v>293</v>
      </c>
      <c r="B146">
        <v>0</v>
      </c>
      <c r="C146">
        <v>31</v>
      </c>
      <c r="D146">
        <v>10</v>
      </c>
      <c r="E146">
        <v>0</v>
      </c>
      <c r="F146">
        <v>0</v>
      </c>
    </row>
    <row r="147" spans="1:6" x14ac:dyDescent="0.3">
      <c r="A147">
        <v>295</v>
      </c>
      <c r="B147">
        <v>0</v>
      </c>
      <c r="C147">
        <v>5</v>
      </c>
      <c r="D147">
        <v>0</v>
      </c>
      <c r="E147">
        <v>13</v>
      </c>
      <c r="F147">
        <v>0</v>
      </c>
    </row>
    <row r="148" spans="1:6" x14ac:dyDescent="0.3">
      <c r="A148">
        <v>296</v>
      </c>
      <c r="B148">
        <v>0</v>
      </c>
      <c r="C148">
        <v>16</v>
      </c>
      <c r="D148">
        <v>15</v>
      </c>
      <c r="E148">
        <v>0</v>
      </c>
      <c r="F148">
        <v>0</v>
      </c>
    </row>
    <row r="149" spans="1:6" x14ac:dyDescent="0.3">
      <c r="A149">
        <v>298</v>
      </c>
      <c r="B149">
        <v>1</v>
      </c>
      <c r="C149">
        <v>36</v>
      </c>
      <c r="D149">
        <v>50</v>
      </c>
      <c r="E149">
        <v>13</v>
      </c>
      <c r="F149">
        <v>0</v>
      </c>
    </row>
    <row r="150" spans="1:6" x14ac:dyDescent="0.3">
      <c r="A150">
        <v>303</v>
      </c>
      <c r="B150">
        <v>0</v>
      </c>
      <c r="C150">
        <v>43</v>
      </c>
      <c r="D150">
        <v>70</v>
      </c>
      <c r="E150">
        <v>13</v>
      </c>
      <c r="F150">
        <v>1</v>
      </c>
    </row>
    <row r="151" spans="1:6" x14ac:dyDescent="0.3">
      <c r="A151">
        <v>307</v>
      </c>
      <c r="B151">
        <v>0</v>
      </c>
      <c r="C151">
        <v>47</v>
      </c>
      <c r="D151">
        <v>55</v>
      </c>
      <c r="E151">
        <v>13</v>
      </c>
      <c r="F151">
        <v>0</v>
      </c>
    </row>
    <row r="152" spans="1:6" x14ac:dyDescent="0.3">
      <c r="A152">
        <v>308</v>
      </c>
      <c r="B152">
        <v>0</v>
      </c>
      <c r="C152">
        <v>18</v>
      </c>
      <c r="D152">
        <v>15</v>
      </c>
      <c r="E152">
        <v>0</v>
      </c>
      <c r="F152">
        <v>0</v>
      </c>
    </row>
    <row r="153" spans="1:6" x14ac:dyDescent="0.3">
      <c r="A153">
        <v>309</v>
      </c>
      <c r="B153">
        <v>0</v>
      </c>
      <c r="C153">
        <v>39</v>
      </c>
      <c r="D153">
        <v>0</v>
      </c>
      <c r="E153">
        <v>26</v>
      </c>
      <c r="F153">
        <v>1</v>
      </c>
    </row>
    <row r="154" spans="1:6" x14ac:dyDescent="0.3">
      <c r="A154">
        <v>313</v>
      </c>
      <c r="B154">
        <v>0</v>
      </c>
      <c r="C154">
        <v>26</v>
      </c>
      <c r="D154">
        <v>0</v>
      </c>
      <c r="E154">
        <v>0</v>
      </c>
      <c r="F154">
        <v>0</v>
      </c>
    </row>
    <row r="155" spans="1:6" x14ac:dyDescent="0.3">
      <c r="A155">
        <v>314</v>
      </c>
      <c r="B155">
        <v>0</v>
      </c>
      <c r="C155">
        <v>5</v>
      </c>
      <c r="D155">
        <v>15</v>
      </c>
      <c r="E155">
        <v>0</v>
      </c>
      <c r="F155">
        <v>0</v>
      </c>
    </row>
    <row r="156" spans="1:6" x14ac:dyDescent="0.3">
      <c r="A156">
        <v>315</v>
      </c>
      <c r="B156">
        <v>0</v>
      </c>
      <c r="C156">
        <v>4</v>
      </c>
      <c r="D156">
        <v>15</v>
      </c>
      <c r="E156">
        <v>0</v>
      </c>
      <c r="F156">
        <v>0</v>
      </c>
    </row>
    <row r="157" spans="1:6" x14ac:dyDescent="0.3">
      <c r="A157">
        <v>317</v>
      </c>
      <c r="B157">
        <v>1</v>
      </c>
      <c r="C157">
        <v>26</v>
      </c>
      <c r="D157">
        <v>15</v>
      </c>
      <c r="E157">
        <v>0</v>
      </c>
      <c r="F157">
        <v>0</v>
      </c>
    </row>
    <row r="158" spans="1:6" x14ac:dyDescent="0.3">
      <c r="A158">
        <v>318</v>
      </c>
      <c r="B158">
        <v>0</v>
      </c>
      <c r="C158">
        <v>4</v>
      </c>
      <c r="D158">
        <v>0</v>
      </c>
      <c r="E158">
        <v>13</v>
      </c>
      <c r="F158">
        <v>0</v>
      </c>
    </row>
    <row r="159" spans="1:6" x14ac:dyDescent="0.3">
      <c r="A159">
        <v>320</v>
      </c>
      <c r="B159">
        <v>0</v>
      </c>
      <c r="C159">
        <v>39</v>
      </c>
      <c r="D159">
        <v>0</v>
      </c>
      <c r="E159">
        <v>41</v>
      </c>
      <c r="F159">
        <v>0</v>
      </c>
    </row>
    <row r="160" spans="1:6" x14ac:dyDescent="0.3">
      <c r="A160">
        <v>322</v>
      </c>
      <c r="B160">
        <v>0</v>
      </c>
      <c r="C160">
        <v>27</v>
      </c>
      <c r="D160">
        <v>25</v>
      </c>
      <c r="E160">
        <v>0</v>
      </c>
      <c r="F160">
        <v>1</v>
      </c>
    </row>
    <row r="161" spans="1:6" x14ac:dyDescent="0.3">
      <c r="A161">
        <v>323</v>
      </c>
      <c r="B161">
        <v>0</v>
      </c>
      <c r="C161">
        <v>43</v>
      </c>
      <c r="D161">
        <v>35</v>
      </c>
      <c r="E161">
        <v>0</v>
      </c>
      <c r="F161">
        <v>1</v>
      </c>
    </row>
    <row r="162" spans="1:6" x14ac:dyDescent="0.3">
      <c r="A162">
        <v>325</v>
      </c>
      <c r="B162">
        <v>0</v>
      </c>
      <c r="C162">
        <v>19</v>
      </c>
      <c r="D162">
        <v>0</v>
      </c>
      <c r="E162">
        <v>15</v>
      </c>
      <c r="F162">
        <v>0</v>
      </c>
    </row>
    <row r="163" spans="1:6" x14ac:dyDescent="0.3">
      <c r="A163">
        <v>326</v>
      </c>
      <c r="B163">
        <v>0</v>
      </c>
      <c r="C163">
        <v>10</v>
      </c>
      <c r="D163">
        <v>15</v>
      </c>
      <c r="E163">
        <v>0</v>
      </c>
      <c r="F163">
        <v>0</v>
      </c>
    </row>
    <row r="164" spans="1:6" x14ac:dyDescent="0.3">
      <c r="A164">
        <v>327</v>
      </c>
      <c r="B164">
        <v>0</v>
      </c>
      <c r="C164">
        <v>21</v>
      </c>
      <c r="D164">
        <v>0</v>
      </c>
      <c r="E164">
        <v>15</v>
      </c>
      <c r="F164">
        <v>0</v>
      </c>
    </row>
    <row r="165" spans="1:6" x14ac:dyDescent="0.3">
      <c r="A165">
        <v>329</v>
      </c>
      <c r="B165">
        <v>0</v>
      </c>
      <c r="C165">
        <v>18</v>
      </c>
      <c r="D165">
        <v>0</v>
      </c>
      <c r="E165">
        <v>0</v>
      </c>
      <c r="F165">
        <v>0</v>
      </c>
    </row>
    <row r="166" spans="1:6" x14ac:dyDescent="0.3">
      <c r="A166">
        <v>330</v>
      </c>
      <c r="B166">
        <v>0</v>
      </c>
      <c r="C166">
        <v>20</v>
      </c>
      <c r="D166">
        <v>0</v>
      </c>
      <c r="E166">
        <v>0</v>
      </c>
      <c r="F166">
        <v>0</v>
      </c>
    </row>
    <row r="167" spans="1:6" x14ac:dyDescent="0.3">
      <c r="A167">
        <v>331</v>
      </c>
      <c r="B167">
        <v>1</v>
      </c>
      <c r="C167">
        <v>32</v>
      </c>
      <c r="D167">
        <v>0</v>
      </c>
      <c r="E167">
        <v>13</v>
      </c>
      <c r="F167">
        <v>1</v>
      </c>
    </row>
    <row r="168" spans="1:6" x14ac:dyDescent="0.3">
      <c r="A168">
        <v>332</v>
      </c>
      <c r="B168">
        <v>1</v>
      </c>
      <c r="C168">
        <v>32</v>
      </c>
      <c r="D168">
        <v>0</v>
      </c>
      <c r="E168">
        <v>26</v>
      </c>
      <c r="F168">
        <v>1</v>
      </c>
    </row>
    <row r="169" spans="1:6" x14ac:dyDescent="0.3">
      <c r="A169">
        <v>334</v>
      </c>
      <c r="B169">
        <v>0</v>
      </c>
      <c r="C169">
        <v>32</v>
      </c>
      <c r="D169">
        <v>30</v>
      </c>
      <c r="E169">
        <v>0</v>
      </c>
      <c r="F169">
        <v>0</v>
      </c>
    </row>
    <row r="170" spans="1:6" x14ac:dyDescent="0.3">
      <c r="A170">
        <v>337</v>
      </c>
      <c r="B170">
        <v>0</v>
      </c>
      <c r="C170">
        <v>34</v>
      </c>
      <c r="D170">
        <v>10</v>
      </c>
      <c r="E170">
        <v>13</v>
      </c>
      <c r="F170">
        <v>0</v>
      </c>
    </row>
    <row r="171" spans="1:6" x14ac:dyDescent="0.3">
      <c r="A171">
        <v>340</v>
      </c>
      <c r="B171">
        <v>1</v>
      </c>
      <c r="C171">
        <v>3</v>
      </c>
      <c r="D171">
        <v>0</v>
      </c>
      <c r="E171">
        <v>0</v>
      </c>
      <c r="F171">
        <v>0</v>
      </c>
    </row>
    <row r="172" spans="1:6" x14ac:dyDescent="0.3">
      <c r="A172">
        <v>342</v>
      </c>
      <c r="B172">
        <v>1</v>
      </c>
      <c r="C172">
        <v>30</v>
      </c>
      <c r="D172">
        <v>0</v>
      </c>
      <c r="E172">
        <v>0</v>
      </c>
      <c r="F172">
        <v>1</v>
      </c>
    </row>
    <row r="173" spans="1:6" x14ac:dyDescent="0.3">
      <c r="A173">
        <v>344</v>
      </c>
      <c r="B173">
        <v>0</v>
      </c>
      <c r="C173">
        <v>25</v>
      </c>
      <c r="D173">
        <v>10</v>
      </c>
      <c r="E173">
        <v>13</v>
      </c>
      <c r="F173">
        <v>0</v>
      </c>
    </row>
    <row r="174" spans="1:6" x14ac:dyDescent="0.3">
      <c r="A174">
        <v>345</v>
      </c>
      <c r="B174">
        <v>0</v>
      </c>
      <c r="C174">
        <v>16</v>
      </c>
      <c r="D174">
        <v>25</v>
      </c>
      <c r="E174">
        <v>13</v>
      </c>
      <c r="F174">
        <v>0</v>
      </c>
    </row>
    <row r="175" spans="1:6" x14ac:dyDescent="0.3">
      <c r="A175">
        <v>347</v>
      </c>
      <c r="B175">
        <v>1</v>
      </c>
      <c r="C175">
        <v>31</v>
      </c>
      <c r="D175">
        <v>45</v>
      </c>
      <c r="E175">
        <v>26</v>
      </c>
      <c r="F175">
        <v>0</v>
      </c>
    </row>
    <row r="176" spans="1:6" x14ac:dyDescent="0.3">
      <c r="A176">
        <v>349</v>
      </c>
      <c r="B176">
        <v>0</v>
      </c>
      <c r="C176">
        <v>8</v>
      </c>
      <c r="D176">
        <v>10</v>
      </c>
      <c r="E176">
        <v>0</v>
      </c>
      <c r="F176">
        <v>0</v>
      </c>
    </row>
    <row r="177" spans="1:6" x14ac:dyDescent="0.3">
      <c r="A177">
        <v>350</v>
      </c>
      <c r="B177">
        <v>0</v>
      </c>
      <c r="C177">
        <v>27</v>
      </c>
      <c r="D177">
        <v>15</v>
      </c>
      <c r="E177">
        <v>0</v>
      </c>
      <c r="F177">
        <v>0</v>
      </c>
    </row>
    <row r="178" spans="1:6" x14ac:dyDescent="0.3">
      <c r="A178">
        <v>351</v>
      </c>
      <c r="B178">
        <v>1</v>
      </c>
      <c r="C178">
        <v>16</v>
      </c>
      <c r="D178">
        <v>0</v>
      </c>
      <c r="E178">
        <v>0</v>
      </c>
      <c r="F178">
        <v>0</v>
      </c>
    </row>
    <row r="179" spans="1:6" x14ac:dyDescent="0.3">
      <c r="A179">
        <v>353</v>
      </c>
      <c r="B179">
        <v>0</v>
      </c>
      <c r="C179">
        <v>29</v>
      </c>
      <c r="D179">
        <v>60</v>
      </c>
      <c r="E179">
        <v>0</v>
      </c>
      <c r="F179">
        <v>0</v>
      </c>
    </row>
    <row r="180" spans="1:6" x14ac:dyDescent="0.3">
      <c r="A180">
        <v>354</v>
      </c>
      <c r="B180">
        <v>0</v>
      </c>
      <c r="C180">
        <v>28</v>
      </c>
      <c r="D180">
        <v>0</v>
      </c>
      <c r="E180">
        <v>0</v>
      </c>
      <c r="F180">
        <v>1</v>
      </c>
    </row>
    <row r="181" spans="1:6" x14ac:dyDescent="0.3">
      <c r="A181">
        <v>356</v>
      </c>
      <c r="B181">
        <v>1</v>
      </c>
      <c r="C181">
        <v>25</v>
      </c>
      <c r="D181">
        <v>0</v>
      </c>
      <c r="E181">
        <v>0</v>
      </c>
      <c r="F181">
        <v>1</v>
      </c>
    </row>
    <row r="182" spans="1:6" x14ac:dyDescent="0.3">
      <c r="A182">
        <v>357</v>
      </c>
      <c r="B182">
        <v>0</v>
      </c>
      <c r="C182">
        <v>24</v>
      </c>
      <c r="D182">
        <v>0</v>
      </c>
      <c r="E182">
        <v>0</v>
      </c>
      <c r="F182">
        <v>0</v>
      </c>
    </row>
    <row r="183" spans="1:6" x14ac:dyDescent="0.3">
      <c r="A183">
        <v>360</v>
      </c>
      <c r="B183">
        <v>0</v>
      </c>
      <c r="C183">
        <v>31</v>
      </c>
      <c r="D183">
        <v>0</v>
      </c>
      <c r="E183">
        <v>0</v>
      </c>
      <c r="F183">
        <v>0</v>
      </c>
    </row>
    <row r="184" spans="1:6" x14ac:dyDescent="0.3">
      <c r="A184">
        <v>361</v>
      </c>
      <c r="B184">
        <v>0</v>
      </c>
      <c r="C184">
        <v>44</v>
      </c>
      <c r="D184">
        <v>50</v>
      </c>
      <c r="E184">
        <v>13</v>
      </c>
      <c r="F184">
        <v>0</v>
      </c>
    </row>
    <row r="185" spans="1:6" x14ac:dyDescent="0.3">
      <c r="A185">
        <v>362</v>
      </c>
      <c r="B185">
        <v>1</v>
      </c>
      <c r="C185">
        <v>21</v>
      </c>
      <c r="D185">
        <v>30</v>
      </c>
      <c r="E185">
        <v>0</v>
      </c>
      <c r="F185">
        <v>0</v>
      </c>
    </row>
    <row r="186" spans="1:6" x14ac:dyDescent="0.3">
      <c r="A186">
        <v>363</v>
      </c>
      <c r="B186">
        <v>1</v>
      </c>
      <c r="C186">
        <v>36</v>
      </c>
      <c r="D186">
        <v>35</v>
      </c>
      <c r="E186">
        <v>13</v>
      </c>
      <c r="F186">
        <v>1</v>
      </c>
    </row>
    <row r="187" spans="1:6" x14ac:dyDescent="0.3">
      <c r="A187">
        <v>364</v>
      </c>
      <c r="B187">
        <v>0</v>
      </c>
      <c r="C187">
        <v>17</v>
      </c>
      <c r="D187">
        <v>0</v>
      </c>
      <c r="E187">
        <v>0</v>
      </c>
      <c r="F187">
        <v>0</v>
      </c>
    </row>
    <row r="188" spans="1:6" x14ac:dyDescent="0.3">
      <c r="A188">
        <v>368</v>
      </c>
      <c r="B188">
        <v>1</v>
      </c>
      <c r="C188">
        <v>31</v>
      </c>
      <c r="D188">
        <v>15</v>
      </c>
      <c r="E188">
        <v>0</v>
      </c>
      <c r="F188">
        <v>0</v>
      </c>
    </row>
    <row r="189" spans="1:6" x14ac:dyDescent="0.3">
      <c r="A189">
        <v>370</v>
      </c>
      <c r="B189">
        <v>0</v>
      </c>
      <c r="C189">
        <v>27</v>
      </c>
      <c r="D189">
        <v>15</v>
      </c>
      <c r="E189">
        <v>0</v>
      </c>
      <c r="F189">
        <v>1</v>
      </c>
    </row>
    <row r="190" spans="1:6" x14ac:dyDescent="0.3">
      <c r="A190">
        <v>371</v>
      </c>
      <c r="B190">
        <v>0</v>
      </c>
      <c r="C190">
        <v>4</v>
      </c>
      <c r="D190">
        <v>0</v>
      </c>
      <c r="E190">
        <v>0</v>
      </c>
      <c r="F190">
        <v>0</v>
      </c>
    </row>
    <row r="191" spans="1:6" x14ac:dyDescent="0.3">
      <c r="A191">
        <v>372</v>
      </c>
      <c r="B191">
        <v>0</v>
      </c>
      <c r="C191">
        <v>20</v>
      </c>
      <c r="D191">
        <v>10</v>
      </c>
      <c r="E191">
        <v>0</v>
      </c>
      <c r="F191">
        <v>0</v>
      </c>
    </row>
    <row r="192" spans="1:6" x14ac:dyDescent="0.3">
      <c r="A192">
        <v>373</v>
      </c>
      <c r="B192">
        <v>0</v>
      </c>
      <c r="C192">
        <v>29</v>
      </c>
      <c r="D192">
        <v>35</v>
      </c>
      <c r="E192">
        <v>13</v>
      </c>
      <c r="F192">
        <v>1</v>
      </c>
    </row>
    <row r="193" spans="1:6" x14ac:dyDescent="0.3">
      <c r="A193">
        <v>374</v>
      </c>
      <c r="B193">
        <v>1</v>
      </c>
      <c r="C193">
        <v>27</v>
      </c>
      <c r="D193">
        <v>25</v>
      </c>
      <c r="E193">
        <v>0</v>
      </c>
      <c r="F193">
        <v>1</v>
      </c>
    </row>
    <row r="194" spans="1:6" x14ac:dyDescent="0.3">
      <c r="A194">
        <v>375</v>
      </c>
      <c r="B194">
        <v>0</v>
      </c>
      <c r="C194">
        <v>41</v>
      </c>
      <c r="D194">
        <v>70</v>
      </c>
      <c r="E194">
        <v>39</v>
      </c>
      <c r="F194">
        <v>0</v>
      </c>
    </row>
    <row r="195" spans="1:6" x14ac:dyDescent="0.3">
      <c r="A195">
        <v>376</v>
      </c>
      <c r="B195">
        <v>1</v>
      </c>
      <c r="C195">
        <v>20</v>
      </c>
      <c r="D195">
        <v>0</v>
      </c>
      <c r="E195">
        <v>0</v>
      </c>
      <c r="F195">
        <v>0</v>
      </c>
    </row>
    <row r="196" spans="1:6" x14ac:dyDescent="0.3">
      <c r="A196">
        <v>377</v>
      </c>
      <c r="B196">
        <v>1</v>
      </c>
      <c r="C196">
        <v>12</v>
      </c>
      <c r="D196">
        <v>0</v>
      </c>
      <c r="E196">
        <v>0</v>
      </c>
      <c r="F196">
        <v>0</v>
      </c>
    </row>
    <row r="197" spans="1:6" x14ac:dyDescent="0.3">
      <c r="A197">
        <v>378</v>
      </c>
      <c r="B197">
        <v>0</v>
      </c>
      <c r="C197">
        <v>24</v>
      </c>
      <c r="D197">
        <v>45</v>
      </c>
      <c r="E197">
        <v>0</v>
      </c>
      <c r="F197">
        <v>0</v>
      </c>
    </row>
    <row r="198" spans="1:6" x14ac:dyDescent="0.3">
      <c r="A198">
        <v>379</v>
      </c>
      <c r="B198">
        <v>0</v>
      </c>
      <c r="C198">
        <v>21</v>
      </c>
      <c r="D198">
        <v>0</v>
      </c>
      <c r="E198">
        <v>0</v>
      </c>
      <c r="F198">
        <v>0</v>
      </c>
    </row>
    <row r="199" spans="1:6" x14ac:dyDescent="0.3">
      <c r="A199">
        <v>383</v>
      </c>
      <c r="B199">
        <v>0</v>
      </c>
      <c r="C199">
        <v>2</v>
      </c>
      <c r="D199">
        <v>0</v>
      </c>
      <c r="E199">
        <v>0</v>
      </c>
      <c r="F199">
        <v>0</v>
      </c>
    </row>
    <row r="200" spans="1:6" x14ac:dyDescent="0.3">
      <c r="A200">
        <v>384</v>
      </c>
      <c r="B200">
        <v>0</v>
      </c>
      <c r="C200">
        <v>21</v>
      </c>
      <c r="D200">
        <v>10</v>
      </c>
      <c r="E200">
        <v>0</v>
      </c>
      <c r="F200">
        <v>0</v>
      </c>
    </row>
    <row r="201" spans="1:6" x14ac:dyDescent="0.3">
      <c r="A201">
        <v>385</v>
      </c>
      <c r="B201">
        <v>0</v>
      </c>
      <c r="C201">
        <v>15</v>
      </c>
      <c r="D201">
        <v>15</v>
      </c>
      <c r="E201">
        <v>0</v>
      </c>
      <c r="F201">
        <v>0</v>
      </c>
    </row>
    <row r="202" spans="1:6" x14ac:dyDescent="0.3">
      <c r="A202">
        <v>389</v>
      </c>
      <c r="B202">
        <v>1</v>
      </c>
      <c r="C202">
        <v>33</v>
      </c>
      <c r="D202">
        <v>35</v>
      </c>
      <c r="E202">
        <v>13</v>
      </c>
      <c r="F202">
        <v>1</v>
      </c>
    </row>
    <row r="203" spans="1:6" x14ac:dyDescent="0.3">
      <c r="A203">
        <v>390</v>
      </c>
      <c r="B203">
        <v>0</v>
      </c>
      <c r="C203">
        <v>19</v>
      </c>
      <c r="D203">
        <v>20</v>
      </c>
      <c r="E203">
        <v>13</v>
      </c>
      <c r="F203">
        <v>0</v>
      </c>
    </row>
    <row r="204" spans="1:6" x14ac:dyDescent="0.3">
      <c r="A204">
        <v>393</v>
      </c>
      <c r="B204">
        <v>0</v>
      </c>
      <c r="C204">
        <v>28</v>
      </c>
      <c r="D204">
        <v>25</v>
      </c>
      <c r="E204">
        <v>13</v>
      </c>
      <c r="F204">
        <v>1</v>
      </c>
    </row>
    <row r="205" spans="1:6" x14ac:dyDescent="0.3">
      <c r="A205">
        <v>394</v>
      </c>
      <c r="B205">
        <v>0</v>
      </c>
      <c r="C205">
        <v>15</v>
      </c>
      <c r="D205">
        <v>0</v>
      </c>
      <c r="E205">
        <v>13</v>
      </c>
      <c r="F205">
        <v>0</v>
      </c>
    </row>
    <row r="206" spans="1:6" x14ac:dyDescent="0.3">
      <c r="A206">
        <v>395</v>
      </c>
      <c r="B206">
        <v>1</v>
      </c>
      <c r="C206">
        <v>8</v>
      </c>
      <c r="D206">
        <v>0</v>
      </c>
      <c r="E206">
        <v>0</v>
      </c>
      <c r="F206">
        <v>1</v>
      </c>
    </row>
    <row r="207" spans="1:6" x14ac:dyDescent="0.3">
      <c r="A207">
        <v>396</v>
      </c>
      <c r="B207">
        <v>1</v>
      </c>
      <c r="C207">
        <v>18</v>
      </c>
      <c r="D207">
        <v>50</v>
      </c>
      <c r="E207">
        <v>0</v>
      </c>
      <c r="F207">
        <v>0</v>
      </c>
    </row>
    <row r="208" spans="1:6" x14ac:dyDescent="0.3">
      <c r="A208">
        <v>398</v>
      </c>
      <c r="B208">
        <v>1</v>
      </c>
      <c r="C208">
        <v>13</v>
      </c>
      <c r="D208">
        <v>15</v>
      </c>
      <c r="E208">
        <v>0</v>
      </c>
      <c r="F208">
        <v>0</v>
      </c>
    </row>
    <row r="209" spans="1:6" x14ac:dyDescent="0.3">
      <c r="A209">
        <v>400</v>
      </c>
      <c r="B209">
        <v>0</v>
      </c>
      <c r="C209">
        <v>27</v>
      </c>
      <c r="D209">
        <v>0</v>
      </c>
      <c r="E209">
        <v>0</v>
      </c>
      <c r="F209">
        <v>0</v>
      </c>
    </row>
    <row r="210" spans="1:6" x14ac:dyDescent="0.3">
      <c r="A210">
        <v>402</v>
      </c>
      <c r="B210">
        <v>0</v>
      </c>
      <c r="C210">
        <v>15</v>
      </c>
      <c r="D210">
        <v>10</v>
      </c>
      <c r="E210">
        <v>56</v>
      </c>
      <c r="F210">
        <v>0</v>
      </c>
    </row>
    <row r="211" spans="1:6" x14ac:dyDescent="0.3">
      <c r="A211">
        <v>403</v>
      </c>
      <c r="B211">
        <v>0</v>
      </c>
      <c r="C211">
        <v>11</v>
      </c>
      <c r="D211">
        <v>0</v>
      </c>
      <c r="E211">
        <v>0</v>
      </c>
      <c r="F211">
        <v>0</v>
      </c>
    </row>
    <row r="212" spans="1:6" x14ac:dyDescent="0.3">
      <c r="A212">
        <v>404</v>
      </c>
      <c r="B212">
        <v>0</v>
      </c>
      <c r="C212">
        <v>10</v>
      </c>
      <c r="D212">
        <v>15</v>
      </c>
      <c r="E212">
        <v>13</v>
      </c>
      <c r="F212">
        <v>0</v>
      </c>
    </row>
    <row r="213" spans="1:6" x14ac:dyDescent="0.3">
      <c r="A213">
        <v>407</v>
      </c>
      <c r="B213">
        <v>1</v>
      </c>
      <c r="C213">
        <v>7</v>
      </c>
      <c r="D213">
        <v>25</v>
      </c>
      <c r="E213">
        <v>0</v>
      </c>
      <c r="F213">
        <v>0</v>
      </c>
    </row>
    <row r="214" spans="1:6" x14ac:dyDescent="0.3">
      <c r="A214">
        <v>409</v>
      </c>
      <c r="B214">
        <v>1</v>
      </c>
      <c r="C214">
        <v>7</v>
      </c>
      <c r="D214">
        <v>0</v>
      </c>
      <c r="E214">
        <v>0</v>
      </c>
      <c r="F214">
        <v>1</v>
      </c>
    </row>
    <row r="215" spans="1:6" x14ac:dyDescent="0.3">
      <c r="A215">
        <v>413</v>
      </c>
      <c r="B215">
        <v>1</v>
      </c>
      <c r="C215">
        <v>26</v>
      </c>
      <c r="D215">
        <v>35</v>
      </c>
      <c r="E215">
        <v>13</v>
      </c>
      <c r="F215">
        <v>0</v>
      </c>
    </row>
    <row r="216" spans="1:6" x14ac:dyDescent="0.3">
      <c r="A216">
        <v>414</v>
      </c>
      <c r="B216">
        <v>0</v>
      </c>
      <c r="C216">
        <v>21</v>
      </c>
      <c r="D216">
        <v>0</v>
      </c>
      <c r="E216">
        <v>0</v>
      </c>
      <c r="F216">
        <v>0</v>
      </c>
    </row>
    <row r="217" spans="1:6" x14ac:dyDescent="0.3">
      <c r="A217">
        <v>415</v>
      </c>
      <c r="B217">
        <v>1</v>
      </c>
      <c r="C217">
        <v>20</v>
      </c>
      <c r="D217">
        <v>0</v>
      </c>
      <c r="E217">
        <v>0</v>
      </c>
      <c r="F217">
        <v>0</v>
      </c>
    </row>
    <row r="218" spans="1:6" x14ac:dyDescent="0.3">
      <c r="A218">
        <v>416</v>
      </c>
      <c r="B218">
        <v>0</v>
      </c>
      <c r="C218">
        <v>23</v>
      </c>
      <c r="D218">
        <v>15</v>
      </c>
      <c r="E218">
        <v>13</v>
      </c>
      <c r="F218">
        <v>1</v>
      </c>
    </row>
    <row r="219" spans="1:6" x14ac:dyDescent="0.3">
      <c r="A219">
        <v>417</v>
      </c>
      <c r="B219">
        <v>0</v>
      </c>
      <c r="C219">
        <v>41</v>
      </c>
      <c r="D219">
        <v>10</v>
      </c>
      <c r="E219">
        <v>0</v>
      </c>
      <c r="F219">
        <v>0</v>
      </c>
    </row>
    <row r="220" spans="1:6" x14ac:dyDescent="0.3">
      <c r="A220">
        <v>420</v>
      </c>
      <c r="B220">
        <v>1</v>
      </c>
      <c r="C220">
        <v>14</v>
      </c>
      <c r="D220">
        <v>0</v>
      </c>
      <c r="E220">
        <v>13</v>
      </c>
      <c r="F220">
        <v>1</v>
      </c>
    </row>
    <row r="221" spans="1:6" x14ac:dyDescent="0.3">
      <c r="A221">
        <v>421</v>
      </c>
      <c r="B221">
        <v>0</v>
      </c>
      <c r="C221">
        <v>5</v>
      </c>
      <c r="D221">
        <v>15</v>
      </c>
      <c r="E221">
        <v>0</v>
      </c>
      <c r="F221">
        <v>0</v>
      </c>
    </row>
    <row r="222" spans="1:6" x14ac:dyDescent="0.3">
      <c r="A222">
        <v>422</v>
      </c>
      <c r="B222">
        <v>0</v>
      </c>
      <c r="C222">
        <v>23</v>
      </c>
      <c r="D222">
        <v>10</v>
      </c>
      <c r="E222">
        <v>13</v>
      </c>
      <c r="F222">
        <v>0</v>
      </c>
    </row>
    <row r="223" spans="1:6" x14ac:dyDescent="0.3">
      <c r="A223">
        <v>423</v>
      </c>
      <c r="B223">
        <v>0</v>
      </c>
      <c r="C223">
        <v>17</v>
      </c>
      <c r="D223">
        <v>10</v>
      </c>
      <c r="E223">
        <v>0</v>
      </c>
      <c r="F223">
        <v>0</v>
      </c>
    </row>
    <row r="224" spans="1:6" x14ac:dyDescent="0.3">
      <c r="A224">
        <v>424</v>
      </c>
      <c r="B224">
        <v>0</v>
      </c>
      <c r="C224">
        <v>26</v>
      </c>
      <c r="D224">
        <v>15</v>
      </c>
      <c r="E224">
        <v>0</v>
      </c>
      <c r="F224">
        <v>0</v>
      </c>
    </row>
    <row r="225" spans="1:6" x14ac:dyDescent="0.3">
      <c r="A225">
        <v>425</v>
      </c>
      <c r="B225">
        <v>1</v>
      </c>
      <c r="C225">
        <v>27</v>
      </c>
      <c r="D225">
        <v>35</v>
      </c>
      <c r="E225">
        <v>26</v>
      </c>
      <c r="F225">
        <v>0</v>
      </c>
    </row>
    <row r="226" spans="1:6" x14ac:dyDescent="0.3">
      <c r="A226">
        <v>429</v>
      </c>
      <c r="B226">
        <v>0</v>
      </c>
      <c r="C226">
        <v>29</v>
      </c>
      <c r="D226">
        <v>20</v>
      </c>
      <c r="E226">
        <v>13</v>
      </c>
      <c r="F226">
        <v>1</v>
      </c>
    </row>
    <row r="227" spans="1:6" x14ac:dyDescent="0.3">
      <c r="A227">
        <v>430</v>
      </c>
      <c r="B227">
        <v>0</v>
      </c>
      <c r="C227">
        <v>5</v>
      </c>
      <c r="D227">
        <v>0</v>
      </c>
      <c r="E227">
        <v>0</v>
      </c>
      <c r="F227">
        <v>0</v>
      </c>
    </row>
    <row r="228" spans="1:6" x14ac:dyDescent="0.3">
      <c r="A228">
        <v>435</v>
      </c>
      <c r="B228">
        <v>0</v>
      </c>
      <c r="C228">
        <v>25</v>
      </c>
      <c r="D228">
        <v>15</v>
      </c>
      <c r="E228">
        <v>0</v>
      </c>
      <c r="F228">
        <v>1</v>
      </c>
    </row>
    <row r="229" spans="1:6" x14ac:dyDescent="0.3">
      <c r="A229">
        <v>437</v>
      </c>
      <c r="B229">
        <v>0</v>
      </c>
      <c r="C229">
        <v>3</v>
      </c>
      <c r="D229">
        <v>15</v>
      </c>
      <c r="E229">
        <v>0</v>
      </c>
      <c r="F229">
        <v>0</v>
      </c>
    </row>
    <row r="230" spans="1:6" x14ac:dyDescent="0.3">
      <c r="A230">
        <v>438</v>
      </c>
      <c r="B230">
        <v>1</v>
      </c>
      <c r="C230">
        <v>27</v>
      </c>
      <c r="D230">
        <v>0</v>
      </c>
      <c r="E230">
        <v>0</v>
      </c>
      <c r="F230">
        <v>0</v>
      </c>
    </row>
    <row r="231" spans="1:6" x14ac:dyDescent="0.3">
      <c r="A231">
        <v>439</v>
      </c>
      <c r="B231">
        <v>0</v>
      </c>
      <c r="C231">
        <v>28</v>
      </c>
      <c r="D231">
        <v>15</v>
      </c>
      <c r="E231">
        <v>0</v>
      </c>
      <c r="F231">
        <v>1</v>
      </c>
    </row>
    <row r="232" spans="1:6" x14ac:dyDescent="0.3">
      <c r="A232">
        <v>441</v>
      </c>
      <c r="B232">
        <v>0</v>
      </c>
      <c r="C232">
        <v>30</v>
      </c>
      <c r="D232">
        <v>10</v>
      </c>
      <c r="E232">
        <v>0</v>
      </c>
      <c r="F232">
        <v>1</v>
      </c>
    </row>
    <row r="233" spans="1:6" x14ac:dyDescent="0.3">
      <c r="A233">
        <v>442</v>
      </c>
      <c r="B233">
        <v>1</v>
      </c>
      <c r="C233">
        <v>4</v>
      </c>
      <c r="D233">
        <v>0</v>
      </c>
      <c r="E233">
        <v>0</v>
      </c>
      <c r="F233">
        <v>1</v>
      </c>
    </row>
    <row r="234" spans="1:6" x14ac:dyDescent="0.3">
      <c r="A234">
        <v>447</v>
      </c>
      <c r="B234">
        <v>0</v>
      </c>
      <c r="C234">
        <v>27</v>
      </c>
      <c r="D234">
        <v>15</v>
      </c>
      <c r="E234">
        <v>13</v>
      </c>
      <c r="F234">
        <v>0</v>
      </c>
    </row>
    <row r="235" spans="1:6" x14ac:dyDescent="0.3">
      <c r="A235">
        <v>451</v>
      </c>
      <c r="B235">
        <v>1</v>
      </c>
      <c r="C235">
        <v>9</v>
      </c>
      <c r="D235">
        <v>0</v>
      </c>
      <c r="E235">
        <v>0</v>
      </c>
      <c r="F235">
        <v>0</v>
      </c>
    </row>
    <row r="236" spans="1:6" x14ac:dyDescent="0.3">
      <c r="A236">
        <v>454</v>
      </c>
      <c r="B236">
        <v>0</v>
      </c>
      <c r="C236">
        <v>25</v>
      </c>
      <c r="D236">
        <v>15</v>
      </c>
      <c r="E236">
        <v>0</v>
      </c>
      <c r="F236">
        <v>0</v>
      </c>
    </row>
    <row r="237" spans="1:6" x14ac:dyDescent="0.3">
      <c r="A237">
        <v>456</v>
      </c>
      <c r="B237">
        <v>0</v>
      </c>
      <c r="C237">
        <v>26</v>
      </c>
      <c r="D237">
        <v>0</v>
      </c>
      <c r="E237">
        <v>26</v>
      </c>
      <c r="F237">
        <v>0</v>
      </c>
    </row>
    <row r="238" spans="1:6" x14ac:dyDescent="0.3">
      <c r="A238">
        <v>458</v>
      </c>
      <c r="B238">
        <v>0</v>
      </c>
      <c r="C238">
        <v>13</v>
      </c>
      <c r="D238">
        <v>0</v>
      </c>
      <c r="E238">
        <v>0</v>
      </c>
      <c r="F238">
        <v>0</v>
      </c>
    </row>
    <row r="239" spans="1:6" x14ac:dyDescent="0.3">
      <c r="A239">
        <v>459</v>
      </c>
      <c r="B239">
        <v>0</v>
      </c>
      <c r="C239">
        <v>23</v>
      </c>
      <c r="D239">
        <v>0</v>
      </c>
      <c r="E239">
        <v>0</v>
      </c>
      <c r="F239">
        <v>0</v>
      </c>
    </row>
    <row r="240" spans="1:6" x14ac:dyDescent="0.3">
      <c r="A240">
        <v>460</v>
      </c>
      <c r="B240">
        <v>1</v>
      </c>
      <c r="C240">
        <v>15</v>
      </c>
      <c r="D240">
        <v>0</v>
      </c>
      <c r="E240">
        <v>0</v>
      </c>
      <c r="F240">
        <v>1</v>
      </c>
    </row>
    <row r="241" spans="1:6" x14ac:dyDescent="0.3">
      <c r="A241">
        <v>461</v>
      </c>
      <c r="B241">
        <v>1</v>
      </c>
      <c r="C241">
        <v>35</v>
      </c>
      <c r="D241">
        <v>20</v>
      </c>
      <c r="E241">
        <v>26</v>
      </c>
      <c r="F241">
        <v>0</v>
      </c>
    </row>
    <row r="242" spans="1:6" x14ac:dyDescent="0.3">
      <c r="A242">
        <v>462</v>
      </c>
      <c r="B242">
        <v>0</v>
      </c>
      <c r="C242">
        <v>24</v>
      </c>
      <c r="D242">
        <v>0</v>
      </c>
      <c r="E242">
        <v>0</v>
      </c>
      <c r="F242">
        <v>0</v>
      </c>
    </row>
    <row r="243" spans="1:6" x14ac:dyDescent="0.3">
      <c r="A243">
        <v>466</v>
      </c>
      <c r="B243">
        <v>1</v>
      </c>
      <c r="C243">
        <v>9</v>
      </c>
      <c r="D243">
        <v>15</v>
      </c>
      <c r="E243">
        <v>13</v>
      </c>
      <c r="F243">
        <v>0</v>
      </c>
    </row>
    <row r="244" spans="1:6" x14ac:dyDescent="0.3">
      <c r="A244">
        <v>470</v>
      </c>
      <c r="B244">
        <v>1</v>
      </c>
      <c r="C244">
        <v>32</v>
      </c>
      <c r="D244">
        <v>15</v>
      </c>
      <c r="E244">
        <v>13</v>
      </c>
      <c r="F244">
        <v>0</v>
      </c>
    </row>
    <row r="245" spans="1:6" x14ac:dyDescent="0.3">
      <c r="A245">
        <v>471</v>
      </c>
      <c r="B245">
        <v>0</v>
      </c>
      <c r="C245">
        <v>30</v>
      </c>
      <c r="D245">
        <v>35</v>
      </c>
      <c r="E245">
        <v>13</v>
      </c>
      <c r="F245">
        <v>0</v>
      </c>
    </row>
    <row r="246" spans="1:6" x14ac:dyDescent="0.3">
      <c r="A246">
        <v>473</v>
      </c>
      <c r="B246">
        <v>0</v>
      </c>
      <c r="C246">
        <v>16</v>
      </c>
      <c r="D246">
        <v>15</v>
      </c>
      <c r="E246">
        <v>0</v>
      </c>
      <c r="F246">
        <v>1</v>
      </c>
    </row>
    <row r="247" spans="1:6" x14ac:dyDescent="0.3">
      <c r="A247">
        <v>474</v>
      </c>
      <c r="B247">
        <v>0</v>
      </c>
      <c r="C247">
        <v>12</v>
      </c>
      <c r="D247">
        <v>0</v>
      </c>
      <c r="E247">
        <v>0</v>
      </c>
      <c r="F247">
        <v>0</v>
      </c>
    </row>
    <row r="248" spans="1:6" x14ac:dyDescent="0.3">
      <c r="A248">
        <v>479</v>
      </c>
      <c r="B248">
        <v>0</v>
      </c>
      <c r="C248">
        <v>40</v>
      </c>
      <c r="D248">
        <v>60</v>
      </c>
      <c r="E248">
        <v>26</v>
      </c>
      <c r="F248">
        <v>0</v>
      </c>
    </row>
    <row r="249" spans="1:6" x14ac:dyDescent="0.3">
      <c r="A249">
        <v>480</v>
      </c>
      <c r="B249">
        <v>1</v>
      </c>
      <c r="C249">
        <v>5</v>
      </c>
      <c r="D249">
        <v>0</v>
      </c>
      <c r="E249">
        <v>0</v>
      </c>
      <c r="F249">
        <v>1</v>
      </c>
    </row>
    <row r="250" spans="1:6" x14ac:dyDescent="0.3">
      <c r="A250">
        <v>482</v>
      </c>
      <c r="B250">
        <v>0</v>
      </c>
      <c r="C250">
        <v>23</v>
      </c>
      <c r="D250">
        <v>0</v>
      </c>
      <c r="E250">
        <v>13</v>
      </c>
      <c r="F250">
        <v>1</v>
      </c>
    </row>
    <row r="251" spans="1:6" x14ac:dyDescent="0.3">
      <c r="A251">
        <v>489</v>
      </c>
      <c r="B251">
        <v>0</v>
      </c>
      <c r="C251">
        <v>15</v>
      </c>
      <c r="D251">
        <v>35</v>
      </c>
      <c r="E251">
        <v>0</v>
      </c>
      <c r="F251">
        <v>0</v>
      </c>
    </row>
    <row r="252" spans="1:6" x14ac:dyDescent="0.3">
      <c r="A252">
        <v>490</v>
      </c>
      <c r="B252">
        <v>0</v>
      </c>
      <c r="C252">
        <v>15</v>
      </c>
      <c r="D252">
        <v>10</v>
      </c>
      <c r="E252">
        <v>26</v>
      </c>
      <c r="F252">
        <v>0</v>
      </c>
    </row>
    <row r="253" spans="1:6" x14ac:dyDescent="0.3">
      <c r="A253">
        <v>493</v>
      </c>
      <c r="B253">
        <v>0</v>
      </c>
      <c r="C253">
        <v>24</v>
      </c>
      <c r="D253">
        <v>0</v>
      </c>
      <c r="E253">
        <v>0</v>
      </c>
      <c r="F253">
        <v>1</v>
      </c>
    </row>
    <row r="254" spans="1:6" x14ac:dyDescent="0.3">
      <c r="A254">
        <v>495</v>
      </c>
      <c r="B254">
        <v>0</v>
      </c>
      <c r="C254">
        <v>11</v>
      </c>
      <c r="D254">
        <v>0</v>
      </c>
      <c r="E254">
        <v>15</v>
      </c>
      <c r="F254">
        <v>0</v>
      </c>
    </row>
    <row r="255" spans="1:6" x14ac:dyDescent="0.3">
      <c r="A255">
        <v>498</v>
      </c>
      <c r="B255">
        <v>0</v>
      </c>
      <c r="C255">
        <v>30</v>
      </c>
      <c r="D255">
        <v>0</v>
      </c>
      <c r="E255">
        <v>0</v>
      </c>
      <c r="F255">
        <v>0</v>
      </c>
    </row>
    <row r="256" spans="1:6" x14ac:dyDescent="0.3">
      <c r="A256">
        <v>499</v>
      </c>
      <c r="B256">
        <v>0</v>
      </c>
      <c r="C256">
        <v>8</v>
      </c>
      <c r="D256">
        <v>0</v>
      </c>
      <c r="E256">
        <v>0</v>
      </c>
      <c r="F256">
        <v>0</v>
      </c>
    </row>
    <row r="257" spans="1:6" x14ac:dyDescent="0.3">
      <c r="A257">
        <v>500</v>
      </c>
      <c r="B257">
        <v>1</v>
      </c>
      <c r="C257">
        <v>39</v>
      </c>
      <c r="D257">
        <v>10</v>
      </c>
      <c r="E257">
        <v>0</v>
      </c>
      <c r="F257">
        <v>1</v>
      </c>
    </row>
    <row r="259" spans="1:6" x14ac:dyDescent="0.3">
      <c r="B259" s="3"/>
      <c r="C259" s="3"/>
      <c r="D259" s="3"/>
      <c r="E259" s="3"/>
      <c r="F25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0AC7-0263-41FD-999F-A228D01C1146}">
  <dimension ref="A3:W34"/>
  <sheetViews>
    <sheetView topLeftCell="A5" zoomScaleNormal="100" workbookViewId="0">
      <selection activeCell="J12" sqref="J12"/>
    </sheetView>
  </sheetViews>
  <sheetFormatPr defaultRowHeight="14.4" x14ac:dyDescent="0.3"/>
  <cols>
    <col min="12" max="12" width="8.77734375" customWidth="1"/>
  </cols>
  <sheetData>
    <row r="3" spans="1:23" x14ac:dyDescent="0.3">
      <c r="B3" s="5" t="s">
        <v>64</v>
      </c>
    </row>
    <row r="4" spans="1:23" ht="15" thickBot="1" x14ac:dyDescent="0.35"/>
    <row r="5" spans="1:23" ht="72" x14ac:dyDescent="0.3">
      <c r="B5" s="7" t="s">
        <v>57</v>
      </c>
      <c r="C5" s="8" t="s">
        <v>65</v>
      </c>
      <c r="D5" s="8" t="s">
        <v>66</v>
      </c>
      <c r="E5" s="8" t="s">
        <v>67</v>
      </c>
      <c r="F5" s="8" t="s">
        <v>53</v>
      </c>
      <c r="G5" s="8" t="s">
        <v>68</v>
      </c>
      <c r="H5" s="8" t="s">
        <v>69</v>
      </c>
      <c r="I5" s="8" t="s">
        <v>70</v>
      </c>
      <c r="J5" s="8" t="s">
        <v>71</v>
      </c>
      <c r="K5" s="8" t="s">
        <v>72</v>
      </c>
      <c r="L5" s="62" t="s">
        <v>340</v>
      </c>
      <c r="M5" s="62" t="s">
        <v>341</v>
      </c>
    </row>
    <row r="6" spans="1:23" x14ac:dyDescent="0.3">
      <c r="B6" s="9" t="s">
        <v>73</v>
      </c>
      <c r="C6" s="14">
        <v>-1.5123823241686085</v>
      </c>
      <c r="D6" s="14">
        <v>0.35494071169089564</v>
      </c>
      <c r="E6" s="14">
        <v>18.15563964954028</v>
      </c>
      <c r="F6" s="101">
        <v>2.0356568061208336E-5</v>
      </c>
      <c r="G6" s="14">
        <v>-2.2080533357297787</v>
      </c>
      <c r="H6" s="14">
        <v>-0.81671131260743834</v>
      </c>
      <c r="I6" s="14"/>
      <c r="J6" s="14"/>
      <c r="K6" s="14"/>
      <c r="L6" s="63"/>
      <c r="M6" s="63"/>
    </row>
    <row r="7" spans="1:23" x14ac:dyDescent="0.3">
      <c r="B7" s="6" t="s">
        <v>5</v>
      </c>
      <c r="C7" s="15">
        <v>0.90372289773180403</v>
      </c>
      <c r="D7" s="15">
        <v>0.3006257891031926</v>
      </c>
      <c r="E7" s="15">
        <v>9.0368714613883707</v>
      </c>
      <c r="F7" s="102">
        <v>2.6458805040604494E-3</v>
      </c>
      <c r="G7" s="15">
        <v>0.31450717826561281</v>
      </c>
      <c r="H7" s="15">
        <v>1.4929386171979953</v>
      </c>
      <c r="I7" s="15">
        <v>2.4687770281822097</v>
      </c>
      <c r="J7" s="15">
        <v>1.3695841837591531</v>
      </c>
      <c r="K7" s="15">
        <v>4.4501536211898811</v>
      </c>
      <c r="L7" s="64"/>
      <c r="M7" s="64"/>
    </row>
    <row r="8" spans="1:23" x14ac:dyDescent="0.3">
      <c r="B8" s="6" t="s">
        <v>1</v>
      </c>
      <c r="C8" s="15">
        <v>3.3413577504670375E-2</v>
      </c>
      <c r="D8" s="15">
        <v>1.5836706344153288E-2</v>
      </c>
      <c r="E8" s="15">
        <v>4.4516009480987933</v>
      </c>
      <c r="F8" s="102">
        <v>3.4868543629321125E-2</v>
      </c>
      <c r="G8" s="15">
        <v>2.3742034363929514E-3</v>
      </c>
      <c r="H8" s="15">
        <v>6.4452951572947795E-2</v>
      </c>
      <c r="I8" s="15">
        <v>1.0339780808989874</v>
      </c>
      <c r="J8" s="15">
        <v>1.0023770240891978</v>
      </c>
      <c r="K8" s="15">
        <v>1.0665753963694373</v>
      </c>
      <c r="L8" s="99">
        <f>EXP(C8)-1</f>
        <v>3.3978080898987351E-2</v>
      </c>
      <c r="M8" s="99">
        <f>I8-1</f>
        <v>3.3978080898987351E-2</v>
      </c>
    </row>
    <row r="9" spans="1:23" x14ac:dyDescent="0.3">
      <c r="B9" s="6" t="s">
        <v>2</v>
      </c>
      <c r="C9" s="15">
        <v>-2.7159631434880212E-2</v>
      </c>
      <c r="D9" s="15">
        <v>1.2251155417264027E-2</v>
      </c>
      <c r="E9" s="15">
        <v>4.9146618924126848</v>
      </c>
      <c r="F9" s="102">
        <v>2.6629674767463141E-2</v>
      </c>
      <c r="G9" s="15">
        <v>-5.1171454821720475E-2</v>
      </c>
      <c r="H9" s="15">
        <v>-3.1478080480399455E-3</v>
      </c>
      <c r="I9" s="15">
        <v>0.97320587487372612</v>
      </c>
      <c r="J9" s="15">
        <v>0.95011575463914288</v>
      </c>
      <c r="K9" s="15">
        <v>0.99685714110535684</v>
      </c>
      <c r="L9" s="99">
        <f>EXP(C9)-1</f>
        <v>-2.6794125126273882E-2</v>
      </c>
      <c r="M9" s="99">
        <f>I9-1</f>
        <v>-2.6794125126273882E-2</v>
      </c>
    </row>
    <row r="10" spans="1:23" ht="15" thickBot="1" x14ac:dyDescent="0.35">
      <c r="B10" s="10" t="s">
        <v>3</v>
      </c>
      <c r="C10" s="16">
        <v>-3.5536937378703509E-3</v>
      </c>
      <c r="D10" s="16">
        <v>1.6053945776332981E-2</v>
      </c>
      <c r="E10" s="16">
        <v>4.9000037279816729E-2</v>
      </c>
      <c r="F10" s="103">
        <v>0.82481250863301747</v>
      </c>
      <c r="G10" s="16">
        <v>-3.5018849269241904E-2</v>
      </c>
      <c r="H10" s="16">
        <v>2.7911461793501201E-2</v>
      </c>
      <c r="I10" s="16">
        <v>0.99645261315858291</v>
      </c>
      <c r="J10" s="16">
        <v>0.96558721547263027</v>
      </c>
      <c r="K10" s="16">
        <v>1.0283046361426404</v>
      </c>
      <c r="L10" s="100">
        <f>EXP(C10)-1</f>
        <v>-3.5473868414170884E-3</v>
      </c>
      <c r="M10" s="100">
        <f>I10-1</f>
        <v>-3.5473868414170884E-3</v>
      </c>
    </row>
    <row r="11" spans="1:23" ht="15" thickBot="1" x14ac:dyDescent="0.35"/>
    <row r="12" spans="1:23" ht="15" thickTop="1" x14ac:dyDescent="0.3">
      <c r="A12" s="65"/>
      <c r="B12" s="65"/>
      <c r="C12" s="65"/>
      <c r="D12" s="65"/>
      <c r="E12" s="65"/>
      <c r="F12" s="65"/>
      <c r="G12" s="65"/>
      <c r="H12" s="65"/>
      <c r="I12" s="65"/>
      <c r="J12" s="65"/>
      <c r="K12" s="65"/>
      <c r="L12" s="65"/>
      <c r="M12" s="65"/>
      <c r="N12" s="65"/>
      <c r="O12" s="65"/>
      <c r="P12" s="65"/>
      <c r="Q12" s="65"/>
      <c r="R12" s="65"/>
      <c r="S12" s="65"/>
      <c r="T12" s="65"/>
      <c r="U12" s="65"/>
      <c r="V12" s="65"/>
      <c r="W12" s="65"/>
    </row>
    <row r="13" spans="1:23" x14ac:dyDescent="0.3">
      <c r="A13" s="66"/>
      <c r="B13" s="67" t="s">
        <v>344</v>
      </c>
      <c r="C13" s="68"/>
      <c r="D13" s="68"/>
      <c r="E13" s="68"/>
      <c r="F13" s="68"/>
      <c r="G13" s="68"/>
      <c r="H13" s="68"/>
      <c r="I13" s="68"/>
      <c r="J13" s="66"/>
      <c r="K13" s="66"/>
      <c r="L13" s="66"/>
      <c r="M13" s="66"/>
      <c r="N13" s="66"/>
      <c r="O13" s="66"/>
      <c r="P13" s="66"/>
      <c r="Q13" s="66"/>
      <c r="R13" s="66"/>
      <c r="S13" s="66"/>
      <c r="T13" s="66"/>
      <c r="U13" s="66"/>
      <c r="V13" s="66"/>
      <c r="W13" s="66"/>
    </row>
    <row r="14" spans="1:23" x14ac:dyDescent="0.3">
      <c r="A14" s="66"/>
      <c r="B14" s="68"/>
      <c r="C14" s="68"/>
      <c r="D14" s="68"/>
      <c r="E14" s="68"/>
      <c r="F14" s="68"/>
      <c r="G14" s="68"/>
      <c r="H14" s="68"/>
      <c r="I14" s="68"/>
      <c r="J14" s="66"/>
      <c r="K14" s="66"/>
      <c r="L14" s="66"/>
      <c r="M14" s="66"/>
      <c r="N14" s="66"/>
      <c r="O14" s="66"/>
      <c r="P14" s="66"/>
      <c r="Q14" s="66"/>
      <c r="R14" s="66"/>
      <c r="S14" s="66"/>
      <c r="T14" s="66"/>
      <c r="U14" s="66"/>
      <c r="V14" s="66"/>
      <c r="W14" s="66"/>
    </row>
    <row r="15" spans="1:23" x14ac:dyDescent="0.3">
      <c r="A15" s="66"/>
      <c r="B15" s="68"/>
      <c r="C15" s="68"/>
      <c r="D15" s="68"/>
      <c r="E15" s="68"/>
      <c r="F15" s="68"/>
      <c r="G15" s="68"/>
      <c r="H15" s="68"/>
      <c r="I15" s="68"/>
      <c r="J15" s="66"/>
      <c r="K15" s="66"/>
      <c r="L15" s="66"/>
      <c r="M15" s="66"/>
      <c r="N15" s="66"/>
      <c r="O15" s="66"/>
      <c r="P15" s="66"/>
      <c r="Q15" s="66"/>
      <c r="R15" s="66"/>
      <c r="S15" s="66"/>
      <c r="T15" s="66"/>
      <c r="U15" s="66"/>
      <c r="V15" s="66"/>
      <c r="W15" s="66"/>
    </row>
    <row r="16" spans="1:23" x14ac:dyDescent="0.3">
      <c r="A16" s="66"/>
      <c r="B16" s="68"/>
      <c r="C16" s="68"/>
      <c r="D16" s="68"/>
      <c r="E16" s="68"/>
      <c r="F16" s="68"/>
      <c r="G16" s="68"/>
      <c r="H16" s="68"/>
      <c r="I16" s="68"/>
      <c r="J16" s="66"/>
      <c r="K16" s="66"/>
      <c r="L16" s="66"/>
      <c r="M16" s="66"/>
      <c r="N16" s="66"/>
      <c r="O16" s="66"/>
      <c r="P16" s="66"/>
      <c r="Q16" s="66"/>
      <c r="R16" s="66"/>
      <c r="S16" s="66"/>
      <c r="T16" s="66"/>
      <c r="U16" s="66"/>
      <c r="V16" s="66"/>
      <c r="W16" s="66"/>
    </row>
    <row r="17" spans="1:23" x14ac:dyDescent="0.3">
      <c r="A17" s="66"/>
      <c r="B17" s="66"/>
      <c r="C17" s="66"/>
      <c r="D17" s="66"/>
      <c r="E17" s="66"/>
      <c r="F17" s="66"/>
      <c r="G17" s="66"/>
      <c r="H17" s="66"/>
      <c r="I17" s="66"/>
      <c r="J17" s="66"/>
      <c r="K17" s="66"/>
      <c r="L17" s="66"/>
      <c r="M17" s="66"/>
      <c r="N17" s="66"/>
      <c r="O17" s="66"/>
      <c r="P17" s="66"/>
      <c r="Q17" s="66"/>
      <c r="R17" s="66"/>
      <c r="S17" s="66"/>
      <c r="T17" s="66"/>
      <c r="U17" s="66"/>
      <c r="V17" s="66"/>
      <c r="W17" s="66"/>
    </row>
    <row r="18" spans="1:23" ht="14.4" customHeight="1" x14ac:dyDescent="0.3">
      <c r="A18" s="66"/>
      <c r="B18" s="69" t="s">
        <v>343</v>
      </c>
      <c r="C18" s="69"/>
      <c r="D18" s="69"/>
      <c r="E18" s="69"/>
      <c r="F18" s="69"/>
      <c r="G18" s="69"/>
      <c r="H18" s="69"/>
      <c r="I18" s="69"/>
      <c r="J18" s="69"/>
      <c r="K18" s="69"/>
      <c r="L18" s="69"/>
      <c r="M18" s="69"/>
      <c r="N18" s="69"/>
      <c r="O18" s="69"/>
      <c r="P18" s="69"/>
      <c r="Q18" s="69"/>
      <c r="R18" s="69"/>
      <c r="S18" s="69"/>
      <c r="T18" s="69"/>
      <c r="U18" s="66"/>
      <c r="V18" s="66"/>
      <c r="W18" s="66"/>
    </row>
    <row r="19" spans="1:23" x14ac:dyDescent="0.3">
      <c r="A19" s="66"/>
      <c r="B19" s="69"/>
      <c r="C19" s="69"/>
      <c r="D19" s="69"/>
      <c r="E19" s="69"/>
      <c r="F19" s="69"/>
      <c r="G19" s="69"/>
      <c r="H19" s="69"/>
      <c r="I19" s="69"/>
      <c r="J19" s="69"/>
      <c r="K19" s="69"/>
      <c r="L19" s="69"/>
      <c r="M19" s="69"/>
      <c r="N19" s="69"/>
      <c r="O19" s="69"/>
      <c r="P19" s="69"/>
      <c r="Q19" s="69"/>
      <c r="R19" s="69"/>
      <c r="S19" s="69"/>
      <c r="T19" s="69"/>
      <c r="U19" s="66"/>
      <c r="V19" s="66"/>
      <c r="W19" s="66"/>
    </row>
    <row r="20" spans="1:23" x14ac:dyDescent="0.3">
      <c r="A20" s="66"/>
      <c r="B20" s="69"/>
      <c r="C20" s="69"/>
      <c r="D20" s="69"/>
      <c r="E20" s="69"/>
      <c r="F20" s="69"/>
      <c r="G20" s="69"/>
      <c r="H20" s="69"/>
      <c r="I20" s="69"/>
      <c r="J20" s="69"/>
      <c r="K20" s="69"/>
      <c r="L20" s="69"/>
      <c r="M20" s="69"/>
      <c r="N20" s="69"/>
      <c r="O20" s="69"/>
      <c r="P20" s="69"/>
      <c r="Q20" s="69"/>
      <c r="R20" s="69"/>
      <c r="S20" s="69"/>
      <c r="T20" s="69"/>
      <c r="U20" s="66"/>
      <c r="V20" s="66"/>
      <c r="W20" s="66"/>
    </row>
    <row r="21" spans="1:23" x14ac:dyDescent="0.3">
      <c r="A21" s="66"/>
      <c r="B21" s="69"/>
      <c r="C21" s="69"/>
      <c r="D21" s="69"/>
      <c r="E21" s="69"/>
      <c r="F21" s="69"/>
      <c r="G21" s="69"/>
      <c r="H21" s="69"/>
      <c r="I21" s="69"/>
      <c r="J21" s="69"/>
      <c r="K21" s="69"/>
      <c r="L21" s="69"/>
      <c r="M21" s="69"/>
      <c r="N21" s="69"/>
      <c r="O21" s="69"/>
      <c r="P21" s="69"/>
      <c r="Q21" s="69"/>
      <c r="R21" s="69"/>
      <c r="S21" s="69"/>
      <c r="T21" s="69"/>
      <c r="U21" s="66"/>
      <c r="V21" s="66"/>
      <c r="W21" s="66"/>
    </row>
    <row r="22" spans="1:23" x14ac:dyDescent="0.3">
      <c r="A22" s="66"/>
      <c r="B22" s="69"/>
      <c r="C22" s="69"/>
      <c r="D22" s="69"/>
      <c r="E22" s="69"/>
      <c r="F22" s="69"/>
      <c r="G22" s="69"/>
      <c r="H22" s="69"/>
      <c r="I22" s="69"/>
      <c r="J22" s="69"/>
      <c r="K22" s="69"/>
      <c r="L22" s="69"/>
      <c r="M22" s="69"/>
      <c r="N22" s="69"/>
      <c r="O22" s="69"/>
      <c r="P22" s="69"/>
      <c r="Q22" s="69"/>
      <c r="R22" s="69"/>
      <c r="S22" s="69"/>
      <c r="T22" s="69"/>
      <c r="U22" s="66"/>
      <c r="V22" s="66"/>
      <c r="W22" s="66"/>
    </row>
    <row r="23" spans="1:23" x14ac:dyDescent="0.3">
      <c r="A23" s="66"/>
      <c r="B23" s="69"/>
      <c r="C23" s="69"/>
      <c r="D23" s="69"/>
      <c r="E23" s="69"/>
      <c r="F23" s="69"/>
      <c r="G23" s="69"/>
      <c r="H23" s="69"/>
      <c r="I23" s="69"/>
      <c r="J23" s="69"/>
      <c r="K23" s="69"/>
      <c r="L23" s="69"/>
      <c r="M23" s="69"/>
      <c r="N23" s="69"/>
      <c r="O23" s="69"/>
      <c r="P23" s="69"/>
      <c r="Q23" s="69"/>
      <c r="R23" s="69"/>
      <c r="S23" s="69"/>
      <c r="T23" s="69"/>
      <c r="U23" s="66"/>
      <c r="V23" s="66"/>
      <c r="W23" s="66"/>
    </row>
    <row r="24" spans="1:23" x14ac:dyDescent="0.3">
      <c r="A24" s="66"/>
      <c r="B24" s="69"/>
      <c r="C24" s="69"/>
      <c r="D24" s="69"/>
      <c r="E24" s="69"/>
      <c r="F24" s="69"/>
      <c r="G24" s="69"/>
      <c r="H24" s="69"/>
      <c r="I24" s="69"/>
      <c r="J24" s="69"/>
      <c r="K24" s="69"/>
      <c r="L24" s="69"/>
      <c r="M24" s="69"/>
      <c r="N24" s="69"/>
      <c r="O24" s="69"/>
      <c r="P24" s="69"/>
      <c r="Q24" s="69"/>
      <c r="R24" s="69"/>
      <c r="S24" s="69"/>
      <c r="T24" s="69"/>
      <c r="U24" s="66"/>
      <c r="V24" s="66"/>
      <c r="W24" s="66"/>
    </row>
    <row r="25" spans="1:23" x14ac:dyDescent="0.3">
      <c r="A25" s="66"/>
      <c r="B25" s="69"/>
      <c r="C25" s="69"/>
      <c r="D25" s="69"/>
      <c r="E25" s="69"/>
      <c r="F25" s="69"/>
      <c r="G25" s="69"/>
      <c r="H25" s="69"/>
      <c r="I25" s="69"/>
      <c r="J25" s="69"/>
      <c r="K25" s="69"/>
      <c r="L25" s="69"/>
      <c r="M25" s="69"/>
      <c r="N25" s="69"/>
      <c r="O25" s="69"/>
      <c r="P25" s="69"/>
      <c r="Q25" s="69"/>
      <c r="R25" s="69"/>
      <c r="S25" s="69"/>
      <c r="T25" s="69"/>
      <c r="U25" s="66"/>
      <c r="V25" s="66"/>
      <c r="W25" s="66"/>
    </row>
    <row r="26" spans="1:23" x14ac:dyDescent="0.3">
      <c r="A26" s="66"/>
      <c r="B26" s="69"/>
      <c r="C26" s="69"/>
      <c r="D26" s="69"/>
      <c r="E26" s="69"/>
      <c r="F26" s="69"/>
      <c r="G26" s="69"/>
      <c r="H26" s="69"/>
      <c r="I26" s="69"/>
      <c r="J26" s="69"/>
      <c r="K26" s="69"/>
      <c r="L26" s="69"/>
      <c r="M26" s="69"/>
      <c r="N26" s="69"/>
      <c r="O26" s="69"/>
      <c r="P26" s="69"/>
      <c r="Q26" s="69"/>
      <c r="R26" s="69"/>
      <c r="S26" s="69"/>
      <c r="T26" s="69"/>
      <c r="U26" s="66"/>
      <c r="V26" s="66"/>
      <c r="W26" s="66"/>
    </row>
    <row r="27" spans="1:23" x14ac:dyDescent="0.3">
      <c r="A27" s="66"/>
      <c r="B27" s="69"/>
      <c r="C27" s="69"/>
      <c r="D27" s="69"/>
      <c r="E27" s="69"/>
      <c r="F27" s="69"/>
      <c r="G27" s="69"/>
      <c r="H27" s="69"/>
      <c r="I27" s="69"/>
      <c r="J27" s="69"/>
      <c r="K27" s="69"/>
      <c r="L27" s="69"/>
      <c r="M27" s="69"/>
      <c r="N27" s="69"/>
      <c r="O27" s="69"/>
      <c r="P27" s="69"/>
      <c r="Q27" s="69"/>
      <c r="R27" s="69"/>
      <c r="S27" s="69"/>
      <c r="T27" s="69"/>
      <c r="U27" s="66"/>
      <c r="V27" s="66"/>
      <c r="W27" s="66"/>
    </row>
    <row r="28" spans="1:23" x14ac:dyDescent="0.3">
      <c r="A28" s="66"/>
      <c r="B28" s="69"/>
      <c r="C28" s="69"/>
      <c r="D28" s="69"/>
      <c r="E28" s="69"/>
      <c r="F28" s="69"/>
      <c r="G28" s="69"/>
      <c r="H28" s="69"/>
      <c r="I28" s="69"/>
      <c r="J28" s="69"/>
      <c r="K28" s="69"/>
      <c r="L28" s="69"/>
      <c r="M28" s="69"/>
      <c r="N28" s="69"/>
      <c r="O28" s="69"/>
      <c r="P28" s="69"/>
      <c r="Q28" s="69"/>
      <c r="R28" s="69"/>
      <c r="S28" s="69"/>
      <c r="T28" s="69"/>
      <c r="U28" s="66"/>
      <c r="V28" s="66"/>
      <c r="W28" s="66"/>
    </row>
    <row r="29" spans="1:23" ht="15" thickBot="1" x14ac:dyDescent="0.35">
      <c r="A29" s="70"/>
      <c r="B29" s="70"/>
      <c r="C29" s="70"/>
      <c r="D29" s="70"/>
      <c r="E29" s="70"/>
      <c r="F29" s="70"/>
      <c r="G29" s="70"/>
      <c r="H29" s="70"/>
      <c r="I29" s="70"/>
      <c r="J29" s="70"/>
      <c r="K29" s="70"/>
      <c r="L29" s="70"/>
      <c r="M29" s="70"/>
      <c r="N29" s="70"/>
      <c r="O29" s="70"/>
      <c r="P29" s="70"/>
      <c r="Q29" s="70"/>
      <c r="R29" s="70"/>
      <c r="S29" s="70"/>
      <c r="T29" s="70"/>
      <c r="U29" s="70"/>
      <c r="V29" s="70"/>
      <c r="W29" s="70"/>
    </row>
    <row r="30" spans="1:23" ht="15" customHeight="1" thickTop="1" thickBot="1" x14ac:dyDescent="0.35"/>
    <row r="31" spans="1:23" ht="14.4" customHeight="1" thickTop="1" x14ac:dyDescent="0.3">
      <c r="B31" s="71" t="s">
        <v>342</v>
      </c>
      <c r="C31" s="71"/>
      <c r="D31" s="71"/>
      <c r="E31" s="71"/>
      <c r="F31" s="71"/>
      <c r="G31" s="71"/>
      <c r="H31" s="71"/>
      <c r="I31" s="71"/>
      <c r="J31" s="71"/>
    </row>
    <row r="32" spans="1:23" x14ac:dyDescent="0.3">
      <c r="B32" s="69"/>
      <c r="C32" s="69"/>
      <c r="D32" s="69"/>
      <c r="E32" s="69"/>
      <c r="F32" s="69"/>
      <c r="G32" s="69"/>
      <c r="H32" s="69"/>
      <c r="I32" s="69"/>
      <c r="J32" s="69"/>
    </row>
    <row r="33" spans="2:10" x14ac:dyDescent="0.3">
      <c r="B33" s="69"/>
      <c r="C33" s="69"/>
      <c r="D33" s="69"/>
      <c r="E33" s="69"/>
      <c r="F33" s="69"/>
      <c r="G33" s="69"/>
      <c r="H33" s="69"/>
      <c r="I33" s="69"/>
      <c r="J33" s="69"/>
    </row>
    <row r="34" spans="2:10" x14ac:dyDescent="0.3">
      <c r="B34" s="69"/>
      <c r="C34" s="69"/>
      <c r="D34" s="69"/>
      <c r="E34" s="69"/>
      <c r="F34" s="69"/>
      <c r="G34" s="69"/>
      <c r="H34" s="69"/>
      <c r="I34" s="69"/>
      <c r="J34" s="69"/>
    </row>
  </sheetData>
  <mergeCells count="3">
    <mergeCell ref="B31:J34"/>
    <mergeCell ref="B18:T28"/>
    <mergeCell ref="B13:I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E331-C768-4389-882E-B050531D1B86}">
  <dimension ref="A1:P257"/>
  <sheetViews>
    <sheetView workbookViewId="0">
      <selection activeCell="R10" sqref="R10"/>
    </sheetView>
  </sheetViews>
  <sheetFormatPr defaultRowHeight="14.4" x14ac:dyDescent="0.3"/>
  <cols>
    <col min="10" max="10" width="18.33203125" customWidth="1"/>
    <col min="11" max="11" width="13" customWidth="1"/>
  </cols>
  <sheetData>
    <row r="1" spans="1:16" ht="29.4" thickTop="1" x14ac:dyDescent="0.3">
      <c r="A1" s="81" t="s">
        <v>57</v>
      </c>
      <c r="B1" s="60" t="s">
        <v>65</v>
      </c>
      <c r="D1" s="80" t="s">
        <v>0</v>
      </c>
      <c r="E1" s="80" t="s">
        <v>5</v>
      </c>
      <c r="F1" s="80" t="s">
        <v>1</v>
      </c>
      <c r="G1" s="80" t="s">
        <v>2</v>
      </c>
      <c r="H1" s="80" t="s">
        <v>3</v>
      </c>
      <c r="I1" s="80" t="s">
        <v>4</v>
      </c>
      <c r="J1" s="104" t="s">
        <v>345</v>
      </c>
      <c r="K1" s="105" t="s">
        <v>346</v>
      </c>
      <c r="L1" s="105" t="s">
        <v>347</v>
      </c>
      <c r="M1" s="105" t="s">
        <v>348</v>
      </c>
      <c r="N1" s="105" t="s">
        <v>358</v>
      </c>
      <c r="O1" s="105" t="s">
        <v>349</v>
      </c>
      <c r="P1" s="105" t="s">
        <v>350</v>
      </c>
    </row>
    <row r="2" spans="1:16" x14ac:dyDescent="0.3">
      <c r="A2" s="76" t="s">
        <v>73</v>
      </c>
      <c r="B2" s="84">
        <v>-1.5123823241686085</v>
      </c>
      <c r="D2" s="2">
        <v>8</v>
      </c>
      <c r="E2" s="2">
        <v>1</v>
      </c>
      <c r="F2" s="2">
        <v>47</v>
      </c>
      <c r="G2" s="2">
        <v>40</v>
      </c>
      <c r="H2" s="2">
        <v>0</v>
      </c>
      <c r="I2">
        <v>1</v>
      </c>
      <c r="J2" s="106">
        <f>$B$2+$B$3*E2+$B$4*F2+$B$5*G2+$B$6*H2</f>
        <v>-0.12460654111250535</v>
      </c>
      <c r="K2" s="106">
        <f>EXP(J2)/(1+EXP(J2))</f>
        <v>0.46888860931125448</v>
      </c>
      <c r="L2" s="106">
        <f>K2/$A$10</f>
        <v>1.5053792193677116</v>
      </c>
      <c r="M2" s="106">
        <f>$B$3*$K2*(1-$K2)</f>
        <v>0.2250559942033476</v>
      </c>
      <c r="N2" s="106">
        <f>$B$4*$K2*(1-$K2)</f>
        <v>8.3210527519862344E-3</v>
      </c>
      <c r="O2" s="106">
        <f>$B$5*$K2*(1-$K2)</f>
        <v>-6.7636195454543347E-3</v>
      </c>
      <c r="P2" s="106">
        <f>$B$6*$K2*(1-$K2)</f>
        <v>-8.8498374809129995E-4</v>
      </c>
    </row>
    <row r="3" spans="1:16" x14ac:dyDescent="0.3">
      <c r="A3" s="79" t="s">
        <v>5</v>
      </c>
      <c r="B3" s="85">
        <v>0.90372289773180403</v>
      </c>
      <c r="D3" s="2">
        <v>9</v>
      </c>
      <c r="E3" s="2">
        <v>0</v>
      </c>
      <c r="F3" s="2">
        <v>45</v>
      </c>
      <c r="G3" s="2">
        <v>20</v>
      </c>
      <c r="H3" s="2">
        <v>26</v>
      </c>
      <c r="I3">
        <v>0</v>
      </c>
      <c r="J3" s="106">
        <f t="shared" ref="J3:J66" si="0">$B$2+$B$3*E3+$B$4*F3+$B$5*G3+$B$6*H3</f>
        <v>-0.64436000234067492</v>
      </c>
      <c r="K3" s="106">
        <f t="shared" ref="K3:K66" si="1">EXP(J3)/(1+EXP(J3))</f>
        <v>0.3442616210166704</v>
      </c>
      <c r="L3" s="106">
        <f t="shared" ref="L3:L66" si="2">K3/$A$10</f>
        <v>1.1052609937903628</v>
      </c>
      <c r="M3" s="106">
        <f t="shared" ref="M3:M66" si="3">$B$3*$K3*(1-$K3)</f>
        <v>0.20401142920376067</v>
      </c>
      <c r="N3" s="106">
        <f t="shared" ref="N3:N66" si="4">$B$4*$K3*(1-$K3)</f>
        <v>7.5429666755676512E-3</v>
      </c>
      <c r="O3" s="106">
        <f t="shared" ref="O3:O66" si="5">$B$5*$K3*(1-$K3)</f>
        <v>-6.1311661346458999E-3</v>
      </c>
      <c r="P3" s="106">
        <f t="shared" ref="P3:P66" si="6">$B$6*$K3*(1-$K3)</f>
        <v>-8.0223057337044457E-4</v>
      </c>
    </row>
    <row r="4" spans="1:16" x14ac:dyDescent="0.3">
      <c r="A4" s="79" t="s">
        <v>1</v>
      </c>
      <c r="B4" s="85">
        <v>3.3413577504670375E-2</v>
      </c>
      <c r="D4" s="2">
        <v>10</v>
      </c>
      <c r="E4" s="2">
        <v>0</v>
      </c>
      <c r="F4" s="2">
        <v>11</v>
      </c>
      <c r="G4" s="2">
        <v>0</v>
      </c>
      <c r="H4" s="2">
        <v>15</v>
      </c>
      <c r="I4">
        <v>0</v>
      </c>
      <c r="J4" s="106">
        <f t="shared" si="0"/>
        <v>-1.1981383776852896</v>
      </c>
      <c r="K4" s="106">
        <f t="shared" si="1"/>
        <v>0.23180655429868657</v>
      </c>
      <c r="L4" s="106">
        <f t="shared" si="2"/>
        <v>0.74422104274841472</v>
      </c>
      <c r="M4" s="106">
        <f t="shared" si="3"/>
        <v>0.16092799298580787</v>
      </c>
      <c r="N4" s="106">
        <f t="shared" si="4"/>
        <v>5.9500317849621601E-3</v>
      </c>
      <c r="O4" s="106">
        <f t="shared" si="5"/>
        <v>-4.8363773763167688E-3</v>
      </c>
      <c r="P4" s="106">
        <f t="shared" si="6"/>
        <v>-6.3281433098249043E-4</v>
      </c>
    </row>
    <row r="5" spans="1:16" x14ac:dyDescent="0.3">
      <c r="A5" s="79" t="s">
        <v>2</v>
      </c>
      <c r="B5" s="85">
        <v>-2.7159631434880212E-2</v>
      </c>
      <c r="D5" s="2">
        <v>11</v>
      </c>
      <c r="E5" s="2">
        <v>0</v>
      </c>
      <c r="F5" s="2">
        <v>17</v>
      </c>
      <c r="G5" s="2">
        <v>10</v>
      </c>
      <c r="H5" s="2">
        <v>0</v>
      </c>
      <c r="I5">
        <v>0</v>
      </c>
      <c r="J5" s="106">
        <f t="shared" si="0"/>
        <v>-1.2159478209380143</v>
      </c>
      <c r="K5" s="106">
        <f t="shared" si="1"/>
        <v>0.22865034487527167</v>
      </c>
      <c r="L5" s="106">
        <f t="shared" si="2"/>
        <v>0.73408794933639843</v>
      </c>
      <c r="M5" s="106">
        <f t="shared" si="3"/>
        <v>0.15938903330498805</v>
      </c>
      <c r="N5" s="106">
        <f t="shared" si="4"/>
        <v>5.8931314356397112E-3</v>
      </c>
      <c r="O5" s="106">
        <f t="shared" si="5"/>
        <v>-4.7901269406698333E-3</v>
      </c>
      <c r="P5" s="106">
        <f t="shared" si="6"/>
        <v>-6.2676270675753097E-4</v>
      </c>
    </row>
    <row r="6" spans="1:16" ht="15" thickBot="1" x14ac:dyDescent="0.35">
      <c r="A6" s="82" t="s">
        <v>3</v>
      </c>
      <c r="B6" s="86">
        <v>-3.5536937378703509E-3</v>
      </c>
      <c r="D6" s="2">
        <v>12</v>
      </c>
      <c r="E6" s="2">
        <v>0</v>
      </c>
      <c r="F6" s="2">
        <v>9</v>
      </c>
      <c r="G6" s="2">
        <v>0</v>
      </c>
      <c r="H6" s="2">
        <v>0</v>
      </c>
      <c r="I6">
        <v>0</v>
      </c>
      <c r="J6" s="106">
        <f t="shared" si="0"/>
        <v>-1.2116601266265752</v>
      </c>
      <c r="K6" s="106">
        <f t="shared" si="1"/>
        <v>0.22940744249306372</v>
      </c>
      <c r="L6" s="106">
        <f t="shared" si="2"/>
        <v>0.73651863116194138</v>
      </c>
      <c r="M6" s="106">
        <f t="shared" si="3"/>
        <v>0.15975983366403293</v>
      </c>
      <c r="N6" s="106">
        <f t="shared" si="4"/>
        <v>5.9068411320154484E-3</v>
      </c>
      <c r="O6" s="106">
        <f t="shared" si="5"/>
        <v>-4.8012706232221456E-3</v>
      </c>
      <c r="P6" s="106">
        <f t="shared" si="6"/>
        <v>-6.2822079852132835E-4</v>
      </c>
    </row>
    <row r="7" spans="1:16" ht="15.6" thickTop="1" thickBot="1" x14ac:dyDescent="0.35">
      <c r="D7" s="2">
        <v>13</v>
      </c>
      <c r="E7" s="2">
        <v>0</v>
      </c>
      <c r="F7" s="2">
        <v>22</v>
      </c>
      <c r="G7" s="2">
        <v>10</v>
      </c>
      <c r="H7" s="2">
        <v>13</v>
      </c>
      <c r="I7">
        <v>1</v>
      </c>
      <c r="J7" s="106">
        <f t="shared" si="0"/>
        <v>-1.0950779520069769</v>
      </c>
      <c r="K7" s="106">
        <f t="shared" si="1"/>
        <v>0.25066327349147483</v>
      </c>
      <c r="L7" s="106">
        <f t="shared" si="2"/>
        <v>0.80476103594631387</v>
      </c>
      <c r="M7" s="106">
        <f t="shared" si="3"/>
        <v>0.16974735346919254</v>
      </c>
      <c r="N7" s="106">
        <f t="shared" si="4"/>
        <v>6.2761122525400153E-3</v>
      </c>
      <c r="O7" s="106">
        <f t="shared" si="5"/>
        <v>-5.1014260774410371E-3</v>
      </c>
      <c r="P7" s="106">
        <f t="shared" si="6"/>
        <v>-6.6749454789465101E-4</v>
      </c>
    </row>
    <row r="8" spans="1:16" ht="15" thickTop="1" x14ac:dyDescent="0.3">
      <c r="A8" s="72" t="s">
        <v>351</v>
      </c>
      <c r="B8" s="72"/>
      <c r="D8" s="2">
        <v>14</v>
      </c>
      <c r="E8" s="2">
        <v>0</v>
      </c>
      <c r="F8" s="2">
        <v>35</v>
      </c>
      <c r="G8" s="2">
        <v>35</v>
      </c>
      <c r="H8" s="2">
        <v>13</v>
      </c>
      <c r="I8">
        <v>0</v>
      </c>
      <c r="J8" s="106">
        <f t="shared" si="0"/>
        <v>-1.3396922303182672</v>
      </c>
      <c r="K8" s="106">
        <f t="shared" si="1"/>
        <v>0.20756067572733533</v>
      </c>
      <c r="L8" s="106">
        <f t="shared" si="2"/>
        <v>0.66637901154565549</v>
      </c>
      <c r="M8" s="106">
        <f t="shared" si="3"/>
        <v>0.14864365685260458</v>
      </c>
      <c r="N8" s="106">
        <f t="shared" si="4"/>
        <v>5.4958398877440993E-3</v>
      </c>
      <c r="O8" s="106">
        <f t="shared" si="5"/>
        <v>-4.4671955810592183E-3</v>
      </c>
      <c r="P8" s="106">
        <f t="shared" si="6"/>
        <v>-5.8450885095091734E-4</v>
      </c>
    </row>
    <row r="9" spans="1:16" x14ac:dyDescent="0.3">
      <c r="A9" s="73"/>
      <c r="B9" s="73"/>
      <c r="D9" s="2">
        <v>20</v>
      </c>
      <c r="E9" s="2">
        <v>0</v>
      </c>
      <c r="F9" s="2">
        <v>14</v>
      </c>
      <c r="G9" s="2">
        <v>0</v>
      </c>
      <c r="H9" s="2">
        <v>0</v>
      </c>
      <c r="I9">
        <v>0</v>
      </c>
      <c r="J9" s="106">
        <f t="shared" si="0"/>
        <v>-1.0445922391032232</v>
      </c>
      <c r="K9" s="106">
        <f t="shared" si="1"/>
        <v>0.26026489066946401</v>
      </c>
      <c r="L9" s="106">
        <f t="shared" si="2"/>
        <v>0.83558728057038445</v>
      </c>
      <c r="M9" s="106">
        <f t="shared" si="3"/>
        <v>0.17399112823844146</v>
      </c>
      <c r="N9" s="106">
        <f t="shared" si="4"/>
        <v>6.4330184209247677E-3</v>
      </c>
      <c r="O9" s="106">
        <f t="shared" si="5"/>
        <v>-5.2289644621768072E-3</v>
      </c>
      <c r="P9" s="106">
        <f t="shared" si="6"/>
        <v>-6.8418226916437111E-4</v>
      </c>
    </row>
    <row r="10" spans="1:16" ht="15" thickBot="1" x14ac:dyDescent="0.35">
      <c r="A10" s="83">
        <f>AVERAGE('Estimation Data'!F2:F245)</f>
        <v>0.31147540983606559</v>
      </c>
      <c r="B10" s="83"/>
      <c r="D10" s="2">
        <v>21</v>
      </c>
      <c r="E10" s="2">
        <v>1</v>
      </c>
      <c r="F10" s="2">
        <v>17</v>
      </c>
      <c r="G10" s="2">
        <v>0</v>
      </c>
      <c r="H10" s="2">
        <v>13</v>
      </c>
      <c r="I10">
        <v>1</v>
      </c>
      <c r="J10" s="106">
        <f t="shared" si="0"/>
        <v>-8.6826627449722721E-2</v>
      </c>
      <c r="K10" s="106">
        <f t="shared" si="1"/>
        <v>0.47830696982446858</v>
      </c>
      <c r="L10" s="106">
        <f t="shared" si="2"/>
        <v>1.5356171136469781</v>
      </c>
      <c r="M10" s="106">
        <f t="shared" si="3"/>
        <v>0.22550544368122111</v>
      </c>
      <c r="N10" s="106">
        <f t="shared" si="4"/>
        <v>8.3376703623190603E-3</v>
      </c>
      <c r="O10" s="106">
        <f t="shared" si="5"/>
        <v>-6.7771268740815941E-3</v>
      </c>
      <c r="P10" s="106">
        <f t="shared" si="6"/>
        <v>-8.8675111040890497E-4</v>
      </c>
    </row>
    <row r="11" spans="1:16" ht="15.6" thickTop="1" thickBot="1" x14ac:dyDescent="0.35">
      <c r="D11" s="2">
        <v>23</v>
      </c>
      <c r="E11" s="2">
        <v>0</v>
      </c>
      <c r="F11" s="2">
        <v>12</v>
      </c>
      <c r="G11" s="2">
        <v>0</v>
      </c>
      <c r="H11" s="2">
        <v>0</v>
      </c>
      <c r="I11">
        <v>0</v>
      </c>
      <c r="J11" s="106">
        <f t="shared" si="0"/>
        <v>-1.1114193941125641</v>
      </c>
      <c r="K11" s="106">
        <f t="shared" si="1"/>
        <v>0.24760636433257155</v>
      </c>
      <c r="L11" s="106">
        <f t="shared" si="2"/>
        <v>0.79494674864667703</v>
      </c>
      <c r="M11" s="106">
        <f t="shared" si="3"/>
        <v>0.1683612737711227</v>
      </c>
      <c r="N11" s="106">
        <f t="shared" si="4"/>
        <v>6.2248643738646529E-3</v>
      </c>
      <c r="O11" s="106">
        <f t="shared" si="5"/>
        <v>-5.0597701518985605E-3</v>
      </c>
      <c r="P11" s="106">
        <f t="shared" si="6"/>
        <v>-6.6204409095084373E-4</v>
      </c>
    </row>
    <row r="12" spans="1:16" ht="15" customHeight="1" thickTop="1" x14ac:dyDescent="0.3">
      <c r="A12" s="72" t="s">
        <v>352</v>
      </c>
      <c r="B12" s="72"/>
      <c r="D12" s="2">
        <v>27</v>
      </c>
      <c r="E12" s="2">
        <v>1</v>
      </c>
      <c r="F12" s="2">
        <v>6</v>
      </c>
      <c r="G12" s="2">
        <v>10</v>
      </c>
      <c r="H12" s="2">
        <v>0</v>
      </c>
      <c r="I12">
        <v>0</v>
      </c>
      <c r="J12" s="106">
        <f t="shared" si="0"/>
        <v>-0.67977427575758442</v>
      </c>
      <c r="K12" s="106">
        <f t="shared" si="1"/>
        <v>0.33631168376968323</v>
      </c>
      <c r="L12" s="106">
        <f t="shared" si="2"/>
        <v>1.0797375110500356</v>
      </c>
      <c r="M12" s="106">
        <f t="shared" si="3"/>
        <v>0.20171649523091448</v>
      </c>
      <c r="N12" s="106">
        <f t="shared" si="4"/>
        <v>7.4581154956736197E-3</v>
      </c>
      <c r="O12" s="106">
        <f t="shared" si="5"/>
        <v>-6.0621963641262809E-3</v>
      </c>
      <c r="P12" s="106">
        <f t="shared" si="6"/>
        <v>-7.9320624466460072E-4</v>
      </c>
    </row>
    <row r="13" spans="1:16" x14ac:dyDescent="0.3">
      <c r="A13" s="73"/>
      <c r="B13" s="73"/>
      <c r="D13" s="2">
        <v>28</v>
      </c>
      <c r="E13" s="2">
        <v>1</v>
      </c>
      <c r="F13" s="2">
        <v>26</v>
      </c>
      <c r="G13" s="2">
        <v>0</v>
      </c>
      <c r="H13" s="2">
        <v>0</v>
      </c>
      <c r="I13">
        <v>1</v>
      </c>
      <c r="J13" s="106">
        <f t="shared" si="0"/>
        <v>0.26009358868462529</v>
      </c>
      <c r="K13" s="106">
        <f t="shared" si="1"/>
        <v>0.56465929783549351</v>
      </c>
      <c r="L13" s="106">
        <f t="shared" si="2"/>
        <v>1.812853535156058</v>
      </c>
      <c r="M13" s="106">
        <f t="shared" si="3"/>
        <v>0.22215241733287761</v>
      </c>
      <c r="N13" s="106">
        <f t="shared" si="4"/>
        <v>8.2136980627936524E-3</v>
      </c>
      <c r="O13" s="106">
        <f t="shared" si="5"/>
        <v>-6.6763581981511572E-3</v>
      </c>
      <c r="P13" s="106">
        <f t="shared" si="6"/>
        <v>-8.7356606356885167E-4</v>
      </c>
    </row>
    <row r="14" spans="1:16" ht="15" thickBot="1" x14ac:dyDescent="0.35">
      <c r="A14" s="83">
        <f>AVERAGE(K2:K257)</f>
        <v>0.29902943637802387</v>
      </c>
      <c r="B14" s="83"/>
      <c r="D14" s="2">
        <v>32</v>
      </c>
      <c r="E14" s="2">
        <v>0</v>
      </c>
      <c r="F14" s="2">
        <v>30</v>
      </c>
      <c r="G14" s="2">
        <v>15</v>
      </c>
      <c r="H14" s="2">
        <v>0</v>
      </c>
      <c r="I14">
        <v>1</v>
      </c>
      <c r="J14" s="106">
        <f t="shared" si="0"/>
        <v>-0.91736947055170037</v>
      </c>
      <c r="K14" s="106">
        <f t="shared" si="1"/>
        <v>0.28549418586301484</v>
      </c>
      <c r="L14" s="106">
        <f t="shared" si="2"/>
        <v>0.91658659671810028</v>
      </c>
      <c r="M14" s="106">
        <f t="shared" si="3"/>
        <v>0.18434795382285402</v>
      </c>
      <c r="N14" s="106">
        <f t="shared" si="4"/>
        <v>6.8159439783447174E-3</v>
      </c>
      <c r="O14" s="106">
        <f t="shared" si="5"/>
        <v>-5.5402186822634831E-3</v>
      </c>
      <c r="P14" s="106">
        <f t="shared" si="6"/>
        <v>-7.2490823319152676E-4</v>
      </c>
    </row>
    <row r="15" spans="1:16" ht="15.6" thickTop="1" thickBot="1" x14ac:dyDescent="0.35">
      <c r="D15" s="2">
        <v>33</v>
      </c>
      <c r="E15" s="2">
        <v>1</v>
      </c>
      <c r="F15" s="2">
        <v>20</v>
      </c>
      <c r="G15" s="2">
        <v>10</v>
      </c>
      <c r="H15" s="2">
        <v>0</v>
      </c>
      <c r="I15">
        <v>0</v>
      </c>
      <c r="J15" s="106">
        <f t="shared" si="0"/>
        <v>-0.21198419069219904</v>
      </c>
      <c r="K15" s="106">
        <f t="shared" si="1"/>
        <v>0.4472015228077158</v>
      </c>
      <c r="L15" s="106">
        <f t="shared" si="2"/>
        <v>1.4357522574352981</v>
      </c>
      <c r="M15" s="106">
        <f t="shared" si="3"/>
        <v>0.22341143491396162</v>
      </c>
      <c r="N15" s="106">
        <f t="shared" si="4"/>
        <v>8.2602480413665937E-3</v>
      </c>
      <c r="O15" s="106">
        <f t="shared" si="5"/>
        <v>-6.7141955192571061E-3</v>
      </c>
      <c r="P15" s="106">
        <f t="shared" si="6"/>
        <v>-8.7851687637330344E-4</v>
      </c>
    </row>
    <row r="16" spans="1:16" ht="15" thickTop="1" x14ac:dyDescent="0.3">
      <c r="A16" s="72" t="s">
        <v>353</v>
      </c>
      <c r="B16" s="72"/>
      <c r="D16" s="2">
        <v>35</v>
      </c>
      <c r="E16" s="2">
        <v>0</v>
      </c>
      <c r="F16" s="2">
        <v>24</v>
      </c>
      <c r="G16" s="2">
        <v>15</v>
      </c>
      <c r="H16" s="2">
        <v>0</v>
      </c>
      <c r="I16">
        <v>0</v>
      </c>
      <c r="J16" s="106">
        <f t="shared" si="0"/>
        <v>-1.1178509355797228</v>
      </c>
      <c r="K16" s="106">
        <f t="shared" si="1"/>
        <v>0.24641013048659419</v>
      </c>
      <c r="L16" s="106">
        <f t="shared" si="2"/>
        <v>0.79110620840432866</v>
      </c>
      <c r="M16" s="106">
        <f t="shared" si="3"/>
        <v>0.16781427326074486</v>
      </c>
      <c r="N16" s="106">
        <f t="shared" si="4"/>
        <v>6.2046399842929411E-3</v>
      </c>
      <c r="O16" s="106">
        <f t="shared" si="5"/>
        <v>-5.0433311169976631E-3</v>
      </c>
      <c r="P16" s="106">
        <f t="shared" si="6"/>
        <v>-6.5989313041501965E-4</v>
      </c>
    </row>
    <row r="17" spans="1:16" x14ac:dyDescent="0.3">
      <c r="A17" s="73"/>
      <c r="B17" s="73"/>
      <c r="D17" s="2">
        <v>36</v>
      </c>
      <c r="E17" s="2">
        <v>0</v>
      </c>
      <c r="F17" s="2">
        <v>15</v>
      </c>
      <c r="G17" s="2">
        <v>15</v>
      </c>
      <c r="H17" s="2">
        <v>0</v>
      </c>
      <c r="I17">
        <v>0</v>
      </c>
      <c r="J17" s="106">
        <f t="shared" si="0"/>
        <v>-1.4185731331217561</v>
      </c>
      <c r="K17" s="106">
        <f t="shared" si="1"/>
        <v>0.19488536876267235</v>
      </c>
      <c r="L17" s="106">
        <f t="shared" si="2"/>
        <v>0.62568460497489542</v>
      </c>
      <c r="M17" s="106">
        <f t="shared" si="3"/>
        <v>0.14179869712312065</v>
      </c>
      <c r="N17" s="106">
        <f t="shared" si="4"/>
        <v>5.2427594434934404E-3</v>
      </c>
      <c r="O17" s="106">
        <f t="shared" si="5"/>
        <v>-4.2614836488884438E-3</v>
      </c>
      <c r="P17" s="106">
        <f t="shared" si="6"/>
        <v>-5.5759253557626746E-4</v>
      </c>
    </row>
    <row r="18" spans="1:16" ht="15" thickBot="1" x14ac:dyDescent="0.35">
      <c r="A18" s="83">
        <f>AVERAGE(L2:L257)</f>
        <v>0.9600418746873397</v>
      </c>
      <c r="B18" s="83"/>
      <c r="D18" s="2">
        <v>38</v>
      </c>
      <c r="E18" s="2">
        <v>1</v>
      </c>
      <c r="F18" s="2">
        <v>31</v>
      </c>
      <c r="G18" s="2">
        <v>15</v>
      </c>
      <c r="H18" s="2">
        <v>0</v>
      </c>
      <c r="I18">
        <v>1</v>
      </c>
      <c r="J18" s="106">
        <f t="shared" si="0"/>
        <v>1.9767004684773881E-2</v>
      </c>
      <c r="K18" s="106">
        <f t="shared" si="1"/>
        <v>0.5049415902681017</v>
      </c>
      <c r="L18" s="106">
        <f t="shared" si="2"/>
        <v>1.6211282634923265</v>
      </c>
      <c r="M18" s="106">
        <f t="shared" si="3"/>
        <v>0.22590865613940089</v>
      </c>
      <c r="N18" s="106">
        <f t="shared" si="4"/>
        <v>8.3525784395140201E-3</v>
      </c>
      <c r="O18" s="106">
        <f t="shared" si="5"/>
        <v>-6.7892446391416596E-3</v>
      </c>
      <c r="P18" s="106">
        <f t="shared" si="6"/>
        <v>-8.8833665570300024E-4</v>
      </c>
    </row>
    <row r="19" spans="1:16" ht="15.6" thickTop="1" thickBot="1" x14ac:dyDescent="0.35">
      <c r="D19" s="2">
        <v>39</v>
      </c>
      <c r="E19" s="2">
        <v>0</v>
      </c>
      <c r="F19" s="2">
        <v>30</v>
      </c>
      <c r="G19" s="2">
        <v>35</v>
      </c>
      <c r="H19" s="2">
        <v>13</v>
      </c>
      <c r="I19">
        <v>0</v>
      </c>
      <c r="J19" s="106">
        <f t="shared" si="0"/>
        <v>-1.5067601178416192</v>
      </c>
      <c r="K19" s="106">
        <f t="shared" si="1"/>
        <v>0.18141943994809182</v>
      </c>
      <c r="L19" s="106">
        <f t="shared" si="2"/>
        <v>0.5824518861491369</v>
      </c>
      <c r="M19" s="106">
        <f t="shared" si="3"/>
        <v>0.13420865832064327</v>
      </c>
      <c r="N19" s="106">
        <f t="shared" si="4"/>
        <v>4.9621310003870921E-3</v>
      </c>
      <c r="O19" s="106">
        <f t="shared" si="5"/>
        <v>-4.0333798164314929E-3</v>
      </c>
      <c r="P19" s="106">
        <f t="shared" si="6"/>
        <v>-5.2774635879989729E-4</v>
      </c>
    </row>
    <row r="20" spans="1:16" ht="15" thickTop="1" x14ac:dyDescent="0.3">
      <c r="A20" s="72" t="s">
        <v>354</v>
      </c>
      <c r="B20" s="72"/>
      <c r="D20" s="2">
        <v>41</v>
      </c>
      <c r="E20" s="2">
        <v>0</v>
      </c>
      <c r="F20" s="2">
        <v>8</v>
      </c>
      <c r="G20" s="2">
        <v>0</v>
      </c>
      <c r="H20" s="2">
        <v>15</v>
      </c>
      <c r="I20">
        <v>1</v>
      </c>
      <c r="J20" s="106">
        <f t="shared" si="0"/>
        <v>-1.2983791101993007</v>
      </c>
      <c r="K20" s="106">
        <f t="shared" si="1"/>
        <v>0.214437936442399</v>
      </c>
      <c r="L20" s="106">
        <f t="shared" si="2"/>
        <v>0.68845863805191254</v>
      </c>
      <c r="M20" s="106">
        <f t="shared" si="3"/>
        <v>0.15223601523168459</v>
      </c>
      <c r="N20" s="106">
        <f t="shared" si="4"/>
        <v>5.628661071566273E-3</v>
      </c>
      <c r="O20" s="106">
        <f t="shared" si="5"/>
        <v>-4.5751569150064876E-3</v>
      </c>
      <c r="P20" s="106">
        <f t="shared" si="6"/>
        <v>-5.9863501894772667E-4</v>
      </c>
    </row>
    <row r="21" spans="1:16" ht="15" customHeight="1" x14ac:dyDescent="0.3">
      <c r="A21" s="73"/>
      <c r="B21" s="73"/>
      <c r="D21" s="2">
        <v>43</v>
      </c>
      <c r="E21" s="2">
        <v>0</v>
      </c>
      <c r="F21" s="2">
        <v>30</v>
      </c>
      <c r="G21" s="2">
        <v>15</v>
      </c>
      <c r="H21" s="2">
        <v>0</v>
      </c>
      <c r="I21">
        <v>1</v>
      </c>
      <c r="J21" s="106">
        <f t="shared" si="0"/>
        <v>-0.91736947055170037</v>
      </c>
      <c r="K21" s="106">
        <f t="shared" si="1"/>
        <v>0.28549418586301484</v>
      </c>
      <c r="L21" s="106">
        <f t="shared" si="2"/>
        <v>0.91658659671810028</v>
      </c>
      <c r="M21" s="106">
        <f t="shared" si="3"/>
        <v>0.18434795382285402</v>
      </c>
      <c r="N21" s="106">
        <f t="shared" si="4"/>
        <v>6.8159439783447174E-3</v>
      </c>
      <c r="O21" s="106">
        <f t="shared" si="5"/>
        <v>-5.5402186822634831E-3</v>
      </c>
      <c r="P21" s="106">
        <f t="shared" si="6"/>
        <v>-7.2490823319152676E-4</v>
      </c>
    </row>
    <row r="22" spans="1:16" ht="15" thickBot="1" x14ac:dyDescent="0.35">
      <c r="A22" s="83">
        <f>AVERAGE(M2:M257)</f>
        <v>0.17645440942678908</v>
      </c>
      <c r="B22" s="83"/>
      <c r="D22" s="2">
        <v>46</v>
      </c>
      <c r="E22" s="2">
        <v>1</v>
      </c>
      <c r="F22" s="2">
        <v>14</v>
      </c>
      <c r="G22" s="2">
        <v>15</v>
      </c>
      <c r="H22" s="2">
        <v>0</v>
      </c>
      <c r="I22">
        <v>0</v>
      </c>
      <c r="J22" s="106">
        <f t="shared" si="0"/>
        <v>-0.54826381289462245</v>
      </c>
      <c r="K22" s="106">
        <f t="shared" si="1"/>
        <v>0.36626731139622587</v>
      </c>
      <c r="L22" s="106">
        <f t="shared" si="2"/>
        <v>1.1759108418510409</v>
      </c>
      <c r="M22" s="106">
        <f t="shared" si="3"/>
        <v>0.20976815372054458</v>
      </c>
      <c r="N22" s="106">
        <f t="shared" si="4"/>
        <v>7.7558115213686909E-3</v>
      </c>
      <c r="O22" s="106">
        <f t="shared" si="5"/>
        <v>-6.3041732771454469E-3</v>
      </c>
      <c r="P22" s="106">
        <f t="shared" si="6"/>
        <v>-8.248676404595765E-4</v>
      </c>
    </row>
    <row r="23" spans="1:16" ht="15.6" thickTop="1" thickBot="1" x14ac:dyDescent="0.35">
      <c r="D23" s="2">
        <v>47</v>
      </c>
      <c r="E23" s="2">
        <v>0</v>
      </c>
      <c r="F23" s="2">
        <v>14</v>
      </c>
      <c r="G23" s="2">
        <v>0</v>
      </c>
      <c r="H23" s="2">
        <v>0</v>
      </c>
      <c r="I23">
        <v>0</v>
      </c>
      <c r="J23" s="106">
        <f t="shared" si="0"/>
        <v>-1.0445922391032232</v>
      </c>
      <c r="K23" s="106">
        <f t="shared" si="1"/>
        <v>0.26026489066946401</v>
      </c>
      <c r="L23" s="106">
        <f t="shared" si="2"/>
        <v>0.83558728057038445</v>
      </c>
      <c r="M23" s="106">
        <f t="shared" si="3"/>
        <v>0.17399112823844146</v>
      </c>
      <c r="N23" s="106">
        <f t="shared" si="4"/>
        <v>6.4330184209247677E-3</v>
      </c>
      <c r="O23" s="106">
        <f t="shared" si="5"/>
        <v>-5.2289644621768072E-3</v>
      </c>
      <c r="P23" s="106">
        <f t="shared" si="6"/>
        <v>-6.8418226916437111E-4</v>
      </c>
    </row>
    <row r="24" spans="1:16" ht="15" thickTop="1" x14ac:dyDescent="0.3">
      <c r="A24" s="72" t="s">
        <v>355</v>
      </c>
      <c r="B24" s="72"/>
      <c r="D24" s="2">
        <v>48</v>
      </c>
      <c r="E24" s="2">
        <v>0</v>
      </c>
      <c r="F24" s="2">
        <v>33</v>
      </c>
      <c r="G24" s="2">
        <v>45</v>
      </c>
      <c r="H24" s="2">
        <v>0</v>
      </c>
      <c r="I24">
        <v>0</v>
      </c>
      <c r="J24" s="106">
        <f t="shared" si="0"/>
        <v>-1.6319176810840956</v>
      </c>
      <c r="K24" s="106">
        <f t="shared" si="1"/>
        <v>0.16356782746865839</v>
      </c>
      <c r="L24" s="106">
        <f t="shared" si="2"/>
        <v>0.52513881450464006</v>
      </c>
      <c r="M24" s="106">
        <f t="shared" si="3"/>
        <v>0.1236413962288017</v>
      </c>
      <c r="N24" s="106">
        <f t="shared" si="4"/>
        <v>4.5714249202334174E-3</v>
      </c>
      <c r="O24" s="106">
        <f t="shared" si="5"/>
        <v>-3.7158013369987726E-3</v>
      </c>
      <c r="P24" s="106">
        <f t="shared" si="6"/>
        <v>-4.8619289897668875E-4</v>
      </c>
    </row>
    <row r="25" spans="1:16" x14ac:dyDescent="0.3">
      <c r="A25" s="73"/>
      <c r="B25" s="73"/>
      <c r="D25" s="2">
        <v>49</v>
      </c>
      <c r="E25" s="2">
        <v>1</v>
      </c>
      <c r="F25" s="2">
        <v>15</v>
      </c>
      <c r="G25" s="2">
        <v>15</v>
      </c>
      <c r="H25" s="2">
        <v>0</v>
      </c>
      <c r="I25">
        <v>1</v>
      </c>
      <c r="J25" s="106">
        <f t="shared" si="0"/>
        <v>-0.514850235389952</v>
      </c>
      <c r="K25" s="106">
        <f t="shared" si="1"/>
        <v>0.37405720722005509</v>
      </c>
      <c r="L25" s="106">
        <f t="shared" si="2"/>
        <v>1.2009205073907032</v>
      </c>
      <c r="M25" s="106">
        <f t="shared" si="3"/>
        <v>0.21159624501859686</v>
      </c>
      <c r="N25" s="106">
        <f t="shared" si="4"/>
        <v>7.8234020078180137E-3</v>
      </c>
      <c r="O25" s="106">
        <f t="shared" si="5"/>
        <v>-6.3591130003825434E-3</v>
      </c>
      <c r="P25" s="106">
        <f t="shared" si="6"/>
        <v>-8.3205621188390221E-4</v>
      </c>
    </row>
    <row r="26" spans="1:16" ht="15" thickBot="1" x14ac:dyDescent="0.35">
      <c r="A26" s="83">
        <f>AVERAGE(N2:N257)</f>
        <v>6.5240939454126656E-3</v>
      </c>
      <c r="B26" s="83"/>
      <c r="D26" s="2">
        <v>50</v>
      </c>
      <c r="E26" s="2">
        <v>0</v>
      </c>
      <c r="F26" s="2">
        <v>25</v>
      </c>
      <c r="G26" s="2">
        <v>10</v>
      </c>
      <c r="H26" s="2">
        <v>0</v>
      </c>
      <c r="I26">
        <v>1</v>
      </c>
      <c r="J26" s="106">
        <f t="shared" si="0"/>
        <v>-0.94863920090065124</v>
      </c>
      <c r="K26" s="106">
        <f t="shared" si="1"/>
        <v>0.27915857199592881</v>
      </c>
      <c r="L26" s="106">
        <f t="shared" si="2"/>
        <v>0.8962459416711398</v>
      </c>
      <c r="M26" s="106">
        <f t="shared" si="3"/>
        <v>0.18185531253414697</v>
      </c>
      <c r="N26" s="106">
        <f t="shared" si="4"/>
        <v>6.7237829153677861E-3</v>
      </c>
      <c r="O26" s="106">
        <f t="shared" si="5"/>
        <v>-5.4653072034566916E-3</v>
      </c>
      <c r="P26" s="106">
        <f t="shared" si="6"/>
        <v>-7.1510646346690479E-4</v>
      </c>
    </row>
    <row r="27" spans="1:16" ht="15.6" thickTop="1" thickBot="1" x14ac:dyDescent="0.35">
      <c r="D27" s="2">
        <v>51</v>
      </c>
      <c r="E27" s="2">
        <v>1</v>
      </c>
      <c r="F27" s="2">
        <v>11</v>
      </c>
      <c r="G27" s="2">
        <v>10</v>
      </c>
      <c r="H27" s="2">
        <v>15</v>
      </c>
      <c r="I27">
        <v>0</v>
      </c>
      <c r="J27" s="106">
        <f t="shared" si="0"/>
        <v>-0.56601179430228765</v>
      </c>
      <c r="K27" s="106">
        <f t="shared" si="1"/>
        <v>0.36215759084860322</v>
      </c>
      <c r="L27" s="106">
        <f t="shared" si="2"/>
        <v>1.1627164758823576</v>
      </c>
      <c r="M27" s="106">
        <f t="shared" si="3"/>
        <v>0.208759510619207</v>
      </c>
      <c r="N27" s="106">
        <f t="shared" si="4"/>
        <v>7.7185187023799491E-3</v>
      </c>
      <c r="O27" s="106">
        <f t="shared" si="5"/>
        <v>-6.2738604733530252E-3</v>
      </c>
      <c r="P27" s="106">
        <f t="shared" si="6"/>
        <v>-8.209013708409071E-4</v>
      </c>
    </row>
    <row r="28" spans="1:16" ht="15" thickTop="1" x14ac:dyDescent="0.3">
      <c r="A28" s="72" t="s">
        <v>356</v>
      </c>
      <c r="B28" s="72"/>
      <c r="D28" s="2">
        <v>53</v>
      </c>
      <c r="E28" s="2">
        <v>0</v>
      </c>
      <c r="F28" s="2">
        <v>25</v>
      </c>
      <c r="G28" s="2">
        <v>0</v>
      </c>
      <c r="H28" s="2">
        <v>0</v>
      </c>
      <c r="I28">
        <v>1</v>
      </c>
      <c r="J28" s="106">
        <f t="shared" si="0"/>
        <v>-0.67704288655184919</v>
      </c>
      <c r="K28" s="106">
        <f t="shared" si="1"/>
        <v>0.33692161891849959</v>
      </c>
      <c r="L28" s="106">
        <f t="shared" si="2"/>
        <v>1.0816957238962355</v>
      </c>
      <c r="M28" s="106">
        <f t="shared" si="3"/>
        <v>0.2018966130733473</v>
      </c>
      <c r="N28" s="106">
        <f t="shared" si="4"/>
        <v>7.464775038663188E-3</v>
      </c>
      <c r="O28" s="106">
        <f t="shared" si="5"/>
        <v>-6.0676094550500582E-3</v>
      </c>
      <c r="P28" s="106">
        <f t="shared" si="6"/>
        <v>-7.9391451890478953E-4</v>
      </c>
    </row>
    <row r="29" spans="1:16" x14ac:dyDescent="0.3">
      <c r="A29" s="73"/>
      <c r="B29" s="73"/>
      <c r="D29" s="2">
        <v>55</v>
      </c>
      <c r="E29" s="2">
        <v>0</v>
      </c>
      <c r="F29" s="2">
        <v>18</v>
      </c>
      <c r="G29" s="2">
        <v>20</v>
      </c>
      <c r="H29" s="2">
        <v>0</v>
      </c>
      <c r="I29">
        <v>0</v>
      </c>
      <c r="J29" s="106">
        <f t="shared" si="0"/>
        <v>-1.4541305577821459</v>
      </c>
      <c r="K29" s="106">
        <f t="shared" si="1"/>
        <v>0.18936668301122456</v>
      </c>
      <c r="L29" s="106">
        <f t="shared" si="2"/>
        <v>0.60796671914129985</v>
      </c>
      <c r="M29" s="106">
        <f t="shared" si="3"/>
        <v>0.1387277387864857</v>
      </c>
      <c r="N29" s="106">
        <f t="shared" si="4"/>
        <v>5.129216116603854E-3</v>
      </c>
      <c r="O29" s="106">
        <f t="shared" si="5"/>
        <v>-4.1691919776425182E-3</v>
      </c>
      <c r="P29" s="106">
        <f t="shared" si="6"/>
        <v>-5.4551665984317393E-4</v>
      </c>
    </row>
    <row r="30" spans="1:16" ht="15" thickBot="1" x14ac:dyDescent="0.35">
      <c r="A30" s="83">
        <f>AVERAGE(O2:O257)</f>
        <v>-5.3029935803544084E-3</v>
      </c>
      <c r="B30" s="83"/>
      <c r="D30" s="2">
        <v>57</v>
      </c>
      <c r="E30" s="2">
        <v>1</v>
      </c>
      <c r="F30" s="2">
        <v>17</v>
      </c>
      <c r="G30" s="2">
        <v>10</v>
      </c>
      <c r="H30" s="2">
        <v>26</v>
      </c>
      <c r="I30">
        <v>0</v>
      </c>
      <c r="J30" s="106">
        <f t="shared" si="0"/>
        <v>-0.40462096039083939</v>
      </c>
      <c r="K30" s="106">
        <f t="shared" si="1"/>
        <v>0.40020261254361805</v>
      </c>
      <c r="L30" s="106">
        <f t="shared" si="2"/>
        <v>1.2848610192189842</v>
      </c>
      <c r="M30" s="106">
        <f t="shared" si="3"/>
        <v>0.2169300794751497</v>
      </c>
      <c r="N30" s="106">
        <f t="shared" si="4"/>
        <v>8.0206112314178783E-3</v>
      </c>
      <c r="O30" s="106">
        <f t="shared" si="5"/>
        <v>-6.5194110058200798E-3</v>
      </c>
      <c r="P30" s="106">
        <f t="shared" si="6"/>
        <v>-8.5303035578870141E-4</v>
      </c>
    </row>
    <row r="31" spans="1:16" ht="15.6" thickTop="1" thickBot="1" x14ac:dyDescent="0.35">
      <c r="D31" s="2">
        <v>60</v>
      </c>
      <c r="E31" s="2">
        <v>0</v>
      </c>
      <c r="F31" s="2">
        <v>33</v>
      </c>
      <c r="G31" s="2">
        <v>15</v>
      </c>
      <c r="H31" s="2">
        <v>0</v>
      </c>
      <c r="I31">
        <v>0</v>
      </c>
      <c r="J31" s="106">
        <f t="shared" si="0"/>
        <v>-0.81712873803768926</v>
      </c>
      <c r="K31" s="106">
        <f t="shared" si="1"/>
        <v>0.30637348879704518</v>
      </c>
      <c r="L31" s="106">
        <f t="shared" si="2"/>
        <v>0.98362014824314503</v>
      </c>
      <c r="M31" s="106">
        <f t="shared" si="3"/>
        <v>0.19204904517674118</v>
      </c>
      <c r="N31" s="106">
        <f t="shared" si="4"/>
        <v>7.1006783957966698E-3</v>
      </c>
      <c r="O31" s="106">
        <f t="shared" si="5"/>
        <v>-5.7716599828467399E-3</v>
      </c>
      <c r="P31" s="106">
        <f t="shared" si="6"/>
        <v>-7.5519109997266491E-4</v>
      </c>
    </row>
    <row r="32" spans="1:16" ht="15" thickTop="1" x14ac:dyDescent="0.3">
      <c r="A32" s="72" t="s">
        <v>357</v>
      </c>
      <c r="B32" s="72"/>
      <c r="D32" s="2">
        <v>61</v>
      </c>
      <c r="E32" s="2">
        <v>1</v>
      </c>
      <c r="F32" s="2">
        <v>37</v>
      </c>
      <c r="G32" s="2">
        <v>35</v>
      </c>
      <c r="H32" s="2">
        <v>26</v>
      </c>
      <c r="I32">
        <v>0</v>
      </c>
      <c r="J32" s="106">
        <f t="shared" si="0"/>
        <v>-0.41534019616943724</v>
      </c>
      <c r="K32" s="106">
        <f t="shared" si="1"/>
        <v>0.39763233619481525</v>
      </c>
      <c r="L32" s="106">
        <f t="shared" si="2"/>
        <v>1.2766090793623015</v>
      </c>
      <c r="M32" s="106">
        <f t="shared" si="3"/>
        <v>0.2164604869380139</v>
      </c>
      <c r="N32" s="106">
        <f t="shared" si="4"/>
        <v>8.0032488666104996E-3</v>
      </c>
      <c r="O32" s="106">
        <f t="shared" si="5"/>
        <v>-6.5052983167810082E-3</v>
      </c>
      <c r="P32" s="106">
        <f t="shared" si="6"/>
        <v>-8.511837852716121E-4</v>
      </c>
    </row>
    <row r="33" spans="1:16" x14ac:dyDescent="0.3">
      <c r="A33" s="73"/>
      <c r="B33" s="73"/>
      <c r="D33" s="2">
        <v>64</v>
      </c>
      <c r="E33" s="2">
        <v>1</v>
      </c>
      <c r="F33" s="2">
        <v>27</v>
      </c>
      <c r="G33" s="2">
        <v>10</v>
      </c>
      <c r="H33" s="2">
        <v>26</v>
      </c>
      <c r="I33">
        <v>1</v>
      </c>
      <c r="J33" s="106">
        <f t="shared" si="0"/>
        <v>-7.0485185344135601E-2</v>
      </c>
      <c r="K33" s="106">
        <f t="shared" si="1"/>
        <v>0.48238599549490874</v>
      </c>
      <c r="L33" s="106">
        <f t="shared" si="2"/>
        <v>1.5487129329047069</v>
      </c>
      <c r="M33" s="106">
        <f t="shared" si="3"/>
        <v>0.22565034155295022</v>
      </c>
      <c r="N33" s="106">
        <f t="shared" si="4"/>
        <v>8.3430277083367758E-3</v>
      </c>
      <c r="O33" s="106">
        <f t="shared" si="5"/>
        <v>-6.7814814973867453E-3</v>
      </c>
      <c r="P33" s="106">
        <f t="shared" si="6"/>
        <v>-8.8732088977455659E-4</v>
      </c>
    </row>
    <row r="34" spans="1:16" ht="15" thickBot="1" x14ac:dyDescent="0.35">
      <c r="A34" s="83">
        <f>AVERAGE(P2:P257)</f>
        <v>-6.9386858668007729E-4</v>
      </c>
      <c r="B34" s="83"/>
      <c r="D34" s="2">
        <v>66</v>
      </c>
      <c r="E34" s="2">
        <v>0</v>
      </c>
      <c r="F34" s="2">
        <v>13</v>
      </c>
      <c r="G34" s="2">
        <v>15</v>
      </c>
      <c r="H34" s="2">
        <v>0</v>
      </c>
      <c r="I34">
        <v>0</v>
      </c>
      <c r="J34" s="106">
        <f t="shared" si="0"/>
        <v>-1.4854002881310968</v>
      </c>
      <c r="K34" s="106">
        <f t="shared" si="1"/>
        <v>0.18461312296991289</v>
      </c>
      <c r="L34" s="106">
        <f t="shared" si="2"/>
        <v>0.59270528953498347</v>
      </c>
      <c r="M34" s="106">
        <f t="shared" si="3"/>
        <v>0.136038417974501</v>
      </c>
      <c r="N34" s="106">
        <f t="shared" si="4"/>
        <v>5.0297831713816991E-3</v>
      </c>
      <c r="O34" s="106">
        <f t="shared" si="5"/>
        <v>-4.0883696788527263E-3</v>
      </c>
      <c r="P34" s="106">
        <f t="shared" si="6"/>
        <v>-5.3494149067056477E-4</v>
      </c>
    </row>
    <row r="35" spans="1:16" ht="15" thickTop="1" x14ac:dyDescent="0.3">
      <c r="D35" s="2">
        <v>69</v>
      </c>
      <c r="E35" s="2">
        <v>0</v>
      </c>
      <c r="F35" s="2">
        <v>5</v>
      </c>
      <c r="G35" s="2">
        <v>15</v>
      </c>
      <c r="H35" s="2">
        <v>13</v>
      </c>
      <c r="I35">
        <v>0</v>
      </c>
      <c r="J35" s="106">
        <f t="shared" si="0"/>
        <v>-1.7989069267607742</v>
      </c>
      <c r="K35" s="106">
        <f t="shared" si="1"/>
        <v>0.14198417608229769</v>
      </c>
      <c r="L35" s="106">
        <f t="shared" si="2"/>
        <v>0.45584393373790311</v>
      </c>
      <c r="M35" s="106">
        <f t="shared" si="3"/>
        <v>0.1100957436290434</v>
      </c>
      <c r="N35" s="106">
        <f t="shared" si="4"/>
        <v>4.0705980471627701E-3</v>
      </c>
      <c r="O35" s="106">
        <f t="shared" si="5"/>
        <v>-3.3087131321101739E-3</v>
      </c>
      <c r="P35" s="106">
        <f t="shared" si="6"/>
        <v>-4.3292756627355094E-4</v>
      </c>
    </row>
    <row r="36" spans="1:16" x14ac:dyDescent="0.3">
      <c r="D36" s="2">
        <v>75</v>
      </c>
      <c r="E36" s="2">
        <v>0</v>
      </c>
      <c r="F36" s="2">
        <v>42</v>
      </c>
      <c r="G36" s="2">
        <v>20</v>
      </c>
      <c r="H36" s="2">
        <v>56</v>
      </c>
      <c r="I36">
        <v>1</v>
      </c>
      <c r="J36" s="106">
        <f t="shared" si="0"/>
        <v>-0.8512115469907966</v>
      </c>
      <c r="K36" s="106">
        <f t="shared" si="1"/>
        <v>0.29917876966910228</v>
      </c>
      <c r="L36" s="106">
        <f t="shared" si="2"/>
        <v>0.96052131314817046</v>
      </c>
      <c r="M36" s="106">
        <f t="shared" si="3"/>
        <v>0.18948433317381652</v>
      </c>
      <c r="N36" s="106">
        <f t="shared" si="4"/>
        <v>7.00585264389643E-3</v>
      </c>
      <c r="O36" s="106">
        <f t="shared" si="5"/>
        <v>-5.6945825591022776E-3</v>
      </c>
      <c r="P36" s="106">
        <f t="shared" si="6"/>
        <v>-7.4510592783958145E-4</v>
      </c>
    </row>
    <row r="37" spans="1:16" x14ac:dyDescent="0.3">
      <c r="D37" s="2">
        <v>76</v>
      </c>
      <c r="E37" s="2">
        <v>0</v>
      </c>
      <c r="F37" s="2">
        <v>26</v>
      </c>
      <c r="G37" s="2">
        <v>0</v>
      </c>
      <c r="H37" s="2">
        <v>0</v>
      </c>
      <c r="I37">
        <v>1</v>
      </c>
      <c r="J37" s="106">
        <f t="shared" si="0"/>
        <v>-0.64362930904717874</v>
      </c>
      <c r="K37" s="106">
        <f t="shared" si="1"/>
        <v>0.34442659054713048</v>
      </c>
      <c r="L37" s="106">
        <f t="shared" si="2"/>
        <v>1.1057906328092084</v>
      </c>
      <c r="M37" s="106">
        <f t="shared" si="3"/>
        <v>0.20405784166407751</v>
      </c>
      <c r="N37" s="106">
        <f t="shared" si="4"/>
        <v>7.5446826953164828E-3</v>
      </c>
      <c r="O37" s="106">
        <f t="shared" si="5"/>
        <v>-6.1325609707393028E-3</v>
      </c>
      <c r="P37" s="106">
        <f t="shared" si="6"/>
        <v>-8.0241308027604685E-4</v>
      </c>
    </row>
    <row r="38" spans="1:16" x14ac:dyDescent="0.3">
      <c r="D38" s="2">
        <v>77</v>
      </c>
      <c r="E38" s="2">
        <v>1</v>
      </c>
      <c r="F38" s="2">
        <v>37</v>
      </c>
      <c r="G38" s="2">
        <v>35</v>
      </c>
      <c r="H38" s="2">
        <v>0</v>
      </c>
      <c r="I38">
        <v>0</v>
      </c>
      <c r="J38" s="106">
        <f t="shared" si="0"/>
        <v>-0.32294415898480811</v>
      </c>
      <c r="K38" s="106">
        <f t="shared" si="1"/>
        <v>0.41995840179496818</v>
      </c>
      <c r="L38" s="106">
        <f t="shared" si="2"/>
        <v>1.3482875004996346</v>
      </c>
      <c r="M38" s="106">
        <f t="shared" si="3"/>
        <v>0.220140881403593</v>
      </c>
      <c r="N38" s="106">
        <f t="shared" si="4"/>
        <v>8.1393250311428307E-3</v>
      </c>
      <c r="O38" s="106">
        <f t="shared" si="5"/>
        <v>-6.6159054038327806E-3</v>
      </c>
      <c r="P38" s="106">
        <f t="shared" si="6"/>
        <v>-8.6565613603095139E-4</v>
      </c>
    </row>
    <row r="39" spans="1:16" x14ac:dyDescent="0.3">
      <c r="D39" s="2">
        <v>81</v>
      </c>
      <c r="E39" s="2">
        <v>0</v>
      </c>
      <c r="F39" s="2">
        <v>10</v>
      </c>
      <c r="G39" s="2">
        <v>10</v>
      </c>
      <c r="H39" s="2">
        <v>13</v>
      </c>
      <c r="I39">
        <v>0</v>
      </c>
      <c r="J39" s="106">
        <f t="shared" si="0"/>
        <v>-1.4960408820630213</v>
      </c>
      <c r="K39" s="106">
        <f t="shared" si="1"/>
        <v>0.18301675479117882</v>
      </c>
      <c r="L39" s="106">
        <f t="shared" si="2"/>
        <v>0.58758010748746881</v>
      </c>
      <c r="M39" s="106">
        <f t="shared" si="3"/>
        <v>0.13512611373955172</v>
      </c>
      <c r="N39" s="106">
        <f t="shared" si="4"/>
        <v>4.9960523139044519E-3</v>
      </c>
      <c r="O39" s="106">
        <f t="shared" si="5"/>
        <v>-4.0609521520423601E-3</v>
      </c>
      <c r="P39" s="106">
        <f t="shared" si="6"/>
        <v>-5.3135405269050598E-4</v>
      </c>
    </row>
    <row r="40" spans="1:16" x14ac:dyDescent="0.3">
      <c r="D40" s="2">
        <v>83</v>
      </c>
      <c r="E40" s="2">
        <v>0</v>
      </c>
      <c r="F40" s="2">
        <v>12</v>
      </c>
      <c r="G40" s="2">
        <v>15</v>
      </c>
      <c r="H40" s="2">
        <v>0</v>
      </c>
      <c r="I40">
        <v>1</v>
      </c>
      <c r="J40" s="106">
        <f t="shared" si="0"/>
        <v>-1.5188138656357673</v>
      </c>
      <c r="K40" s="106">
        <f t="shared" si="1"/>
        <v>0.17963625013337411</v>
      </c>
      <c r="L40" s="106">
        <f t="shared" si="2"/>
        <v>0.57672690832293794</v>
      </c>
      <c r="M40" s="106">
        <f t="shared" si="3"/>
        <v>0.13317899351660331</v>
      </c>
      <c r="N40" s="106">
        <f t="shared" si="4"/>
        <v>4.924060940615484E-3</v>
      </c>
      <c r="O40" s="106">
        <f t="shared" si="5"/>
        <v>-4.0024352463100734E-3</v>
      </c>
      <c r="P40" s="106">
        <f t="shared" si="6"/>
        <v>-5.2369742590751829E-4</v>
      </c>
    </row>
    <row r="41" spans="1:16" x14ac:dyDescent="0.3">
      <c r="D41" s="2">
        <v>84</v>
      </c>
      <c r="E41" s="2">
        <v>0</v>
      </c>
      <c r="F41" s="2">
        <v>2</v>
      </c>
      <c r="G41" s="2">
        <v>0</v>
      </c>
      <c r="H41" s="2">
        <v>0</v>
      </c>
      <c r="I41">
        <v>0</v>
      </c>
      <c r="J41" s="106">
        <f t="shared" si="0"/>
        <v>-1.4455551691592678</v>
      </c>
      <c r="K41" s="106">
        <f t="shared" si="1"/>
        <v>0.1906865725335721</v>
      </c>
      <c r="L41" s="106">
        <f t="shared" si="2"/>
        <v>0.61220425918673149</v>
      </c>
      <c r="M41" s="106">
        <f t="shared" si="3"/>
        <v>0.13946722018047533</v>
      </c>
      <c r="N41" s="106">
        <f t="shared" si="4"/>
        <v>5.1565571510441121E-3</v>
      </c>
      <c r="O41" s="106">
        <f t="shared" si="5"/>
        <v>-4.1914156505893007E-3</v>
      </c>
      <c r="P41" s="106">
        <f t="shared" si="6"/>
        <v>-5.4842450958969265E-4</v>
      </c>
    </row>
    <row r="42" spans="1:16" x14ac:dyDescent="0.3">
      <c r="D42" s="2">
        <v>85</v>
      </c>
      <c r="E42" s="2">
        <v>0</v>
      </c>
      <c r="F42" s="2">
        <v>22</v>
      </c>
      <c r="G42" s="2">
        <v>10</v>
      </c>
      <c r="H42" s="2">
        <v>13</v>
      </c>
      <c r="I42">
        <v>0</v>
      </c>
      <c r="J42" s="106">
        <f t="shared" si="0"/>
        <v>-1.0950779520069769</v>
      </c>
      <c r="K42" s="106">
        <f t="shared" si="1"/>
        <v>0.25066327349147483</v>
      </c>
      <c r="L42" s="106">
        <f t="shared" si="2"/>
        <v>0.80476103594631387</v>
      </c>
      <c r="M42" s="106">
        <f t="shared" si="3"/>
        <v>0.16974735346919254</v>
      </c>
      <c r="N42" s="106">
        <f t="shared" si="4"/>
        <v>6.2761122525400153E-3</v>
      </c>
      <c r="O42" s="106">
        <f t="shared" si="5"/>
        <v>-5.1014260774410371E-3</v>
      </c>
      <c r="P42" s="106">
        <f t="shared" si="6"/>
        <v>-6.6749454789465101E-4</v>
      </c>
    </row>
    <row r="43" spans="1:16" x14ac:dyDescent="0.3">
      <c r="D43" s="2">
        <v>87</v>
      </c>
      <c r="E43" s="2">
        <v>0</v>
      </c>
      <c r="F43" s="2">
        <v>18</v>
      </c>
      <c r="G43" s="2">
        <v>0</v>
      </c>
      <c r="H43" s="2">
        <v>0</v>
      </c>
      <c r="I43">
        <v>0</v>
      </c>
      <c r="J43" s="106">
        <f t="shared" si="0"/>
        <v>-0.91093792908454174</v>
      </c>
      <c r="K43" s="106">
        <f t="shared" si="1"/>
        <v>0.2868079462961074</v>
      </c>
      <c r="L43" s="106">
        <f t="shared" si="2"/>
        <v>0.92080445916118692</v>
      </c>
      <c r="M43" s="106">
        <f t="shared" si="3"/>
        <v>0.18485574897378082</v>
      </c>
      <c r="N43" s="106">
        <f t="shared" si="4"/>
        <v>6.8347188181485698E-3</v>
      </c>
      <c r="O43" s="106">
        <f t="shared" si="5"/>
        <v>-5.5554794764496275E-3</v>
      </c>
      <c r="P43" s="106">
        <f t="shared" si="6"/>
        <v>-7.2690502717837676E-4</v>
      </c>
    </row>
    <row r="44" spans="1:16" x14ac:dyDescent="0.3">
      <c r="D44" s="2">
        <v>88</v>
      </c>
      <c r="E44" s="2">
        <v>0</v>
      </c>
      <c r="F44" s="2">
        <v>11</v>
      </c>
      <c r="G44" s="2">
        <v>10</v>
      </c>
      <c r="H44" s="2">
        <v>13</v>
      </c>
      <c r="I44">
        <v>0</v>
      </c>
      <c r="J44" s="106">
        <f t="shared" si="0"/>
        <v>-1.4626273045583509</v>
      </c>
      <c r="K44" s="106">
        <f t="shared" si="1"/>
        <v>0.18806581469600175</v>
      </c>
      <c r="L44" s="106">
        <f t="shared" si="2"/>
        <v>0.60379024718190033</v>
      </c>
      <c r="M44" s="106">
        <f t="shared" si="3"/>
        <v>0.13799583318822073</v>
      </c>
      <c r="N44" s="106">
        <f t="shared" si="4"/>
        <v>5.1021551839937496E-3</v>
      </c>
      <c r="O44" s="106">
        <f t="shared" si="5"/>
        <v>-4.1471959804802328E-3</v>
      </c>
      <c r="P44" s="106">
        <f t="shared" si="6"/>
        <v>-5.4263860026562596E-4</v>
      </c>
    </row>
    <row r="45" spans="1:16" x14ac:dyDescent="0.3">
      <c r="D45" s="2">
        <v>89</v>
      </c>
      <c r="E45" s="2">
        <v>1</v>
      </c>
      <c r="F45" s="2">
        <v>9</v>
      </c>
      <c r="G45" s="2">
        <v>10</v>
      </c>
      <c r="H45" s="2">
        <v>0</v>
      </c>
      <c r="I45">
        <v>1</v>
      </c>
      <c r="J45" s="106">
        <f t="shared" si="0"/>
        <v>-0.5795335432435732</v>
      </c>
      <c r="K45" s="106">
        <f t="shared" si="1"/>
        <v>0.35903993241985394</v>
      </c>
      <c r="L45" s="106">
        <f t="shared" si="2"/>
        <v>1.1527071514532152</v>
      </c>
      <c r="M45" s="106">
        <f t="shared" si="3"/>
        <v>0.20797398483356599</v>
      </c>
      <c r="N45" s="106">
        <f t="shared" si="4"/>
        <v>7.6894752568876321E-3</v>
      </c>
      <c r="O45" s="106">
        <f t="shared" si="5"/>
        <v>-6.2502530258996625E-3</v>
      </c>
      <c r="P45" s="106">
        <f t="shared" si="6"/>
        <v>-8.1781246153875915E-4</v>
      </c>
    </row>
    <row r="46" spans="1:16" x14ac:dyDescent="0.3">
      <c r="D46" s="2">
        <v>90</v>
      </c>
      <c r="E46" s="2">
        <v>0</v>
      </c>
      <c r="F46" s="2">
        <v>25</v>
      </c>
      <c r="G46" s="2">
        <v>0</v>
      </c>
      <c r="H46" s="2">
        <v>0</v>
      </c>
      <c r="I46">
        <v>0</v>
      </c>
      <c r="J46" s="106">
        <f t="shared" si="0"/>
        <v>-0.67704288655184919</v>
      </c>
      <c r="K46" s="106">
        <f t="shared" si="1"/>
        <v>0.33692161891849959</v>
      </c>
      <c r="L46" s="106">
        <f t="shared" si="2"/>
        <v>1.0816957238962355</v>
      </c>
      <c r="M46" s="106">
        <f t="shared" si="3"/>
        <v>0.2018966130733473</v>
      </c>
      <c r="N46" s="106">
        <f t="shared" si="4"/>
        <v>7.464775038663188E-3</v>
      </c>
      <c r="O46" s="106">
        <f t="shared" si="5"/>
        <v>-6.0676094550500582E-3</v>
      </c>
      <c r="P46" s="106">
        <f t="shared" si="6"/>
        <v>-7.9391451890478953E-4</v>
      </c>
    </row>
    <row r="47" spans="1:16" x14ac:dyDescent="0.3">
      <c r="D47" s="2">
        <v>91</v>
      </c>
      <c r="E47" s="2">
        <v>0</v>
      </c>
      <c r="F47" s="2">
        <v>20</v>
      </c>
      <c r="G47" s="2">
        <v>10</v>
      </c>
      <c r="H47" s="2">
        <v>13</v>
      </c>
      <c r="I47">
        <v>0</v>
      </c>
      <c r="J47" s="106">
        <f t="shared" si="0"/>
        <v>-1.1619051070163176</v>
      </c>
      <c r="K47" s="106">
        <f t="shared" si="1"/>
        <v>0.23832128964683658</v>
      </c>
      <c r="L47" s="106">
        <f t="shared" si="2"/>
        <v>0.76513677202405428</v>
      </c>
      <c r="M47" s="106">
        <f t="shared" si="3"/>
        <v>0.1640476235211927</v>
      </c>
      <c r="N47" s="106">
        <f t="shared" si="4"/>
        <v>6.065374681486789E-3</v>
      </c>
      <c r="O47" s="106">
        <f t="shared" si="5"/>
        <v>-4.9301317956932213E-3</v>
      </c>
      <c r="P47" s="106">
        <f t="shared" si="6"/>
        <v>-6.4508159955108688E-4</v>
      </c>
    </row>
    <row r="48" spans="1:16" x14ac:dyDescent="0.3">
      <c r="D48" s="2">
        <v>100</v>
      </c>
      <c r="E48" s="2">
        <v>1</v>
      </c>
      <c r="F48" s="2">
        <v>8</v>
      </c>
      <c r="G48" s="2">
        <v>0</v>
      </c>
      <c r="H48" s="2">
        <v>0</v>
      </c>
      <c r="I48">
        <v>0</v>
      </c>
      <c r="J48" s="106">
        <f t="shared" si="0"/>
        <v>-0.34135080639944149</v>
      </c>
      <c r="K48" s="106">
        <f t="shared" si="1"/>
        <v>0.41548138740204943</v>
      </c>
      <c r="L48" s="106">
        <f t="shared" si="2"/>
        <v>1.3339139279750007</v>
      </c>
      <c r="M48" s="106">
        <f t="shared" si="3"/>
        <v>0.2194750740127146</v>
      </c>
      <c r="N48" s="106">
        <f t="shared" si="4"/>
        <v>8.1147079644356187E-3</v>
      </c>
      <c r="O48" s="106">
        <f t="shared" si="5"/>
        <v>-6.5958958595485053E-3</v>
      </c>
      <c r="P48" s="106">
        <f t="shared" si="6"/>
        <v>-8.630379932777569E-4</v>
      </c>
    </row>
    <row r="49" spans="4:16" x14ac:dyDescent="0.3">
      <c r="D49" s="2">
        <v>105</v>
      </c>
      <c r="E49" s="2">
        <v>1</v>
      </c>
      <c r="F49" s="2">
        <v>18</v>
      </c>
      <c r="G49" s="2">
        <v>15</v>
      </c>
      <c r="H49" s="2">
        <v>0</v>
      </c>
      <c r="I49">
        <v>1</v>
      </c>
      <c r="J49" s="106">
        <f t="shared" si="0"/>
        <v>-0.41460950287594089</v>
      </c>
      <c r="K49" s="106">
        <f t="shared" si="1"/>
        <v>0.39780736556619634</v>
      </c>
      <c r="L49" s="106">
        <f t="shared" si="2"/>
        <v>1.2771710157651566</v>
      </c>
      <c r="M49" s="106">
        <f t="shared" si="3"/>
        <v>0.21649284388723847</v>
      </c>
      <c r="N49" s="106">
        <f t="shared" si="4"/>
        <v>8.0044452083580016E-3</v>
      </c>
      <c r="O49" s="106">
        <f t="shared" si="5"/>
        <v>-6.5062707418656251E-3</v>
      </c>
      <c r="P49" s="106">
        <f t="shared" si="6"/>
        <v>-8.5131102193688254E-4</v>
      </c>
    </row>
    <row r="50" spans="4:16" x14ac:dyDescent="0.3">
      <c r="D50" s="2">
        <v>107</v>
      </c>
      <c r="E50" s="2">
        <v>0</v>
      </c>
      <c r="F50" s="2">
        <v>13</v>
      </c>
      <c r="G50" s="2">
        <v>0</v>
      </c>
      <c r="H50" s="2">
        <v>15</v>
      </c>
      <c r="I50">
        <v>1</v>
      </c>
      <c r="J50" s="106">
        <f t="shared" si="0"/>
        <v>-1.131311222675949</v>
      </c>
      <c r="K50" s="106">
        <f t="shared" si="1"/>
        <v>0.24391920058805347</v>
      </c>
      <c r="L50" s="106">
        <f t="shared" si="2"/>
        <v>0.78310901241427688</v>
      </c>
      <c r="M50" s="106">
        <f t="shared" si="3"/>
        <v>0.16666694832450987</v>
      </c>
      <c r="N50" s="106">
        <f t="shared" si="4"/>
        <v>6.1622196464038072E-3</v>
      </c>
      <c r="O50" s="106">
        <f t="shared" si="5"/>
        <v>-5.0088505007795736E-3</v>
      </c>
      <c r="P50" s="106">
        <f t="shared" si="6"/>
        <v>-6.5538152464356689E-4</v>
      </c>
    </row>
    <row r="51" spans="4:16" x14ac:dyDescent="0.3">
      <c r="D51" s="2">
        <v>108</v>
      </c>
      <c r="E51" s="2">
        <v>0</v>
      </c>
      <c r="F51" s="2">
        <v>5</v>
      </c>
      <c r="G51" s="2">
        <v>0</v>
      </c>
      <c r="H51" s="2">
        <v>0</v>
      </c>
      <c r="I51">
        <v>0</v>
      </c>
      <c r="J51" s="106">
        <f t="shared" si="0"/>
        <v>-1.3453144366452565</v>
      </c>
      <c r="K51" s="106">
        <f t="shared" si="1"/>
        <v>0.20663745983559254</v>
      </c>
      <c r="L51" s="106">
        <f t="shared" si="2"/>
        <v>0.66341500263006026</v>
      </c>
      <c r="M51" s="106">
        <f t="shared" si="3"/>
        <v>0.14815490399753661</v>
      </c>
      <c r="N51" s="106">
        <f t="shared" si="4"/>
        <v>5.4777691036083541E-3</v>
      </c>
      <c r="O51" s="106">
        <f t="shared" si="5"/>
        <v>-4.4525070659848431E-3</v>
      </c>
      <c r="P51" s="106">
        <f t="shared" si="6"/>
        <v>-5.8258693665088073E-4</v>
      </c>
    </row>
    <row r="52" spans="4:16" x14ac:dyDescent="0.3">
      <c r="D52" s="2">
        <v>114</v>
      </c>
      <c r="E52" s="2">
        <v>0</v>
      </c>
      <c r="F52" s="2">
        <v>10</v>
      </c>
      <c r="G52" s="2">
        <v>0</v>
      </c>
      <c r="H52" s="2">
        <v>15</v>
      </c>
      <c r="I52">
        <v>0</v>
      </c>
      <c r="J52" s="106">
        <f t="shared" si="0"/>
        <v>-1.2315519551899601</v>
      </c>
      <c r="K52" s="106">
        <f t="shared" si="1"/>
        <v>0.22590991270966104</v>
      </c>
      <c r="L52" s="106">
        <f t="shared" si="2"/>
        <v>0.72528971975206968</v>
      </c>
      <c r="M52" s="106">
        <f t="shared" si="3"/>
        <v>0.15803820198547966</v>
      </c>
      <c r="N52" s="106">
        <f t="shared" si="4"/>
        <v>5.8431868042671817E-3</v>
      </c>
      <c r="O52" s="106">
        <f t="shared" si="5"/>
        <v>-4.7495303364888152E-3</v>
      </c>
      <c r="P52" s="106">
        <f t="shared" si="6"/>
        <v>-6.2145085639598273E-4</v>
      </c>
    </row>
    <row r="53" spans="4:16" x14ac:dyDescent="0.3">
      <c r="D53" s="2">
        <v>116</v>
      </c>
      <c r="E53" s="2">
        <v>1</v>
      </c>
      <c r="F53" s="2">
        <v>36</v>
      </c>
      <c r="G53" s="2">
        <v>20</v>
      </c>
      <c r="H53" s="2">
        <v>0</v>
      </c>
      <c r="I53">
        <v>0</v>
      </c>
      <c r="J53" s="106">
        <f t="shared" si="0"/>
        <v>5.1036735033724856E-2</v>
      </c>
      <c r="K53" s="106">
        <f t="shared" si="1"/>
        <v>0.51275641494109492</v>
      </c>
      <c r="L53" s="106">
        <f t="shared" si="2"/>
        <v>1.6462179637582521</v>
      </c>
      <c r="M53" s="106">
        <f t="shared" si="3"/>
        <v>0.22578366511030551</v>
      </c>
      <c r="N53" s="106">
        <f t="shared" si="4"/>
        <v>8.3479571142731218E-3</v>
      </c>
      <c r="O53" s="106">
        <f t="shared" si="5"/>
        <v>-6.7854882772176483E-3</v>
      </c>
      <c r="P53" s="106">
        <f t="shared" si="6"/>
        <v>-8.8784515566631746E-4</v>
      </c>
    </row>
    <row r="54" spans="4:16" x14ac:dyDescent="0.3">
      <c r="D54" s="2">
        <v>126</v>
      </c>
      <c r="E54" s="2">
        <v>0</v>
      </c>
      <c r="F54" s="2">
        <v>7</v>
      </c>
      <c r="G54" s="2">
        <v>0</v>
      </c>
      <c r="H54" s="2">
        <v>0</v>
      </c>
      <c r="I54">
        <v>0</v>
      </c>
      <c r="J54" s="106">
        <f t="shared" si="0"/>
        <v>-1.2784872816359159</v>
      </c>
      <c r="K54" s="106">
        <f t="shared" si="1"/>
        <v>0.21780783172785936</v>
      </c>
      <c r="L54" s="106">
        <f t="shared" si="2"/>
        <v>0.69927777554733794</v>
      </c>
      <c r="M54" s="106">
        <f t="shared" si="3"/>
        <v>0.15396508322705355</v>
      </c>
      <c r="N54" s="106">
        <f t="shared" si="4"/>
        <v>5.6925903441553691E-3</v>
      </c>
      <c r="O54" s="106">
        <f t="shared" si="5"/>
        <v>-4.627120685757379E-3</v>
      </c>
      <c r="P54" s="106">
        <f t="shared" si="6"/>
        <v>-6.0543420277156957E-4</v>
      </c>
    </row>
    <row r="55" spans="4:16" x14ac:dyDescent="0.3">
      <c r="D55" s="2">
        <v>127</v>
      </c>
      <c r="E55" s="2">
        <v>0</v>
      </c>
      <c r="F55" s="2">
        <v>33</v>
      </c>
      <c r="G55" s="2">
        <v>30</v>
      </c>
      <c r="H55" s="2">
        <v>26</v>
      </c>
      <c r="I55">
        <v>0</v>
      </c>
      <c r="J55" s="106">
        <f t="shared" si="0"/>
        <v>-1.3169192467455215</v>
      </c>
      <c r="K55" s="106">
        <f t="shared" si="1"/>
        <v>0.21133130717360857</v>
      </c>
      <c r="L55" s="106">
        <f t="shared" si="2"/>
        <v>0.67848472303105911</v>
      </c>
      <c r="M55" s="106">
        <f t="shared" si="3"/>
        <v>0.15062384400489856</v>
      </c>
      <c r="N55" s="106">
        <f t="shared" si="4"/>
        <v>5.569053853056909E-3</v>
      </c>
      <c r="O55" s="106">
        <f t="shared" si="5"/>
        <v>-4.5267062489457704E-3</v>
      </c>
      <c r="P55" s="106">
        <f t="shared" si="6"/>
        <v>-5.9229550624158235E-4</v>
      </c>
    </row>
    <row r="56" spans="4:16" x14ac:dyDescent="0.3">
      <c r="D56" s="2">
        <v>129</v>
      </c>
      <c r="E56" s="2">
        <v>0</v>
      </c>
      <c r="F56" s="2">
        <v>26</v>
      </c>
      <c r="G56" s="2">
        <v>20</v>
      </c>
      <c r="H56" s="2">
        <v>26</v>
      </c>
      <c r="I56">
        <v>0</v>
      </c>
      <c r="J56" s="106">
        <f t="shared" si="0"/>
        <v>-1.2792179749294119</v>
      </c>
      <c r="K56" s="106">
        <f t="shared" si="1"/>
        <v>0.21768337094844614</v>
      </c>
      <c r="L56" s="106">
        <f t="shared" si="2"/>
        <v>0.69887819093974812</v>
      </c>
      <c r="M56" s="106">
        <f t="shared" si="3"/>
        <v>0.1539015883748085</v>
      </c>
      <c r="N56" s="106">
        <f t="shared" si="4"/>
        <v>5.6902427327670084E-3</v>
      </c>
      <c r="O56" s="106">
        <f t="shared" si="5"/>
        <v>-4.6252124716473731E-3</v>
      </c>
      <c r="P56" s="106">
        <f t="shared" si="6"/>
        <v>-6.0518452307508686E-4</v>
      </c>
    </row>
    <row r="57" spans="4:16" x14ac:dyDescent="0.3">
      <c r="D57" s="2">
        <v>131</v>
      </c>
      <c r="E57" s="2">
        <v>0</v>
      </c>
      <c r="F57" s="2">
        <v>36</v>
      </c>
      <c r="G57" s="2">
        <v>10</v>
      </c>
      <c r="H57" s="2">
        <v>13</v>
      </c>
      <c r="I57">
        <v>0</v>
      </c>
      <c r="J57" s="106">
        <f t="shared" si="0"/>
        <v>-0.62728786694159155</v>
      </c>
      <c r="K57" s="106">
        <f t="shared" si="1"/>
        <v>0.34812575980529792</v>
      </c>
      <c r="L57" s="106">
        <f t="shared" si="2"/>
        <v>1.1176669130591144</v>
      </c>
      <c r="M57" s="106">
        <f t="shared" si="3"/>
        <v>0.20508564652366129</v>
      </c>
      <c r="N57" s="106">
        <f t="shared" si="4"/>
        <v>7.5826839868866911E-3</v>
      </c>
      <c r="O57" s="106">
        <f t="shared" si="5"/>
        <v>-6.1634496438528604E-3</v>
      </c>
      <c r="P57" s="106">
        <f t="shared" si="6"/>
        <v>-8.0645469934138522E-4</v>
      </c>
    </row>
    <row r="58" spans="4:16" x14ac:dyDescent="0.3">
      <c r="D58" s="2">
        <v>134</v>
      </c>
      <c r="E58" s="2">
        <v>1</v>
      </c>
      <c r="F58" s="2">
        <v>28</v>
      </c>
      <c r="G58" s="2">
        <v>0</v>
      </c>
      <c r="H58" s="2">
        <v>0</v>
      </c>
      <c r="I58">
        <v>1</v>
      </c>
      <c r="J58" s="106">
        <f t="shared" si="0"/>
        <v>0.32692074369396595</v>
      </c>
      <c r="K58" s="106">
        <f t="shared" si="1"/>
        <v>0.58100995826877078</v>
      </c>
      <c r="L58" s="106">
        <f t="shared" si="2"/>
        <v>1.8653477607576323</v>
      </c>
      <c r="M58" s="106">
        <f t="shared" si="3"/>
        <v>0.21999994048980046</v>
      </c>
      <c r="N58" s="106">
        <f t="shared" si="4"/>
        <v>8.1341139867414907E-3</v>
      </c>
      <c r="O58" s="106">
        <f t="shared" si="5"/>
        <v>-6.6116696991911162E-3</v>
      </c>
      <c r="P58" s="106">
        <f t="shared" si="6"/>
        <v>-8.6510191654175673E-4</v>
      </c>
    </row>
    <row r="59" spans="4:16" x14ac:dyDescent="0.3">
      <c r="D59" s="2">
        <v>136</v>
      </c>
      <c r="E59" s="2">
        <v>0</v>
      </c>
      <c r="F59" s="2">
        <v>3</v>
      </c>
      <c r="G59" s="2">
        <v>15</v>
      </c>
      <c r="H59" s="2">
        <v>0</v>
      </c>
      <c r="I59">
        <v>1</v>
      </c>
      <c r="J59" s="106">
        <f t="shared" si="0"/>
        <v>-1.8195360631778006</v>
      </c>
      <c r="K59" s="106">
        <f t="shared" si="1"/>
        <v>0.13948955101320262</v>
      </c>
      <c r="L59" s="106">
        <f t="shared" si="2"/>
        <v>0.44783487430554525</v>
      </c>
      <c r="M59" s="106">
        <f t="shared" si="3"/>
        <v>0.10847586221953168</v>
      </c>
      <c r="N59" s="106">
        <f t="shared" si="4"/>
        <v>4.0107057580983435E-3</v>
      </c>
      <c r="O59" s="106">
        <f t="shared" si="5"/>
        <v>-3.2600307515254024E-3</v>
      </c>
      <c r="P59" s="106">
        <f t="shared" si="6"/>
        <v>-4.2655773495078327E-4</v>
      </c>
    </row>
    <row r="60" spans="4:16" x14ac:dyDescent="0.3">
      <c r="D60" s="2">
        <v>137</v>
      </c>
      <c r="E60" s="2">
        <v>1</v>
      </c>
      <c r="F60" s="2">
        <v>7</v>
      </c>
      <c r="G60" s="2">
        <v>10</v>
      </c>
      <c r="H60" s="2">
        <v>0</v>
      </c>
      <c r="I60">
        <v>1</v>
      </c>
      <c r="J60" s="106">
        <f t="shared" si="0"/>
        <v>-0.64636069825291398</v>
      </c>
      <c r="K60" s="106">
        <f t="shared" si="1"/>
        <v>0.34381011363654751</v>
      </c>
      <c r="L60" s="106">
        <f t="shared" si="2"/>
        <v>1.1038114174647051</v>
      </c>
      <c r="M60" s="106">
        <f t="shared" si="3"/>
        <v>0.2038841507561249</v>
      </c>
      <c r="N60" s="106">
        <f t="shared" si="4"/>
        <v>7.5382607770168603E-3</v>
      </c>
      <c r="O60" s="106">
        <f t="shared" si="5"/>
        <v>-6.1273410288130523E-3</v>
      </c>
      <c r="P60" s="106">
        <f t="shared" si="6"/>
        <v>-8.017300785578595E-4</v>
      </c>
    </row>
    <row r="61" spans="4:16" x14ac:dyDescent="0.3">
      <c r="D61" s="2">
        <v>138</v>
      </c>
      <c r="E61" s="2">
        <v>1</v>
      </c>
      <c r="F61" s="2">
        <v>40</v>
      </c>
      <c r="G61" s="2">
        <v>45</v>
      </c>
      <c r="H61" s="2">
        <v>0</v>
      </c>
      <c r="I61">
        <v>1</v>
      </c>
      <c r="J61" s="106">
        <f t="shared" si="0"/>
        <v>-0.49429974081959893</v>
      </c>
      <c r="K61" s="106">
        <f t="shared" si="1"/>
        <v>0.37888118298210882</v>
      </c>
      <c r="L61" s="106">
        <f t="shared" si="2"/>
        <v>1.2164080085215072</v>
      </c>
      <c r="M61" s="106">
        <f t="shared" si="3"/>
        <v>0.21267331933531691</v>
      </c>
      <c r="N61" s="106">
        <f t="shared" si="4"/>
        <v>7.8632249516101208E-3</v>
      </c>
      <c r="O61" s="106">
        <f t="shared" si="5"/>
        <v>-6.3914823710641E-3</v>
      </c>
      <c r="P61" s="106">
        <f t="shared" si="6"/>
        <v>-8.362915723734457E-4</v>
      </c>
    </row>
    <row r="62" spans="4:16" x14ac:dyDescent="0.3">
      <c r="D62" s="2">
        <v>139</v>
      </c>
      <c r="E62" s="2">
        <v>0</v>
      </c>
      <c r="F62" s="2">
        <v>4</v>
      </c>
      <c r="G62" s="2">
        <v>0</v>
      </c>
      <c r="H62" s="2">
        <v>15</v>
      </c>
      <c r="I62">
        <v>0</v>
      </c>
      <c r="J62" s="106">
        <f t="shared" si="0"/>
        <v>-1.4320334202179823</v>
      </c>
      <c r="K62" s="106">
        <f t="shared" si="1"/>
        <v>0.19278205151811223</v>
      </c>
      <c r="L62" s="106">
        <f t="shared" si="2"/>
        <v>0.61893184961078129</v>
      </c>
      <c r="M62" s="106">
        <f t="shared" si="3"/>
        <v>0.14063476558576091</v>
      </c>
      <c r="N62" s="106">
        <f t="shared" si="4"/>
        <v>5.1997251054996703E-3</v>
      </c>
      <c r="O62" s="106">
        <f t="shared" si="5"/>
        <v>-4.2265039536196125E-3</v>
      </c>
      <c r="P62" s="106">
        <f t="shared" si="6"/>
        <v>-5.5301562795778561E-4</v>
      </c>
    </row>
    <row r="63" spans="4:16" x14ac:dyDescent="0.3">
      <c r="D63" s="2">
        <v>140</v>
      </c>
      <c r="E63" s="2">
        <v>0</v>
      </c>
      <c r="F63" s="2">
        <v>19</v>
      </c>
      <c r="G63" s="2">
        <v>0</v>
      </c>
      <c r="H63" s="2">
        <v>0</v>
      </c>
      <c r="I63">
        <v>0</v>
      </c>
      <c r="J63" s="106">
        <f t="shared" si="0"/>
        <v>-0.87752435157987141</v>
      </c>
      <c r="K63" s="106">
        <f t="shared" si="1"/>
        <v>0.29369105662879769</v>
      </c>
      <c r="L63" s="106">
        <f t="shared" si="2"/>
        <v>0.94290286601877149</v>
      </c>
      <c r="M63" s="106">
        <f t="shared" si="3"/>
        <v>0.18746522321821543</v>
      </c>
      <c r="N63" s="106">
        <f t="shared" si="4"/>
        <v>6.9311995758362353E-3</v>
      </c>
      <c r="O63" s="106">
        <f t="shared" si="5"/>
        <v>-5.6339021421755193E-3</v>
      </c>
      <c r="P63" s="106">
        <f t="shared" si="6"/>
        <v>-7.3716621709052311E-4</v>
      </c>
    </row>
    <row r="64" spans="4:16" x14ac:dyDescent="0.3">
      <c r="D64" s="2">
        <v>141</v>
      </c>
      <c r="E64" s="2">
        <v>0</v>
      </c>
      <c r="F64" s="2">
        <v>26</v>
      </c>
      <c r="G64" s="2">
        <v>10</v>
      </c>
      <c r="H64" s="2">
        <v>0</v>
      </c>
      <c r="I64">
        <v>1</v>
      </c>
      <c r="J64" s="106">
        <f t="shared" si="0"/>
        <v>-0.91522562339598079</v>
      </c>
      <c r="K64" s="106">
        <f t="shared" si="1"/>
        <v>0.28593170439401244</v>
      </c>
      <c r="L64" s="106">
        <f t="shared" si="2"/>
        <v>0.91799126147551358</v>
      </c>
      <c r="M64" s="106">
        <f t="shared" si="3"/>
        <v>0.18451741010353917</v>
      </c>
      <c r="N64" s="106">
        <f t="shared" si="4"/>
        <v>6.8222093286888748E-3</v>
      </c>
      <c r="O64" s="106">
        <f t="shared" si="5"/>
        <v>-5.5453113607153472E-3</v>
      </c>
      <c r="P64" s="106">
        <f t="shared" si="6"/>
        <v>-7.2557458315900599E-4</v>
      </c>
    </row>
    <row r="65" spans="4:16" x14ac:dyDescent="0.3">
      <c r="D65" s="2">
        <v>142</v>
      </c>
      <c r="E65" s="2">
        <v>1</v>
      </c>
      <c r="F65" s="2">
        <v>29</v>
      </c>
      <c r="G65" s="2">
        <v>15</v>
      </c>
      <c r="H65" s="2">
        <v>0</v>
      </c>
      <c r="I65">
        <v>0</v>
      </c>
      <c r="J65" s="106">
        <f t="shared" si="0"/>
        <v>-4.7060150324566785E-2</v>
      </c>
      <c r="K65" s="106">
        <f t="shared" si="1"/>
        <v>0.48823713323240214</v>
      </c>
      <c r="L65" s="106">
        <f t="shared" si="2"/>
        <v>1.5674981645882384</v>
      </c>
      <c r="M65" s="106">
        <f t="shared" si="3"/>
        <v>0.22580568078294455</v>
      </c>
      <c r="N65" s="106">
        <f t="shared" si="4"/>
        <v>8.3487711053603104E-3</v>
      </c>
      <c r="O65" s="106">
        <f t="shared" si="5"/>
        <v>-6.7861499153770519E-3</v>
      </c>
      <c r="P65" s="106">
        <f t="shared" si="6"/>
        <v>-8.8793172751061708E-4</v>
      </c>
    </row>
    <row r="66" spans="4:16" x14ac:dyDescent="0.3">
      <c r="D66" s="2">
        <v>143</v>
      </c>
      <c r="E66" s="2">
        <v>1</v>
      </c>
      <c r="F66" s="2">
        <v>15</v>
      </c>
      <c r="G66" s="2">
        <v>0</v>
      </c>
      <c r="H66" s="2">
        <v>0</v>
      </c>
      <c r="I66">
        <v>0</v>
      </c>
      <c r="J66" s="106">
        <f t="shared" si="0"/>
        <v>-0.10745576386674882</v>
      </c>
      <c r="K66" s="106">
        <f t="shared" si="1"/>
        <v>0.47316187846849211</v>
      </c>
      <c r="L66" s="106">
        <f t="shared" si="2"/>
        <v>1.5190986624514746</v>
      </c>
      <c r="M66" s="106">
        <f t="shared" si="3"/>
        <v>0.22527978659581843</v>
      </c>
      <c r="N66" s="106">
        <f t="shared" si="4"/>
        <v>8.3293270852686455E-3</v>
      </c>
      <c r="O66" s="106">
        <f t="shared" si="5"/>
        <v>-6.7703451899109408E-3</v>
      </c>
      <c r="P66" s="106">
        <f t="shared" si="6"/>
        <v>-8.8586376300040816E-4</v>
      </c>
    </row>
    <row r="67" spans="4:16" x14ac:dyDescent="0.3">
      <c r="D67" s="2">
        <v>144</v>
      </c>
      <c r="E67" s="2">
        <v>0</v>
      </c>
      <c r="F67" s="2">
        <v>13</v>
      </c>
      <c r="G67" s="2">
        <v>15</v>
      </c>
      <c r="H67" s="2">
        <v>13</v>
      </c>
      <c r="I67">
        <v>0</v>
      </c>
      <c r="J67" s="106">
        <f t="shared" ref="J67:J130" si="7">$B$2+$B$3*E67+$B$4*F67+$B$5*G67+$B$6*H67</f>
        <v>-1.5315983067234114</v>
      </c>
      <c r="K67" s="106">
        <f t="shared" ref="K67:K130" si="8">EXP(J67)/(1+EXP(J67))</f>
        <v>0.17775995478193898</v>
      </c>
      <c r="L67" s="106">
        <f t="shared" ref="L67:L130" si="9">K67/$A$10</f>
        <v>0.57070301272096202</v>
      </c>
      <c r="M67" s="106">
        <f t="shared" ref="M67:M130" si="10">$B$3*$K67*(1-$K67)</f>
        <v>0.13208936170259691</v>
      </c>
      <c r="N67" s="106">
        <f t="shared" ref="N67:N130" si="11">$B$4*$K67*(1-$K67)</f>
        <v>4.8837737052690776E-3</v>
      </c>
      <c r="O67" s="106">
        <f t="shared" ref="O67:O130" si="12">$B$5*$K67*(1-$K67)</f>
        <v>-3.9696884845068598E-3</v>
      </c>
      <c r="P67" s="106">
        <f t="shared" ref="P67:P130" si="13">$B$6*$K67*(1-$K67)</f>
        <v>-5.1941268579112042E-4</v>
      </c>
    </row>
    <row r="68" spans="4:16" x14ac:dyDescent="0.3">
      <c r="D68" s="2">
        <v>146</v>
      </c>
      <c r="E68" s="2">
        <v>0</v>
      </c>
      <c r="F68" s="2">
        <v>5</v>
      </c>
      <c r="G68" s="2">
        <v>0</v>
      </c>
      <c r="H68" s="2">
        <v>0</v>
      </c>
      <c r="I68">
        <v>0</v>
      </c>
      <c r="J68" s="106">
        <f t="shared" si="7"/>
        <v>-1.3453144366452565</v>
      </c>
      <c r="K68" s="106">
        <f t="shared" si="8"/>
        <v>0.20663745983559254</v>
      </c>
      <c r="L68" s="106">
        <f t="shared" si="9"/>
        <v>0.66341500263006026</v>
      </c>
      <c r="M68" s="106">
        <f t="shared" si="10"/>
        <v>0.14815490399753661</v>
      </c>
      <c r="N68" s="106">
        <f t="shared" si="11"/>
        <v>5.4777691036083541E-3</v>
      </c>
      <c r="O68" s="106">
        <f t="shared" si="12"/>
        <v>-4.4525070659848431E-3</v>
      </c>
      <c r="P68" s="106">
        <f t="shared" si="13"/>
        <v>-5.8258693665088073E-4</v>
      </c>
    </row>
    <row r="69" spans="4:16" x14ac:dyDescent="0.3">
      <c r="D69" s="2">
        <v>149</v>
      </c>
      <c r="E69" s="2">
        <v>0</v>
      </c>
      <c r="F69" s="2">
        <v>10</v>
      </c>
      <c r="G69" s="2">
        <v>15</v>
      </c>
      <c r="H69" s="2">
        <v>0</v>
      </c>
      <c r="I69">
        <v>0</v>
      </c>
      <c r="J69" s="106">
        <f t="shared" si="7"/>
        <v>-1.5856410206451079</v>
      </c>
      <c r="K69" s="106">
        <f t="shared" si="8"/>
        <v>0.1699980589095553</v>
      </c>
      <c r="L69" s="106">
        <f t="shared" si="9"/>
        <v>0.54578324176225645</v>
      </c>
      <c r="M69" s="106">
        <f t="shared" si="10"/>
        <v>0.12751414308935072</v>
      </c>
      <c r="N69" s="106">
        <f t="shared" si="11"/>
        <v>4.7146129789909213E-3</v>
      </c>
      <c r="O69" s="106">
        <f t="shared" si="12"/>
        <v>-3.832189200620565E-3</v>
      </c>
      <c r="P69" s="106">
        <f t="shared" si="13"/>
        <v>-5.014216336930846E-4</v>
      </c>
    </row>
    <row r="70" spans="4:16" x14ac:dyDescent="0.3">
      <c r="D70" s="2">
        <v>151</v>
      </c>
      <c r="E70" s="2">
        <v>0</v>
      </c>
      <c r="F70" s="2">
        <v>10</v>
      </c>
      <c r="G70" s="2">
        <v>0</v>
      </c>
      <c r="H70" s="2">
        <v>0</v>
      </c>
      <c r="I70">
        <v>0</v>
      </c>
      <c r="J70" s="106">
        <f t="shared" si="7"/>
        <v>-1.1782465491219047</v>
      </c>
      <c r="K70" s="106">
        <f t="shared" si="8"/>
        <v>0.23536761782606727</v>
      </c>
      <c r="L70" s="106">
        <f t="shared" si="9"/>
        <v>0.75565393091526856</v>
      </c>
      <c r="M70" s="106">
        <f t="shared" si="10"/>
        <v>0.16264274087095917</v>
      </c>
      <c r="N70" s="106">
        <f t="shared" si="11"/>
        <v>6.013431596458888E-3</v>
      </c>
      <c r="O70" s="106">
        <f t="shared" si="12"/>
        <v>-4.8879107840475427E-3</v>
      </c>
      <c r="P70" s="106">
        <f t="shared" si="13"/>
        <v>-6.3955720408749063E-4</v>
      </c>
    </row>
    <row r="71" spans="4:16" x14ac:dyDescent="0.3">
      <c r="D71" s="2">
        <v>152</v>
      </c>
      <c r="E71" s="2">
        <v>0</v>
      </c>
      <c r="F71" s="2">
        <v>18</v>
      </c>
      <c r="G71" s="2">
        <v>0</v>
      </c>
      <c r="H71" s="2">
        <v>0</v>
      </c>
      <c r="I71">
        <v>1</v>
      </c>
      <c r="J71" s="106">
        <f t="shared" si="7"/>
        <v>-0.91093792908454174</v>
      </c>
      <c r="K71" s="106">
        <f t="shared" si="8"/>
        <v>0.2868079462961074</v>
      </c>
      <c r="L71" s="106">
        <f t="shared" si="9"/>
        <v>0.92080445916118692</v>
      </c>
      <c r="M71" s="106">
        <f t="shared" si="10"/>
        <v>0.18485574897378082</v>
      </c>
      <c r="N71" s="106">
        <f t="shared" si="11"/>
        <v>6.8347188181485698E-3</v>
      </c>
      <c r="O71" s="106">
        <f t="shared" si="12"/>
        <v>-5.5554794764496275E-3</v>
      </c>
      <c r="P71" s="106">
        <f t="shared" si="13"/>
        <v>-7.2690502717837676E-4</v>
      </c>
    </row>
    <row r="72" spans="4:16" x14ac:dyDescent="0.3">
      <c r="D72" s="2">
        <v>153</v>
      </c>
      <c r="E72" s="2">
        <v>0</v>
      </c>
      <c r="F72" s="2">
        <v>23</v>
      </c>
      <c r="G72" s="2">
        <v>0</v>
      </c>
      <c r="H72" s="2">
        <v>13</v>
      </c>
      <c r="I72">
        <v>1</v>
      </c>
      <c r="J72" s="106">
        <f t="shared" si="7"/>
        <v>-0.79006806015350439</v>
      </c>
      <c r="K72" s="106">
        <f t="shared" si="8"/>
        <v>0.31215405576925465</v>
      </c>
      <c r="L72" s="106">
        <f t="shared" si="9"/>
        <v>1.0021788106276071</v>
      </c>
      <c r="M72" s="106">
        <f t="shared" si="10"/>
        <v>0.19404186900835227</v>
      </c>
      <c r="N72" s="106">
        <f t="shared" si="11"/>
        <v>7.1743595802812223E-3</v>
      </c>
      <c r="O72" s="106">
        <f t="shared" si="12"/>
        <v>-5.8315504215166528E-3</v>
      </c>
      <c r="P72" s="106">
        <f t="shared" si="13"/>
        <v>-7.6302744625629841E-4</v>
      </c>
    </row>
    <row r="73" spans="4:16" x14ac:dyDescent="0.3">
      <c r="D73" s="2">
        <v>156</v>
      </c>
      <c r="E73" s="2">
        <v>0</v>
      </c>
      <c r="F73" s="2">
        <v>13</v>
      </c>
      <c r="G73" s="2">
        <v>0</v>
      </c>
      <c r="H73" s="2">
        <v>0</v>
      </c>
      <c r="I73">
        <v>0</v>
      </c>
      <c r="J73" s="106">
        <f t="shared" si="7"/>
        <v>-1.0780058166078936</v>
      </c>
      <c r="K73" s="106">
        <f t="shared" si="8"/>
        <v>0.25388358282476248</v>
      </c>
      <c r="L73" s="106">
        <f t="shared" si="9"/>
        <v>0.81509992380581631</v>
      </c>
      <c r="M73" s="106">
        <f t="shared" si="10"/>
        <v>0.17118925454315395</v>
      </c>
      <c r="N73" s="106">
        <f t="shared" si="11"/>
        <v>6.3294240292027498E-3</v>
      </c>
      <c r="O73" s="106">
        <f t="shared" si="12"/>
        <v>-5.144759605707986E-3</v>
      </c>
      <c r="P73" s="106">
        <f t="shared" si="13"/>
        <v>-6.73164510258143E-4</v>
      </c>
    </row>
    <row r="74" spans="4:16" x14ac:dyDescent="0.3">
      <c r="D74" s="2">
        <v>157</v>
      </c>
      <c r="E74" s="2">
        <v>0</v>
      </c>
      <c r="F74" s="2">
        <v>32</v>
      </c>
      <c r="G74" s="2">
        <v>20</v>
      </c>
      <c r="H74" s="2">
        <v>26</v>
      </c>
      <c r="I74">
        <v>0</v>
      </c>
      <c r="J74" s="106">
        <f t="shared" si="7"/>
        <v>-1.0787365099013899</v>
      </c>
      <c r="K74" s="106">
        <f t="shared" si="8"/>
        <v>0.25374519489197955</v>
      </c>
      <c r="L74" s="106">
        <f t="shared" si="9"/>
        <v>0.81465562570582906</v>
      </c>
      <c r="M74" s="106">
        <f t="shared" si="10"/>
        <v>0.17112767645941893</v>
      </c>
      <c r="N74" s="106">
        <f t="shared" si="11"/>
        <v>6.3271472869860452E-3</v>
      </c>
      <c r="O74" s="106">
        <f t="shared" si="12"/>
        <v>-5.1429089963420972E-3</v>
      </c>
      <c r="P74" s="106">
        <f t="shared" si="13"/>
        <v>-6.7292236783693361E-4</v>
      </c>
    </row>
    <row r="75" spans="4:16" x14ac:dyDescent="0.3">
      <c r="D75" s="2">
        <v>160</v>
      </c>
      <c r="E75" s="2">
        <v>0</v>
      </c>
      <c r="F75" s="2">
        <v>18</v>
      </c>
      <c r="G75" s="2">
        <v>30</v>
      </c>
      <c r="H75" s="2">
        <v>69</v>
      </c>
      <c r="I75">
        <v>0</v>
      </c>
      <c r="J75" s="106">
        <f t="shared" si="7"/>
        <v>-1.9709317400440025</v>
      </c>
      <c r="K75" s="106">
        <f t="shared" si="8"/>
        <v>0.12228884397314077</v>
      </c>
      <c r="L75" s="106">
        <f t="shared" si="9"/>
        <v>0.39261155170324141</v>
      </c>
      <c r="M75" s="106">
        <f t="shared" si="10"/>
        <v>9.7000448908852441E-2</v>
      </c>
      <c r="N75" s="106">
        <f t="shared" si="11"/>
        <v>3.5864223709927774E-3</v>
      </c>
      <c r="O75" s="106">
        <f t="shared" si="12"/>
        <v>-2.9151595560923753E-3</v>
      </c>
      <c r="P75" s="106">
        <f t="shared" si="13"/>
        <v>-3.8143316798010431E-4</v>
      </c>
    </row>
    <row r="76" spans="4:16" x14ac:dyDescent="0.3">
      <c r="D76" s="2">
        <v>161</v>
      </c>
      <c r="E76" s="2">
        <v>0</v>
      </c>
      <c r="F76" s="2">
        <v>17</v>
      </c>
      <c r="G76" s="2">
        <v>25</v>
      </c>
      <c r="H76" s="2">
        <v>0</v>
      </c>
      <c r="I76">
        <v>0</v>
      </c>
      <c r="J76" s="106">
        <f t="shared" si="7"/>
        <v>-1.6233422924612175</v>
      </c>
      <c r="K76" s="106">
        <f t="shared" si="8"/>
        <v>0.16474444285295931</v>
      </c>
      <c r="L76" s="106">
        <f t="shared" si="9"/>
        <v>0.52891636915950091</v>
      </c>
      <c r="M76" s="106">
        <f t="shared" si="10"/>
        <v>0.12435562480689102</v>
      </c>
      <c r="N76" s="106">
        <f t="shared" si="11"/>
        <v>4.5978322758619345E-3</v>
      </c>
      <c r="O76" s="106">
        <f t="shared" si="12"/>
        <v>-3.7372660857506864E-3</v>
      </c>
      <c r="P76" s="106">
        <f t="shared" si="13"/>
        <v>-4.8900144751710354E-4</v>
      </c>
    </row>
    <row r="77" spans="4:16" x14ac:dyDescent="0.3">
      <c r="D77" s="2">
        <v>163</v>
      </c>
      <c r="E77" s="2">
        <v>0</v>
      </c>
      <c r="F77" s="2">
        <v>39</v>
      </c>
      <c r="G77" s="2">
        <v>10</v>
      </c>
      <c r="H77" s="2">
        <v>13</v>
      </c>
      <c r="I77">
        <v>0</v>
      </c>
      <c r="J77" s="106">
        <f t="shared" si="7"/>
        <v>-0.52704713442758055</v>
      </c>
      <c r="K77" s="106">
        <f t="shared" si="8"/>
        <v>0.37120585997203714</v>
      </c>
      <c r="L77" s="106">
        <f t="shared" si="9"/>
        <v>1.1917661820154877</v>
      </c>
      <c r="M77" s="106">
        <f t="shared" si="10"/>
        <v>0.21093983180910833</v>
      </c>
      <c r="N77" s="106">
        <f t="shared" si="11"/>
        <v>7.7991322745785633E-3</v>
      </c>
      <c r="O77" s="106">
        <f t="shared" si="12"/>
        <v>-6.3393857799221125E-3</v>
      </c>
      <c r="P77" s="106">
        <f t="shared" si="13"/>
        <v>-8.2947500970581274E-4</v>
      </c>
    </row>
    <row r="78" spans="4:16" x14ac:dyDescent="0.3">
      <c r="D78" s="2">
        <v>164</v>
      </c>
      <c r="E78" s="2">
        <v>1</v>
      </c>
      <c r="F78" s="2">
        <v>12</v>
      </c>
      <c r="G78" s="2">
        <v>0</v>
      </c>
      <c r="H78" s="2">
        <v>0</v>
      </c>
      <c r="I78">
        <v>0</v>
      </c>
      <c r="J78" s="106">
        <f t="shared" si="7"/>
        <v>-0.20769649638075999</v>
      </c>
      <c r="K78" s="106">
        <f t="shared" si="8"/>
        <v>0.44826173205921077</v>
      </c>
      <c r="L78" s="106">
        <f t="shared" si="9"/>
        <v>1.439156087137466</v>
      </c>
      <c r="M78" s="106">
        <f t="shared" si="10"/>
        <v>0.22351159526766615</v>
      </c>
      <c r="N78" s="106">
        <f t="shared" si="11"/>
        <v>8.2639512957046225E-3</v>
      </c>
      <c r="O78" s="106">
        <f t="shared" si="12"/>
        <v>-6.7172056435970224E-3</v>
      </c>
      <c r="P78" s="106">
        <f t="shared" si="13"/>
        <v>-8.7891073517962117E-4</v>
      </c>
    </row>
    <row r="79" spans="4:16" x14ac:dyDescent="0.3">
      <c r="D79" s="2">
        <v>165</v>
      </c>
      <c r="E79" s="2">
        <v>0</v>
      </c>
      <c r="F79" s="2">
        <v>24</v>
      </c>
      <c r="G79" s="2">
        <v>15</v>
      </c>
      <c r="H79" s="2">
        <v>0</v>
      </c>
      <c r="I79">
        <v>0</v>
      </c>
      <c r="J79" s="106">
        <f t="shared" si="7"/>
        <v>-1.1178509355797228</v>
      </c>
      <c r="K79" s="106">
        <f t="shared" si="8"/>
        <v>0.24641013048659419</v>
      </c>
      <c r="L79" s="106">
        <f t="shared" si="9"/>
        <v>0.79110620840432866</v>
      </c>
      <c r="M79" s="106">
        <f t="shared" si="10"/>
        <v>0.16781427326074486</v>
      </c>
      <c r="N79" s="106">
        <f t="shared" si="11"/>
        <v>6.2046399842929411E-3</v>
      </c>
      <c r="O79" s="106">
        <f t="shared" si="12"/>
        <v>-5.0433311169976631E-3</v>
      </c>
      <c r="P79" s="106">
        <f t="shared" si="13"/>
        <v>-6.5989313041501965E-4</v>
      </c>
    </row>
    <row r="80" spans="4:16" x14ac:dyDescent="0.3">
      <c r="D80" s="2">
        <v>166</v>
      </c>
      <c r="E80" s="2">
        <v>0</v>
      </c>
      <c r="F80" s="2">
        <v>20</v>
      </c>
      <c r="G80" s="2">
        <v>0</v>
      </c>
      <c r="H80" s="2">
        <v>0</v>
      </c>
      <c r="I80">
        <v>1</v>
      </c>
      <c r="J80" s="106">
        <f t="shared" si="7"/>
        <v>-0.84411077407520096</v>
      </c>
      <c r="K80" s="106">
        <f t="shared" si="8"/>
        <v>0.30066971444618307</v>
      </c>
      <c r="L80" s="106">
        <f t="shared" si="9"/>
        <v>0.96530803059037718</v>
      </c>
      <c r="M80" s="106">
        <f t="shared" si="10"/>
        <v>0.19002349770018176</v>
      </c>
      <c r="N80" s="106">
        <f t="shared" si="11"/>
        <v>7.0257873116299678E-3</v>
      </c>
      <c r="O80" s="106">
        <f t="shared" si="12"/>
        <v>-5.7107860987664757E-3</v>
      </c>
      <c r="P80" s="106">
        <f t="shared" si="13"/>
        <v>-7.4722607507258262E-4</v>
      </c>
    </row>
    <row r="81" spans="4:16" x14ac:dyDescent="0.3">
      <c r="D81" s="2">
        <v>169</v>
      </c>
      <c r="E81" s="2">
        <v>0</v>
      </c>
      <c r="F81" s="2">
        <v>8</v>
      </c>
      <c r="G81" s="2">
        <v>0</v>
      </c>
      <c r="H81" s="2">
        <v>0</v>
      </c>
      <c r="I81">
        <v>0</v>
      </c>
      <c r="J81" s="106">
        <f t="shared" si="7"/>
        <v>-1.2450737041312454</v>
      </c>
      <c r="K81" s="106">
        <f t="shared" si="8"/>
        <v>0.22355406901624064</v>
      </c>
      <c r="L81" s="106">
        <f t="shared" si="9"/>
        <v>0.71772622157845678</v>
      </c>
      <c r="M81" s="106">
        <f t="shared" si="10"/>
        <v>0.15686609434748139</v>
      </c>
      <c r="N81" s="106">
        <f t="shared" si="11"/>
        <v>5.7998501692163619E-3</v>
      </c>
      <c r="O81" s="106">
        <f t="shared" si="12"/>
        <v>-4.7143049244405639E-3</v>
      </c>
      <c r="P81" s="106">
        <f t="shared" si="13"/>
        <v>-6.1684179804002124E-4</v>
      </c>
    </row>
    <row r="82" spans="4:16" x14ac:dyDescent="0.3">
      <c r="D82" s="2">
        <v>173</v>
      </c>
      <c r="E82" s="2">
        <v>0</v>
      </c>
      <c r="F82" s="2">
        <v>9</v>
      </c>
      <c r="G82" s="2">
        <v>0</v>
      </c>
      <c r="H82" s="2">
        <v>0</v>
      </c>
      <c r="I82">
        <v>0</v>
      </c>
      <c r="J82" s="106">
        <f t="shared" si="7"/>
        <v>-1.2116601266265752</v>
      </c>
      <c r="K82" s="106">
        <f t="shared" si="8"/>
        <v>0.22940744249306372</v>
      </c>
      <c r="L82" s="106">
        <f t="shared" si="9"/>
        <v>0.73651863116194138</v>
      </c>
      <c r="M82" s="106">
        <f t="shared" si="10"/>
        <v>0.15975983366403293</v>
      </c>
      <c r="N82" s="106">
        <f t="shared" si="11"/>
        <v>5.9068411320154484E-3</v>
      </c>
      <c r="O82" s="106">
        <f t="shared" si="12"/>
        <v>-4.8012706232221456E-3</v>
      </c>
      <c r="P82" s="106">
        <f t="shared" si="13"/>
        <v>-6.2822079852132835E-4</v>
      </c>
    </row>
    <row r="83" spans="4:16" x14ac:dyDescent="0.3">
      <c r="D83" s="2">
        <v>180</v>
      </c>
      <c r="E83" s="2">
        <v>0</v>
      </c>
      <c r="F83" s="2">
        <v>18</v>
      </c>
      <c r="G83" s="2">
        <v>0</v>
      </c>
      <c r="H83" s="2">
        <v>0</v>
      </c>
      <c r="I83">
        <v>0</v>
      </c>
      <c r="J83" s="106">
        <f t="shared" si="7"/>
        <v>-0.91093792908454174</v>
      </c>
      <c r="K83" s="106">
        <f t="shared" si="8"/>
        <v>0.2868079462961074</v>
      </c>
      <c r="L83" s="106">
        <f t="shared" si="9"/>
        <v>0.92080445916118692</v>
      </c>
      <c r="M83" s="106">
        <f t="shared" si="10"/>
        <v>0.18485574897378082</v>
      </c>
      <c r="N83" s="106">
        <f t="shared" si="11"/>
        <v>6.8347188181485698E-3</v>
      </c>
      <c r="O83" s="106">
        <f t="shared" si="12"/>
        <v>-5.5554794764496275E-3</v>
      </c>
      <c r="P83" s="106">
        <f t="shared" si="13"/>
        <v>-7.2690502717837676E-4</v>
      </c>
    </row>
    <row r="84" spans="4:16" x14ac:dyDescent="0.3">
      <c r="D84" s="2">
        <v>181</v>
      </c>
      <c r="E84" s="2">
        <v>0</v>
      </c>
      <c r="F84" s="2">
        <v>23</v>
      </c>
      <c r="G84" s="2">
        <v>0</v>
      </c>
      <c r="H84" s="2">
        <v>0</v>
      </c>
      <c r="I84">
        <v>0</v>
      </c>
      <c r="J84" s="106">
        <f t="shared" si="7"/>
        <v>-0.74387004156118985</v>
      </c>
      <c r="K84" s="106">
        <f t="shared" si="8"/>
        <v>0.32215845256456582</v>
      </c>
      <c r="L84" s="106">
        <f t="shared" si="9"/>
        <v>1.0342981898125534</v>
      </c>
      <c r="M84" s="106">
        <f t="shared" si="10"/>
        <v>0.19734812365829693</v>
      </c>
      <c r="N84" s="106">
        <f t="shared" si="11"/>
        <v>7.296602577856446E-3</v>
      </c>
      <c r="O84" s="106">
        <f t="shared" si="12"/>
        <v>-5.9309134651528497E-3</v>
      </c>
      <c r="P84" s="106">
        <f t="shared" si="13"/>
        <v>-7.760285735651252E-4</v>
      </c>
    </row>
    <row r="85" spans="4:16" x14ac:dyDescent="0.3">
      <c r="D85" s="2">
        <v>182</v>
      </c>
      <c r="E85" s="2">
        <v>0</v>
      </c>
      <c r="F85" s="2">
        <v>19</v>
      </c>
      <c r="G85" s="2">
        <v>35</v>
      </c>
      <c r="H85" s="2">
        <v>13</v>
      </c>
      <c r="I85">
        <v>0</v>
      </c>
      <c r="J85" s="106">
        <f t="shared" si="7"/>
        <v>-1.8743094703929934</v>
      </c>
      <c r="K85" s="106">
        <f t="shared" si="8"/>
        <v>0.13304386791005404</v>
      </c>
      <c r="L85" s="106">
        <f t="shared" si="9"/>
        <v>0.42714083907964717</v>
      </c>
      <c r="M85" s="106">
        <f t="shared" si="10"/>
        <v>0.1042382883363705</v>
      </c>
      <c r="N85" s="106">
        <f t="shared" si="11"/>
        <v>3.8540288566585911E-3</v>
      </c>
      <c r="O85" s="106">
        <f t="shared" si="12"/>
        <v>-3.1326787223430155E-3</v>
      </c>
      <c r="P85" s="106">
        <f t="shared" si="13"/>
        <v>-4.0989439731692611E-4</v>
      </c>
    </row>
    <row r="86" spans="4:16" x14ac:dyDescent="0.3">
      <c r="D86" s="2">
        <v>183</v>
      </c>
      <c r="E86" s="2">
        <v>0</v>
      </c>
      <c r="F86" s="2">
        <v>19</v>
      </c>
      <c r="G86" s="2">
        <v>15</v>
      </c>
      <c r="H86" s="2">
        <v>0</v>
      </c>
      <c r="I86">
        <v>1</v>
      </c>
      <c r="J86" s="106">
        <f t="shared" si="7"/>
        <v>-1.2849188231030746</v>
      </c>
      <c r="K86" s="106">
        <f t="shared" si="8"/>
        <v>0.21671409439892081</v>
      </c>
      <c r="L86" s="106">
        <f t="shared" si="9"/>
        <v>0.69576630307021936</v>
      </c>
      <c r="M86" s="106">
        <f t="shared" si="10"/>
        <v>0.15340614464231062</v>
      </c>
      <c r="N86" s="106">
        <f t="shared" si="11"/>
        <v>5.671924565111227E-3</v>
      </c>
      <c r="O86" s="106">
        <f t="shared" si="12"/>
        <v>-4.6103228752842219E-3</v>
      </c>
      <c r="P86" s="106">
        <f t="shared" si="13"/>
        <v>-6.0323629835480619E-4</v>
      </c>
    </row>
    <row r="87" spans="4:16" x14ac:dyDescent="0.3">
      <c r="D87" s="2">
        <v>185</v>
      </c>
      <c r="E87" s="2">
        <v>1</v>
      </c>
      <c r="F87" s="2">
        <v>27</v>
      </c>
      <c r="G87" s="2">
        <v>0</v>
      </c>
      <c r="H87" s="2">
        <v>0</v>
      </c>
      <c r="I87">
        <v>0</v>
      </c>
      <c r="J87" s="106">
        <f t="shared" si="7"/>
        <v>0.29350716618929562</v>
      </c>
      <c r="K87" s="106">
        <f t="shared" si="8"/>
        <v>0.57285452765565736</v>
      </c>
      <c r="L87" s="106">
        <f t="shared" si="9"/>
        <v>1.8391645361576368</v>
      </c>
      <c r="M87" s="106">
        <f t="shared" si="10"/>
        <v>0.22113396012270192</v>
      </c>
      <c r="N87" s="106">
        <f t="shared" si="11"/>
        <v>8.1760423842523588E-3</v>
      </c>
      <c r="O87" s="106">
        <f t="shared" si="12"/>
        <v>-6.6457504504333648E-3</v>
      </c>
      <c r="P87" s="106">
        <f t="shared" si="13"/>
        <v>-8.6956120210172048E-4</v>
      </c>
    </row>
    <row r="88" spans="4:16" x14ac:dyDescent="0.3">
      <c r="D88" s="2">
        <v>186</v>
      </c>
      <c r="E88" s="2">
        <v>0</v>
      </c>
      <c r="F88" s="2">
        <v>29</v>
      </c>
      <c r="G88" s="2">
        <v>0</v>
      </c>
      <c r="H88" s="2">
        <v>13</v>
      </c>
      <c r="I88">
        <v>0</v>
      </c>
      <c r="J88" s="106">
        <f t="shared" si="7"/>
        <v>-0.58958659512548217</v>
      </c>
      <c r="K88" s="106">
        <f t="shared" si="8"/>
        <v>0.35672971420105909</v>
      </c>
      <c r="L88" s="106">
        <f t="shared" si="9"/>
        <v>1.1452901350665581</v>
      </c>
      <c r="M88" s="106">
        <f t="shared" si="10"/>
        <v>0.20738056952517317</v>
      </c>
      <c r="N88" s="106">
        <f t="shared" si="11"/>
        <v>7.6675347611347769E-3</v>
      </c>
      <c r="O88" s="106">
        <f t="shared" si="12"/>
        <v>-6.2324190846503973E-3</v>
      </c>
      <c r="P88" s="106">
        <f t="shared" si="13"/>
        <v>-8.1547898490484303E-4</v>
      </c>
    </row>
    <row r="89" spans="4:16" x14ac:dyDescent="0.3">
      <c r="D89" s="2">
        <v>187</v>
      </c>
      <c r="E89" s="2">
        <v>0</v>
      </c>
      <c r="F89" s="2">
        <v>42</v>
      </c>
      <c r="G89" s="2">
        <v>45</v>
      </c>
      <c r="H89" s="2">
        <v>0</v>
      </c>
      <c r="I89">
        <v>0</v>
      </c>
      <c r="J89" s="106">
        <f t="shared" si="7"/>
        <v>-1.3311954835420623</v>
      </c>
      <c r="K89" s="106">
        <f t="shared" si="8"/>
        <v>0.20896168697329104</v>
      </c>
      <c r="L89" s="106">
        <f t="shared" si="9"/>
        <v>0.67087699501951326</v>
      </c>
      <c r="M89" s="106">
        <f t="shared" si="10"/>
        <v>0.14938241302632044</v>
      </c>
      <c r="N89" s="106">
        <f t="shared" si="11"/>
        <v>5.5231541084299575E-3</v>
      </c>
      <c r="O89" s="106">
        <f t="shared" si="12"/>
        <v>-4.489397458923244E-3</v>
      </c>
      <c r="P89" s="106">
        <f t="shared" si="13"/>
        <v>-5.8741384892644309E-4</v>
      </c>
    </row>
    <row r="90" spans="4:16" x14ac:dyDescent="0.3">
      <c r="D90" s="2">
        <v>188</v>
      </c>
      <c r="E90" s="2">
        <v>1</v>
      </c>
      <c r="F90" s="2">
        <v>12</v>
      </c>
      <c r="G90" s="2">
        <v>15</v>
      </c>
      <c r="H90" s="2">
        <v>0</v>
      </c>
      <c r="I90">
        <v>1</v>
      </c>
      <c r="J90" s="106">
        <f t="shared" si="7"/>
        <v>-0.61509096790396312</v>
      </c>
      <c r="K90" s="106">
        <f t="shared" si="8"/>
        <v>0.35089875582235647</v>
      </c>
      <c r="L90" s="106">
        <f t="shared" si="9"/>
        <v>1.1265696897454602</v>
      </c>
      <c r="M90" s="106">
        <f t="shared" si="10"/>
        <v>0.20583989710578462</v>
      </c>
      <c r="N90" s="106">
        <f t="shared" si="11"/>
        <v>7.6105710862918001E-3</v>
      </c>
      <c r="O90" s="106">
        <f t="shared" si="12"/>
        <v>-6.1861171759818217E-3</v>
      </c>
      <c r="P90" s="106">
        <f t="shared" si="13"/>
        <v>-8.0942062570797842E-4</v>
      </c>
    </row>
    <row r="91" spans="4:16" x14ac:dyDescent="0.3">
      <c r="D91" s="2">
        <v>190</v>
      </c>
      <c r="E91" s="2">
        <v>1</v>
      </c>
      <c r="F91" s="2">
        <v>31</v>
      </c>
      <c r="G91" s="2">
        <v>0</v>
      </c>
      <c r="H91" s="2">
        <v>13</v>
      </c>
      <c r="I91">
        <v>0</v>
      </c>
      <c r="J91" s="106">
        <f t="shared" si="7"/>
        <v>0.38096345761566253</v>
      </c>
      <c r="K91" s="106">
        <f t="shared" si="8"/>
        <v>0.59410545616328159</v>
      </c>
      <c r="L91" s="106">
        <f t="shared" si="9"/>
        <v>1.907391201366325</v>
      </c>
      <c r="M91" s="106">
        <f t="shared" si="10"/>
        <v>0.21792750186618898</v>
      </c>
      <c r="N91" s="106">
        <f t="shared" si="11"/>
        <v>8.0574891842190421E-3</v>
      </c>
      <c r="O91" s="106">
        <f t="shared" si="12"/>
        <v>-6.5493865930200002E-3</v>
      </c>
      <c r="P91" s="106">
        <f t="shared" si="13"/>
        <v>-8.5695250240459895E-4</v>
      </c>
    </row>
    <row r="92" spans="4:16" x14ac:dyDescent="0.3">
      <c r="D92" s="2">
        <v>194</v>
      </c>
      <c r="E92" s="2">
        <v>0</v>
      </c>
      <c r="F92" s="2">
        <v>9</v>
      </c>
      <c r="G92" s="2">
        <v>25</v>
      </c>
      <c r="H92" s="2">
        <v>13</v>
      </c>
      <c r="I92">
        <v>0</v>
      </c>
      <c r="J92" s="106">
        <f t="shared" si="7"/>
        <v>-1.9368489310908952</v>
      </c>
      <c r="K92" s="106">
        <f t="shared" si="8"/>
        <v>0.12599444298499024</v>
      </c>
      <c r="L92" s="106">
        <f t="shared" si="9"/>
        <v>0.40450847484654762</v>
      </c>
      <c r="M92" s="106">
        <f t="shared" si="10"/>
        <v>9.9517823904632749E-2</v>
      </c>
      <c r="N92" s="106">
        <f t="shared" si="11"/>
        <v>3.6794979196382062E-3</v>
      </c>
      <c r="O92" s="106">
        <f t="shared" si="12"/>
        <v>-2.9908143582893496E-3</v>
      </c>
      <c r="P92" s="106">
        <f t="shared" si="13"/>
        <v>-3.9133219762827284E-4</v>
      </c>
    </row>
    <row r="93" spans="4:16" x14ac:dyDescent="0.3">
      <c r="D93" s="2">
        <v>195</v>
      </c>
      <c r="E93" s="2">
        <v>1</v>
      </c>
      <c r="F93" s="2">
        <v>22</v>
      </c>
      <c r="G93" s="2">
        <v>0</v>
      </c>
      <c r="H93" s="2">
        <v>0</v>
      </c>
      <c r="I93">
        <v>1</v>
      </c>
      <c r="J93" s="106">
        <f t="shared" si="7"/>
        <v>0.12643927866594373</v>
      </c>
      <c r="K93" s="106">
        <f t="shared" si="8"/>
        <v>0.53156777498595265</v>
      </c>
      <c r="L93" s="106">
        <f t="shared" si="9"/>
        <v>1.7066123302180585</v>
      </c>
      <c r="M93" s="106">
        <f t="shared" si="10"/>
        <v>0.2250301424986498</v>
      </c>
      <c r="N93" s="106">
        <f t="shared" si="11"/>
        <v>8.3200969303060309E-3</v>
      </c>
      <c r="O93" s="106">
        <f t="shared" si="12"/>
        <v>-6.7628426228231635E-3</v>
      </c>
      <c r="P93" s="106">
        <f t="shared" si="13"/>
        <v>-8.8488209188525659E-4</v>
      </c>
    </row>
    <row r="94" spans="4:16" x14ac:dyDescent="0.3">
      <c r="D94" s="2">
        <v>196</v>
      </c>
      <c r="E94" s="2">
        <v>1</v>
      </c>
      <c r="F94" s="2">
        <v>25</v>
      </c>
      <c r="G94" s="2">
        <v>0</v>
      </c>
      <c r="H94" s="2">
        <v>13</v>
      </c>
      <c r="I94">
        <v>1</v>
      </c>
      <c r="J94" s="106">
        <f t="shared" si="7"/>
        <v>0.18048199258764028</v>
      </c>
      <c r="K94" s="106">
        <f t="shared" si="8"/>
        <v>0.54499841714420949</v>
      </c>
      <c r="L94" s="106">
        <f t="shared" si="9"/>
        <v>1.7497317603050935</v>
      </c>
      <c r="M94" s="106">
        <f t="shared" si="10"/>
        <v>0.22410081430445183</v>
      </c>
      <c r="N94" s="106">
        <f t="shared" si="11"/>
        <v>8.2857366416356371E-3</v>
      </c>
      <c r="O94" s="106">
        <f t="shared" si="12"/>
        <v>-6.7349134740765631E-3</v>
      </c>
      <c r="P94" s="106">
        <f t="shared" si="13"/>
        <v>-8.8122771088812077E-4</v>
      </c>
    </row>
    <row r="95" spans="4:16" x14ac:dyDescent="0.3">
      <c r="D95" s="2">
        <v>197</v>
      </c>
      <c r="E95" s="2">
        <v>0</v>
      </c>
      <c r="F95" s="2">
        <v>33</v>
      </c>
      <c r="G95" s="2">
        <v>10</v>
      </c>
      <c r="H95" s="2">
        <v>26</v>
      </c>
      <c r="I95">
        <v>1</v>
      </c>
      <c r="J95" s="106">
        <f t="shared" si="7"/>
        <v>-0.7737266180479172</v>
      </c>
      <c r="K95" s="106">
        <f t="shared" si="8"/>
        <v>0.31567351582910941</v>
      </c>
      <c r="L95" s="106">
        <f t="shared" si="9"/>
        <v>1.0134781297671407</v>
      </c>
      <c r="M95" s="106">
        <f t="shared" si="10"/>
        <v>0.19522560682846885</v>
      </c>
      <c r="N95" s="106">
        <f t="shared" si="11"/>
        <v>7.2181262210257984E-3</v>
      </c>
      <c r="O95" s="106">
        <f t="shared" si="12"/>
        <v>-5.867125356035393E-3</v>
      </c>
      <c r="P95" s="106">
        <f t="shared" si="13"/>
        <v>-7.6768223777390484E-4</v>
      </c>
    </row>
    <row r="96" spans="4:16" x14ac:dyDescent="0.3">
      <c r="D96" s="2">
        <v>199</v>
      </c>
      <c r="E96" s="2">
        <v>1</v>
      </c>
      <c r="F96" s="2">
        <v>23</v>
      </c>
      <c r="G96" s="2">
        <v>15</v>
      </c>
      <c r="H96" s="2">
        <v>0</v>
      </c>
      <c r="I96">
        <v>0</v>
      </c>
      <c r="J96" s="106">
        <f t="shared" si="7"/>
        <v>-0.24754161535258901</v>
      </c>
      <c r="K96" s="106">
        <f t="shared" si="8"/>
        <v>0.43842868356433062</v>
      </c>
      <c r="L96" s="106">
        <f t="shared" si="9"/>
        <v>1.4075868261802194</v>
      </c>
      <c r="M96" s="106">
        <f t="shared" si="10"/>
        <v>0.22250468652024394</v>
      </c>
      <c r="N96" s="106">
        <f t="shared" si="11"/>
        <v>8.2267226014261386E-3</v>
      </c>
      <c r="O96" s="106">
        <f t="shared" si="12"/>
        <v>-6.6869449624333806E-3</v>
      </c>
      <c r="P96" s="106">
        <f t="shared" si="13"/>
        <v>-8.7495128553050636E-4</v>
      </c>
    </row>
    <row r="97" spans="4:16" x14ac:dyDescent="0.3">
      <c r="D97">
        <v>201</v>
      </c>
      <c r="E97">
        <v>0</v>
      </c>
      <c r="F97">
        <v>16</v>
      </c>
      <c r="G97">
        <v>0</v>
      </c>
      <c r="H97">
        <v>13</v>
      </c>
      <c r="I97">
        <v>0</v>
      </c>
      <c r="J97" s="106">
        <f t="shared" si="7"/>
        <v>-1.0239631026861971</v>
      </c>
      <c r="K97" s="106">
        <f t="shared" si="8"/>
        <v>0.26425615538169217</v>
      </c>
      <c r="L97" s="106">
        <f t="shared" si="9"/>
        <v>0.84840134096227482</v>
      </c>
      <c r="M97" s="106">
        <f t="shared" si="10"/>
        <v>0.17570617954693821</v>
      </c>
      <c r="N97" s="106">
        <f t="shared" si="11"/>
        <v>6.4964294509703398E-3</v>
      </c>
      <c r="O97" s="106">
        <f t="shared" si="12"/>
        <v>-5.2805069887052261E-3</v>
      </c>
      <c r="P97" s="106">
        <f t="shared" si="13"/>
        <v>-6.9092633541568342E-4</v>
      </c>
    </row>
    <row r="98" spans="4:16" x14ac:dyDescent="0.3">
      <c r="D98">
        <v>206</v>
      </c>
      <c r="E98">
        <v>0</v>
      </c>
      <c r="F98">
        <v>8</v>
      </c>
      <c r="G98">
        <v>0</v>
      </c>
      <c r="H98">
        <v>0</v>
      </c>
      <c r="I98">
        <v>1</v>
      </c>
      <c r="J98" s="106">
        <f t="shared" si="7"/>
        <v>-1.2450737041312454</v>
      </c>
      <c r="K98" s="106">
        <f t="shared" si="8"/>
        <v>0.22355406901624064</v>
      </c>
      <c r="L98" s="106">
        <f t="shared" si="9"/>
        <v>0.71772622157845678</v>
      </c>
      <c r="M98" s="106">
        <f t="shared" si="10"/>
        <v>0.15686609434748139</v>
      </c>
      <c r="N98" s="106">
        <f t="shared" si="11"/>
        <v>5.7998501692163619E-3</v>
      </c>
      <c r="O98" s="106">
        <f t="shared" si="12"/>
        <v>-4.7143049244405639E-3</v>
      </c>
      <c r="P98" s="106">
        <f t="shared" si="13"/>
        <v>-6.1684179804002124E-4</v>
      </c>
    </row>
    <row r="99" spans="4:16" x14ac:dyDescent="0.3">
      <c r="D99">
        <v>207</v>
      </c>
      <c r="E99">
        <v>1</v>
      </c>
      <c r="F99">
        <v>43</v>
      </c>
      <c r="G99">
        <v>10</v>
      </c>
      <c r="H99">
        <v>26</v>
      </c>
      <c r="I99">
        <v>0</v>
      </c>
      <c r="J99" s="106">
        <f t="shared" si="7"/>
        <v>0.46413205473059044</v>
      </c>
      <c r="K99" s="106">
        <f t="shared" si="8"/>
        <v>0.61399395544385238</v>
      </c>
      <c r="L99" s="106">
        <f t="shared" si="9"/>
        <v>1.9712437516881576</v>
      </c>
      <c r="M99" s="106">
        <f t="shared" si="10"/>
        <v>0.21418718709467521</v>
      </c>
      <c r="N99" s="106">
        <f t="shared" si="11"/>
        <v>7.9191975709120097E-3</v>
      </c>
      <c r="O99" s="106">
        <f t="shared" si="12"/>
        <v>-6.4369787178851397E-3</v>
      </c>
      <c r="P99" s="106">
        <f t="shared" si="13"/>
        <v>-8.4224452807468773E-4</v>
      </c>
    </row>
    <row r="100" spans="4:16" x14ac:dyDescent="0.3">
      <c r="D100">
        <v>208</v>
      </c>
      <c r="E100">
        <v>0</v>
      </c>
      <c r="F100">
        <v>3</v>
      </c>
      <c r="G100">
        <v>0</v>
      </c>
      <c r="H100">
        <v>13</v>
      </c>
      <c r="I100">
        <v>0</v>
      </c>
      <c r="J100" s="106">
        <f t="shared" si="7"/>
        <v>-1.4583396102469119</v>
      </c>
      <c r="K100" s="106">
        <f t="shared" si="8"/>
        <v>0.18872140886753094</v>
      </c>
      <c r="L100" s="106">
        <f t="shared" si="9"/>
        <v>0.60589504952207296</v>
      </c>
      <c r="M100" s="106">
        <f t="shared" si="10"/>
        <v>0.13836507146737889</v>
      </c>
      <c r="N100" s="106">
        <f t="shared" si="11"/>
        <v>5.1158071251908889E-3</v>
      </c>
      <c r="O100" s="106">
        <f t="shared" si="12"/>
        <v>-4.1582927177641442E-3</v>
      </c>
      <c r="P100" s="106">
        <f t="shared" si="13"/>
        <v>-5.4409054949001729E-4</v>
      </c>
    </row>
    <row r="101" spans="4:16" x14ac:dyDescent="0.3">
      <c r="D101">
        <v>211</v>
      </c>
      <c r="E101">
        <v>1</v>
      </c>
      <c r="F101">
        <v>26</v>
      </c>
      <c r="G101">
        <v>15</v>
      </c>
      <c r="H101">
        <v>0</v>
      </c>
      <c r="I101">
        <v>1</v>
      </c>
      <c r="J101" s="106">
        <f t="shared" si="7"/>
        <v>-0.1473008828385779</v>
      </c>
      <c r="K101" s="106">
        <f t="shared" si="8"/>
        <v>0.46324121989014916</v>
      </c>
      <c r="L101" s="106">
        <f t="shared" si="9"/>
        <v>1.487248127015742</v>
      </c>
      <c r="M101" s="106">
        <f t="shared" si="10"/>
        <v>0.22470960690042049</v>
      </c>
      <c r="N101" s="106">
        <f t="shared" si="11"/>
        <v>8.3082456857693238E-3</v>
      </c>
      <c r="O101" s="106">
        <f t="shared" si="12"/>
        <v>-6.7532095497522945E-3</v>
      </c>
      <c r="P101" s="106">
        <f t="shared" si="13"/>
        <v>-8.8362165536090716E-4</v>
      </c>
    </row>
    <row r="102" spans="4:16" x14ac:dyDescent="0.3">
      <c r="D102">
        <v>212</v>
      </c>
      <c r="E102">
        <v>0</v>
      </c>
      <c r="F102">
        <v>20</v>
      </c>
      <c r="G102">
        <v>0</v>
      </c>
      <c r="H102">
        <v>0</v>
      </c>
      <c r="I102">
        <v>0</v>
      </c>
      <c r="J102" s="106">
        <f t="shared" si="7"/>
        <v>-0.84411077407520096</v>
      </c>
      <c r="K102" s="106">
        <f t="shared" si="8"/>
        <v>0.30066971444618307</v>
      </c>
      <c r="L102" s="106">
        <f t="shared" si="9"/>
        <v>0.96530803059037718</v>
      </c>
      <c r="M102" s="106">
        <f t="shared" si="10"/>
        <v>0.19002349770018176</v>
      </c>
      <c r="N102" s="106">
        <f t="shared" si="11"/>
        <v>7.0257873116299678E-3</v>
      </c>
      <c r="O102" s="106">
        <f t="shared" si="12"/>
        <v>-5.7107860987664757E-3</v>
      </c>
      <c r="P102" s="106">
        <f t="shared" si="13"/>
        <v>-7.4722607507258262E-4</v>
      </c>
    </row>
    <row r="103" spans="4:16" x14ac:dyDescent="0.3">
      <c r="D103">
        <v>213</v>
      </c>
      <c r="E103">
        <v>1</v>
      </c>
      <c r="F103">
        <v>9</v>
      </c>
      <c r="G103">
        <v>0</v>
      </c>
      <c r="H103">
        <v>0</v>
      </c>
      <c r="I103">
        <v>1</v>
      </c>
      <c r="J103" s="106">
        <f t="shared" si="7"/>
        <v>-0.3079372288947711</v>
      </c>
      <c r="K103" s="106">
        <f t="shared" si="8"/>
        <v>0.42361831758330321</v>
      </c>
      <c r="L103" s="106">
        <f t="shared" si="9"/>
        <v>1.3600377564516577</v>
      </c>
      <c r="M103" s="106">
        <f t="shared" si="10"/>
        <v>0.22065825917875054</v>
      </c>
      <c r="N103" s="106">
        <f t="shared" si="11"/>
        <v>8.1584541717597252E-3</v>
      </c>
      <c r="O103" s="106">
        <f t="shared" si="12"/>
        <v>-6.6314541851253041E-3</v>
      </c>
      <c r="P103" s="106">
        <f t="shared" si="13"/>
        <v>-8.6769061160339202E-4</v>
      </c>
    </row>
    <row r="104" spans="4:16" x14ac:dyDescent="0.3">
      <c r="D104">
        <v>214</v>
      </c>
      <c r="E104">
        <v>0</v>
      </c>
      <c r="F104">
        <v>37</v>
      </c>
      <c r="G104">
        <v>20</v>
      </c>
      <c r="H104">
        <v>0</v>
      </c>
      <c r="I104">
        <v>1</v>
      </c>
      <c r="J104" s="106">
        <f t="shared" si="7"/>
        <v>-0.81927258519340895</v>
      </c>
      <c r="K104" s="106">
        <f t="shared" si="8"/>
        <v>0.30591809167833312</v>
      </c>
      <c r="L104" s="106">
        <f t="shared" si="9"/>
        <v>0.98215808380938519</v>
      </c>
      <c r="M104" s="106">
        <f t="shared" si="10"/>
        <v>0.19188948268965178</v>
      </c>
      <c r="N104" s="106">
        <f t="shared" si="11"/>
        <v>7.0947788512099597E-3</v>
      </c>
      <c r="O104" s="106">
        <f t="shared" si="12"/>
        <v>-5.766864643090429E-3</v>
      </c>
      <c r="P104" s="106">
        <f t="shared" si="13"/>
        <v>-7.5456365519662588E-4</v>
      </c>
    </row>
    <row r="105" spans="4:16" x14ac:dyDescent="0.3">
      <c r="D105">
        <v>216</v>
      </c>
      <c r="E105">
        <v>0</v>
      </c>
      <c r="F105">
        <v>18</v>
      </c>
      <c r="G105">
        <v>25</v>
      </c>
      <c r="H105">
        <v>13</v>
      </c>
      <c r="I105">
        <v>1</v>
      </c>
      <c r="J105" s="106">
        <f t="shared" si="7"/>
        <v>-1.6361267335488616</v>
      </c>
      <c r="K105" s="106">
        <f t="shared" si="8"/>
        <v>0.16299278785836435</v>
      </c>
      <c r="L105" s="106">
        <f t="shared" si="9"/>
        <v>0.52329263470316978</v>
      </c>
      <c r="M105" s="106">
        <f t="shared" si="10"/>
        <v>0.12329142563138012</v>
      </c>
      <c r="N105" s="106">
        <f t="shared" si="11"/>
        <v>4.5584853679540068E-3</v>
      </c>
      <c r="O105" s="106">
        <f t="shared" si="12"/>
        <v>-3.7052836523601839E-3</v>
      </c>
      <c r="P105" s="106">
        <f t="shared" si="13"/>
        <v>-4.8481671572005424E-4</v>
      </c>
    </row>
    <row r="106" spans="4:16" x14ac:dyDescent="0.3">
      <c r="D106">
        <v>217</v>
      </c>
      <c r="E106">
        <v>0</v>
      </c>
      <c r="F106">
        <v>24</v>
      </c>
      <c r="G106">
        <v>0</v>
      </c>
      <c r="H106">
        <v>13</v>
      </c>
      <c r="I106">
        <v>1</v>
      </c>
      <c r="J106" s="106">
        <f t="shared" si="7"/>
        <v>-0.75665448264883406</v>
      </c>
      <c r="K106" s="106">
        <f t="shared" si="8"/>
        <v>0.31937305451787279</v>
      </c>
      <c r="L106" s="106">
        <f t="shared" si="9"/>
        <v>1.0253555960836969</v>
      </c>
      <c r="M106" s="106">
        <f t="shared" si="10"/>
        <v>0.19644577673292418</v>
      </c>
      <c r="N106" s="106">
        <f t="shared" si="11"/>
        <v>7.2632398745292228E-3</v>
      </c>
      <c r="O106" s="106">
        <f t="shared" si="12"/>
        <v>-5.903795185887125E-3</v>
      </c>
      <c r="P106" s="106">
        <f t="shared" si="13"/>
        <v>-7.7248029053928629E-4</v>
      </c>
    </row>
    <row r="107" spans="4:16" x14ac:dyDescent="0.3">
      <c r="D107">
        <v>218</v>
      </c>
      <c r="E107">
        <v>1</v>
      </c>
      <c r="F107">
        <v>21</v>
      </c>
      <c r="G107">
        <v>35</v>
      </c>
      <c r="H107">
        <v>26</v>
      </c>
      <c r="I107">
        <v>0</v>
      </c>
      <c r="J107" s="106">
        <f t="shared" si="7"/>
        <v>-0.94995743624416307</v>
      </c>
      <c r="K107" s="106">
        <f t="shared" si="8"/>
        <v>0.27889338197282881</v>
      </c>
      <c r="L107" s="106">
        <f t="shared" si="9"/>
        <v>0.8953945421232925</v>
      </c>
      <c r="M107" s="106">
        <f t="shared" si="10"/>
        <v>0.18174939601845916</v>
      </c>
      <c r="N107" s="106">
        <f t="shared" si="11"/>
        <v>6.7198668369826513E-3</v>
      </c>
      <c r="O107" s="106">
        <f t="shared" si="12"/>
        <v>-5.4621240888801242E-3</v>
      </c>
      <c r="P107" s="106">
        <f t="shared" si="13"/>
        <v>-7.1468996980553862E-4</v>
      </c>
    </row>
    <row r="108" spans="4:16" x14ac:dyDescent="0.3">
      <c r="D108">
        <v>221</v>
      </c>
      <c r="E108">
        <v>0</v>
      </c>
      <c r="F108">
        <v>25</v>
      </c>
      <c r="G108">
        <v>35</v>
      </c>
      <c r="H108">
        <v>0</v>
      </c>
      <c r="I108">
        <v>0</v>
      </c>
      <c r="J108" s="106">
        <f t="shared" si="7"/>
        <v>-1.6276299867726567</v>
      </c>
      <c r="K108" s="106">
        <f t="shared" si="8"/>
        <v>0.164155287999347</v>
      </c>
      <c r="L108" s="106">
        <f t="shared" si="9"/>
        <v>0.52702487199790349</v>
      </c>
      <c r="M108" s="106">
        <f t="shared" si="10"/>
        <v>0.12399830905746541</v>
      </c>
      <c r="N108" s="106">
        <f t="shared" si="11"/>
        <v>4.5846211494015594E-3</v>
      </c>
      <c r="O108" s="106">
        <f t="shared" si="12"/>
        <v>-3.7265276568753804E-3</v>
      </c>
      <c r="P108" s="106">
        <f t="shared" si="13"/>
        <v>-4.875963810477652E-4</v>
      </c>
    </row>
    <row r="109" spans="4:16" x14ac:dyDescent="0.3">
      <c r="D109">
        <v>223</v>
      </c>
      <c r="E109">
        <v>0</v>
      </c>
      <c r="F109">
        <v>42</v>
      </c>
      <c r="G109">
        <v>50</v>
      </c>
      <c r="H109">
        <v>0</v>
      </c>
      <c r="I109">
        <v>0</v>
      </c>
      <c r="J109" s="106">
        <f t="shared" si="7"/>
        <v>-1.4669936407164634</v>
      </c>
      <c r="K109" s="106">
        <f t="shared" si="8"/>
        <v>0.18739999589340764</v>
      </c>
      <c r="L109" s="106">
        <f t="shared" si="9"/>
        <v>0.60165261839462447</v>
      </c>
      <c r="M109" s="106">
        <f t="shared" si="10"/>
        <v>0.13762004116273657</v>
      </c>
      <c r="N109" s="106">
        <f t="shared" si="11"/>
        <v>5.088260929459903E-3</v>
      </c>
      <c r="O109" s="106">
        <f t="shared" si="12"/>
        <v>-4.1359022831157716E-3</v>
      </c>
      <c r="P109" s="106">
        <f t="shared" si="13"/>
        <v>-5.4116087985923099E-4</v>
      </c>
    </row>
    <row r="110" spans="4:16" x14ac:dyDescent="0.3">
      <c r="D110">
        <v>227</v>
      </c>
      <c r="E110">
        <v>1</v>
      </c>
      <c r="F110">
        <v>26</v>
      </c>
      <c r="G110">
        <v>0</v>
      </c>
      <c r="H110">
        <v>13</v>
      </c>
      <c r="I110">
        <v>0</v>
      </c>
      <c r="J110" s="106">
        <f t="shared" si="7"/>
        <v>0.21389557009231072</v>
      </c>
      <c r="K110" s="106">
        <f t="shared" si="8"/>
        <v>0.55327094590532444</v>
      </c>
      <c r="L110" s="106">
        <f t="shared" si="9"/>
        <v>1.7762909315907784</v>
      </c>
      <c r="M110" s="106">
        <f t="shared" si="10"/>
        <v>0.22336614530742196</v>
      </c>
      <c r="N110" s="106">
        <f t="shared" si="11"/>
        <v>8.2585735371772384E-3</v>
      </c>
      <c r="O110" s="106">
        <f t="shared" si="12"/>
        <v>-6.7128344283469005E-3</v>
      </c>
      <c r="P110" s="106">
        <f t="shared" si="13"/>
        <v>-8.7833878484596187E-4</v>
      </c>
    </row>
    <row r="111" spans="4:16" x14ac:dyDescent="0.3">
      <c r="D111">
        <v>229</v>
      </c>
      <c r="E111">
        <v>1</v>
      </c>
      <c r="F111">
        <v>43</v>
      </c>
      <c r="G111">
        <v>35</v>
      </c>
      <c r="H111">
        <v>26</v>
      </c>
      <c r="I111">
        <v>1</v>
      </c>
      <c r="J111" s="106">
        <f t="shared" si="7"/>
        <v>-0.21485873114141479</v>
      </c>
      <c r="K111" s="106">
        <f t="shared" si="8"/>
        <v>0.4464910093168582</v>
      </c>
      <c r="L111" s="106">
        <f t="shared" si="9"/>
        <v>1.4334711351751763</v>
      </c>
      <c r="M111" s="106">
        <f t="shared" si="10"/>
        <v>0.2233431741116424</v>
      </c>
      <c r="N111" s="106">
        <f t="shared" si="11"/>
        <v>8.2577242172889396E-3</v>
      </c>
      <c r="O111" s="106">
        <f t="shared" si="12"/>
        <v>-6.7121440738006589E-3</v>
      </c>
      <c r="P111" s="106">
        <f t="shared" si="13"/>
        <v>-8.7824845561473614E-4</v>
      </c>
    </row>
    <row r="112" spans="4:16" x14ac:dyDescent="0.3">
      <c r="D112">
        <v>230</v>
      </c>
      <c r="E112">
        <v>0</v>
      </c>
      <c r="F112">
        <v>29</v>
      </c>
      <c r="G112">
        <v>0</v>
      </c>
      <c r="H112">
        <v>0</v>
      </c>
      <c r="I112">
        <v>0</v>
      </c>
      <c r="J112" s="106">
        <f t="shared" si="7"/>
        <v>-0.54338857653316763</v>
      </c>
      <c r="K112" s="106">
        <f t="shared" si="8"/>
        <v>0.36739966568119442</v>
      </c>
      <c r="L112" s="106">
        <f t="shared" si="9"/>
        <v>1.1795462950817295</v>
      </c>
      <c r="M112" s="106">
        <f t="shared" si="10"/>
        <v>0.21004070149023749</v>
      </c>
      <c r="N112" s="106">
        <f t="shared" si="11"/>
        <v>7.7658884996650432E-3</v>
      </c>
      <c r="O112" s="106">
        <f t="shared" si="12"/>
        <v>-6.3123641694995498E-3</v>
      </c>
      <c r="P112" s="106">
        <f t="shared" si="13"/>
        <v>-8.2593937528543883E-4</v>
      </c>
    </row>
    <row r="113" spans="4:16" x14ac:dyDescent="0.3">
      <c r="D113">
        <v>231</v>
      </c>
      <c r="E113">
        <v>0</v>
      </c>
      <c r="F113">
        <v>12</v>
      </c>
      <c r="G113">
        <v>20</v>
      </c>
      <c r="H113">
        <v>0</v>
      </c>
      <c r="I113">
        <v>0</v>
      </c>
      <c r="J113" s="106">
        <f t="shared" si="7"/>
        <v>-1.6546120228101682</v>
      </c>
      <c r="K113" s="106">
        <f t="shared" si="8"/>
        <v>0.16048659534829252</v>
      </c>
      <c r="L113" s="106">
        <f t="shared" si="9"/>
        <v>0.51524643769714962</v>
      </c>
      <c r="M113" s="106">
        <f t="shared" si="10"/>
        <v>0.12175917167969912</v>
      </c>
      <c r="N113" s="106">
        <f t="shared" si="11"/>
        <v>4.5018329512676192E-3</v>
      </c>
      <c r="O113" s="106">
        <f t="shared" si="12"/>
        <v>-3.6592347443412067E-3</v>
      </c>
      <c r="P113" s="106">
        <f t="shared" si="13"/>
        <v>-4.7879146031645385E-4</v>
      </c>
    </row>
    <row r="114" spans="4:16" x14ac:dyDescent="0.3">
      <c r="D114">
        <v>233</v>
      </c>
      <c r="E114">
        <v>0</v>
      </c>
      <c r="F114">
        <v>17</v>
      </c>
      <c r="G114">
        <v>0</v>
      </c>
      <c r="H114">
        <v>0</v>
      </c>
      <c r="I114">
        <v>0</v>
      </c>
      <c r="J114" s="106">
        <f t="shared" si="7"/>
        <v>-0.94435150658921219</v>
      </c>
      <c r="K114" s="106">
        <f t="shared" si="8"/>
        <v>0.28002219715157844</v>
      </c>
      <c r="L114" s="106">
        <f t="shared" si="9"/>
        <v>0.8990186329603308</v>
      </c>
      <c r="M114" s="106">
        <f t="shared" si="10"/>
        <v>0.18219936217007937</v>
      </c>
      <c r="N114" s="106">
        <f t="shared" si="11"/>
        <v>6.736503550425872E-3</v>
      </c>
      <c r="O114" s="106">
        <f t="shared" si="12"/>
        <v>-5.4756469451304737E-3</v>
      </c>
      <c r="P114" s="106">
        <f t="shared" si="13"/>
        <v>-7.1645936383027756E-4</v>
      </c>
    </row>
    <row r="115" spans="4:16" x14ac:dyDescent="0.3">
      <c r="D115">
        <v>234</v>
      </c>
      <c r="E115">
        <v>0</v>
      </c>
      <c r="F115">
        <v>24</v>
      </c>
      <c r="G115">
        <v>35</v>
      </c>
      <c r="H115">
        <v>13</v>
      </c>
      <c r="I115">
        <v>0</v>
      </c>
      <c r="J115" s="106">
        <f t="shared" si="7"/>
        <v>-1.7072415828696414</v>
      </c>
      <c r="K115" s="106">
        <f t="shared" si="8"/>
        <v>0.15352183752824752</v>
      </c>
      <c r="L115" s="106">
        <f t="shared" si="9"/>
        <v>0.49288589943279465</v>
      </c>
      <c r="M115" s="106">
        <f t="shared" si="10"/>
        <v>0.11744139593028032</v>
      </c>
      <c r="N115" s="106">
        <f t="shared" si="11"/>
        <v>4.3421907257435227E-3</v>
      </c>
      <c r="O115" s="106">
        <f t="shared" si="12"/>
        <v>-3.5294724042843105E-3</v>
      </c>
      <c r="P115" s="106">
        <f t="shared" si="13"/>
        <v>-4.6181274628724308E-4</v>
      </c>
    </row>
    <row r="116" spans="4:16" x14ac:dyDescent="0.3">
      <c r="D116">
        <v>235</v>
      </c>
      <c r="E116">
        <v>0</v>
      </c>
      <c r="F116">
        <v>38</v>
      </c>
      <c r="G116">
        <v>60</v>
      </c>
      <c r="H116">
        <v>13</v>
      </c>
      <c r="I116">
        <v>0</v>
      </c>
      <c r="J116" s="106">
        <f t="shared" si="7"/>
        <v>-1.9184422836762616</v>
      </c>
      <c r="K116" s="106">
        <f t="shared" si="8"/>
        <v>0.12803537263592227</v>
      </c>
      <c r="L116" s="106">
        <f t="shared" si="9"/>
        <v>0.4110609331995399</v>
      </c>
      <c r="M116" s="106">
        <f t="shared" si="10"/>
        <v>0.10089371731588467</v>
      </c>
      <c r="N116" s="106">
        <f t="shared" si="11"/>
        <v>3.730369178129518E-3</v>
      </c>
      <c r="O116" s="106">
        <f t="shared" si="12"/>
        <v>-3.0321641548221936E-3</v>
      </c>
      <c r="P116" s="106">
        <f t="shared" si="13"/>
        <v>-3.9674259921466053E-4</v>
      </c>
    </row>
    <row r="117" spans="4:16" x14ac:dyDescent="0.3">
      <c r="D117">
        <v>236</v>
      </c>
      <c r="E117">
        <v>0</v>
      </c>
      <c r="F117">
        <v>10</v>
      </c>
      <c r="G117">
        <v>15</v>
      </c>
      <c r="H117">
        <v>0</v>
      </c>
      <c r="I117">
        <v>0</v>
      </c>
      <c r="J117" s="106">
        <f t="shared" si="7"/>
        <v>-1.5856410206451079</v>
      </c>
      <c r="K117" s="106">
        <f t="shared" si="8"/>
        <v>0.1699980589095553</v>
      </c>
      <c r="L117" s="106">
        <f t="shared" si="9"/>
        <v>0.54578324176225645</v>
      </c>
      <c r="M117" s="106">
        <f t="shared" si="10"/>
        <v>0.12751414308935072</v>
      </c>
      <c r="N117" s="106">
        <f t="shared" si="11"/>
        <v>4.7146129789909213E-3</v>
      </c>
      <c r="O117" s="106">
        <f t="shared" si="12"/>
        <v>-3.832189200620565E-3</v>
      </c>
      <c r="P117" s="106">
        <f t="shared" si="13"/>
        <v>-5.014216336930846E-4</v>
      </c>
    </row>
    <row r="118" spans="4:16" x14ac:dyDescent="0.3">
      <c r="D118">
        <v>237</v>
      </c>
      <c r="E118">
        <v>1</v>
      </c>
      <c r="F118">
        <v>26</v>
      </c>
      <c r="G118">
        <v>15</v>
      </c>
      <c r="H118">
        <v>13</v>
      </c>
      <c r="I118">
        <v>0</v>
      </c>
      <c r="J118" s="106">
        <f t="shared" si="7"/>
        <v>-0.19349890143089246</v>
      </c>
      <c r="K118" s="106">
        <f t="shared" si="8"/>
        <v>0.45177564814106302</v>
      </c>
      <c r="L118" s="106">
        <f t="shared" si="9"/>
        <v>1.4504376071897287</v>
      </c>
      <c r="M118" s="106">
        <f t="shared" si="10"/>
        <v>0.2238290372052498</v>
      </c>
      <c r="N118" s="106">
        <f t="shared" si="11"/>
        <v>8.2756881575361714E-3</v>
      </c>
      <c r="O118" s="106">
        <f t="shared" si="12"/>
        <v>-6.7267457427229666E-3</v>
      </c>
      <c r="P118" s="106">
        <f t="shared" si="13"/>
        <v>-8.8015900655634503E-4</v>
      </c>
    </row>
    <row r="119" spans="4:16" x14ac:dyDescent="0.3">
      <c r="D119">
        <v>239</v>
      </c>
      <c r="E119">
        <v>0</v>
      </c>
      <c r="F119">
        <v>15</v>
      </c>
      <c r="G119">
        <v>0</v>
      </c>
      <c r="H119">
        <v>0</v>
      </c>
      <c r="I119">
        <v>1</v>
      </c>
      <c r="J119" s="106">
        <f t="shared" si="7"/>
        <v>-1.011178661598553</v>
      </c>
      <c r="K119" s="106">
        <f t="shared" si="8"/>
        <v>0.26674924815074541</v>
      </c>
      <c r="L119" s="106">
        <f t="shared" si="9"/>
        <v>0.85640548090502466</v>
      </c>
      <c r="M119" s="106">
        <f t="shared" si="10"/>
        <v>0.17676285486754134</v>
      </c>
      <c r="N119" s="106">
        <f t="shared" si="11"/>
        <v>6.535498177469205E-3</v>
      </c>
      <c r="O119" s="106">
        <f t="shared" si="12"/>
        <v>-5.3122633072913159E-3</v>
      </c>
      <c r="P119" s="106">
        <f t="shared" si="13"/>
        <v>-6.9508148128972754E-4</v>
      </c>
    </row>
    <row r="120" spans="4:16" x14ac:dyDescent="0.3">
      <c r="D120">
        <v>240</v>
      </c>
      <c r="E120">
        <v>1</v>
      </c>
      <c r="F120">
        <v>16</v>
      </c>
      <c r="G120">
        <v>0</v>
      </c>
      <c r="H120">
        <v>0</v>
      </c>
      <c r="I120">
        <v>1</v>
      </c>
      <c r="J120" s="106">
        <f t="shared" si="7"/>
        <v>-7.4042186362078488E-2</v>
      </c>
      <c r="K120" s="106">
        <f t="shared" si="8"/>
        <v>0.48149790538910975</v>
      </c>
      <c r="L120" s="106">
        <f t="shared" si="9"/>
        <v>1.5458616962492471</v>
      </c>
      <c r="M120" s="106">
        <f t="shared" si="10"/>
        <v>0.22562135522816784</v>
      </c>
      <c r="N120" s="106">
        <f t="shared" si="11"/>
        <v>8.341955989547619E-3</v>
      </c>
      <c r="O120" s="106">
        <f t="shared" si="12"/>
        <v>-6.7806103698544928E-3</v>
      </c>
      <c r="P120" s="106">
        <f t="shared" si="13"/>
        <v>-8.8720690735680284E-4</v>
      </c>
    </row>
    <row r="121" spans="4:16" x14ac:dyDescent="0.3">
      <c r="D121">
        <v>241</v>
      </c>
      <c r="E121">
        <v>0</v>
      </c>
      <c r="F121">
        <v>24</v>
      </c>
      <c r="G121">
        <v>0</v>
      </c>
      <c r="H121">
        <v>0</v>
      </c>
      <c r="I121">
        <v>0</v>
      </c>
      <c r="J121" s="106">
        <f t="shared" si="7"/>
        <v>-0.71045646405651952</v>
      </c>
      <c r="K121" s="106">
        <f t="shared" si="8"/>
        <v>0.32949798616718412</v>
      </c>
      <c r="L121" s="106">
        <f t="shared" si="9"/>
        <v>1.0578619555893805</v>
      </c>
      <c r="M121" s="106">
        <f t="shared" si="10"/>
        <v>0.19965865325962967</v>
      </c>
      <c r="N121" s="106">
        <f t="shared" si="11"/>
        <v>7.3820303789055644E-3</v>
      </c>
      <c r="O121" s="106">
        <f t="shared" si="12"/>
        <v>-6.0003519319097257E-3</v>
      </c>
      <c r="P121" s="106">
        <f t="shared" si="13"/>
        <v>-7.8511422868798235E-4</v>
      </c>
    </row>
    <row r="122" spans="4:16" x14ac:dyDescent="0.3">
      <c r="D122">
        <v>242</v>
      </c>
      <c r="E122">
        <v>0</v>
      </c>
      <c r="F122">
        <v>15</v>
      </c>
      <c r="G122">
        <v>0</v>
      </c>
      <c r="H122">
        <v>0</v>
      </c>
      <c r="I122">
        <v>0</v>
      </c>
      <c r="J122" s="106">
        <f t="shared" si="7"/>
        <v>-1.011178661598553</v>
      </c>
      <c r="K122" s="106">
        <f t="shared" si="8"/>
        <v>0.26674924815074541</v>
      </c>
      <c r="L122" s="106">
        <f t="shared" si="9"/>
        <v>0.85640548090502466</v>
      </c>
      <c r="M122" s="106">
        <f t="shared" si="10"/>
        <v>0.17676285486754134</v>
      </c>
      <c r="N122" s="106">
        <f t="shared" si="11"/>
        <v>6.535498177469205E-3</v>
      </c>
      <c r="O122" s="106">
        <f t="shared" si="12"/>
        <v>-5.3122633072913159E-3</v>
      </c>
      <c r="P122" s="106">
        <f t="shared" si="13"/>
        <v>-6.9508148128972754E-4</v>
      </c>
    </row>
    <row r="123" spans="4:16" x14ac:dyDescent="0.3">
      <c r="D123">
        <v>243</v>
      </c>
      <c r="E123">
        <v>0</v>
      </c>
      <c r="F123">
        <v>30</v>
      </c>
      <c r="G123">
        <v>0</v>
      </c>
      <c r="H123">
        <v>0</v>
      </c>
      <c r="I123">
        <v>0</v>
      </c>
      <c r="J123" s="106">
        <f t="shared" si="7"/>
        <v>-0.50997499902849719</v>
      </c>
      <c r="K123" s="106">
        <f t="shared" si="8"/>
        <v>0.37519938636119909</v>
      </c>
      <c r="L123" s="106">
        <f t="shared" si="9"/>
        <v>1.2045875035806919</v>
      </c>
      <c r="M123" s="106">
        <f t="shared" si="10"/>
        <v>0.21185506573348689</v>
      </c>
      <c r="N123" s="106">
        <f t="shared" si="11"/>
        <v>7.8329714522113094E-3</v>
      </c>
      <c r="O123" s="106">
        <f t="shared" si="12"/>
        <v>-6.3668913528418742E-3</v>
      </c>
      <c r="P123" s="106">
        <f t="shared" si="13"/>
        <v>-8.3307396805235208E-4</v>
      </c>
    </row>
    <row r="124" spans="4:16" x14ac:dyDescent="0.3">
      <c r="D124">
        <v>245</v>
      </c>
      <c r="E124">
        <v>0</v>
      </c>
      <c r="F124">
        <v>22</v>
      </c>
      <c r="G124">
        <v>35</v>
      </c>
      <c r="H124">
        <v>13</v>
      </c>
      <c r="I124">
        <v>0</v>
      </c>
      <c r="J124" s="106">
        <f t="shared" si="7"/>
        <v>-1.7740687378789823</v>
      </c>
      <c r="K124" s="106">
        <f t="shared" si="8"/>
        <v>0.14503707105077826</v>
      </c>
      <c r="L124" s="106">
        <f t="shared" si="9"/>
        <v>0.46564533337355124</v>
      </c>
      <c r="M124" s="106">
        <f t="shared" si="10"/>
        <v>0.11206283139412385</v>
      </c>
      <c r="N124" s="106">
        <f t="shared" si="11"/>
        <v>4.143327685486608E-3</v>
      </c>
      <c r="O124" s="106">
        <f t="shared" si="12"/>
        <v>-3.3678301234287924E-3</v>
      </c>
      <c r="P124" s="106">
        <f t="shared" si="13"/>
        <v>-4.4066271107308261E-4</v>
      </c>
    </row>
    <row r="125" spans="4:16" x14ac:dyDescent="0.3">
      <c r="D125">
        <v>246</v>
      </c>
      <c r="E125">
        <v>0</v>
      </c>
      <c r="F125">
        <v>6</v>
      </c>
      <c r="G125">
        <v>0</v>
      </c>
      <c r="H125">
        <v>15</v>
      </c>
      <c r="I125">
        <v>0</v>
      </c>
      <c r="J125" s="106">
        <f t="shared" si="7"/>
        <v>-1.3652062652086416</v>
      </c>
      <c r="K125" s="106">
        <f t="shared" si="8"/>
        <v>0.20339545059110681</v>
      </c>
      <c r="L125" s="106">
        <f t="shared" si="9"/>
        <v>0.65300644663460605</v>
      </c>
      <c r="M125" s="106">
        <f t="shared" si="10"/>
        <v>0.14642637240762044</v>
      </c>
      <c r="N125" s="106">
        <f t="shared" si="11"/>
        <v>5.4138596636750577E-3</v>
      </c>
      <c r="O125" s="106">
        <f t="shared" si="12"/>
        <v>-4.4005594158550319E-3</v>
      </c>
      <c r="P125" s="106">
        <f t="shared" si="13"/>
        <v>-5.7578986212481387E-4</v>
      </c>
    </row>
    <row r="126" spans="4:16" x14ac:dyDescent="0.3">
      <c r="D126">
        <v>247</v>
      </c>
      <c r="E126">
        <v>0</v>
      </c>
      <c r="F126">
        <v>19</v>
      </c>
      <c r="G126">
        <v>10</v>
      </c>
      <c r="H126">
        <v>0</v>
      </c>
      <c r="I126">
        <v>0</v>
      </c>
      <c r="J126" s="106">
        <f t="shared" si="7"/>
        <v>-1.1491206659286735</v>
      </c>
      <c r="K126" s="106">
        <f t="shared" si="8"/>
        <v>0.24064973365980502</v>
      </c>
      <c r="L126" s="106">
        <f t="shared" si="9"/>
        <v>0.7726123028025319</v>
      </c>
      <c r="M126" s="106">
        <f t="shared" si="10"/>
        <v>0.165144008212812</v>
      </c>
      <c r="N126" s="106">
        <f t="shared" si="11"/>
        <v>6.1059115927018324E-3</v>
      </c>
      <c r="O126" s="106">
        <f t="shared" si="12"/>
        <v>-4.9630815020799473E-3</v>
      </c>
      <c r="P126" s="106">
        <f t="shared" si="13"/>
        <v>-6.4939289388996361E-4</v>
      </c>
    </row>
    <row r="127" spans="4:16" x14ac:dyDescent="0.3">
      <c r="D127">
        <v>248</v>
      </c>
      <c r="E127">
        <v>0</v>
      </c>
      <c r="F127">
        <v>36</v>
      </c>
      <c r="G127">
        <v>35</v>
      </c>
      <c r="H127">
        <v>26</v>
      </c>
      <c r="I127">
        <v>0</v>
      </c>
      <c r="J127" s="106">
        <f t="shared" si="7"/>
        <v>-1.3524766714059115</v>
      </c>
      <c r="K127" s="106">
        <f t="shared" si="8"/>
        <v>0.20546576128642505</v>
      </c>
      <c r="L127" s="106">
        <f t="shared" si="9"/>
        <v>0.65965323360378569</v>
      </c>
      <c r="M127" s="106">
        <f t="shared" si="10"/>
        <v>0.14753238550225833</v>
      </c>
      <c r="N127" s="106">
        <f t="shared" si="11"/>
        <v>5.4547525682939581E-3</v>
      </c>
      <c r="O127" s="106">
        <f t="shared" si="12"/>
        <v>-4.4337984851404392E-3</v>
      </c>
      <c r="P127" s="106">
        <f t="shared" si="13"/>
        <v>-5.8013901806440774E-4</v>
      </c>
    </row>
    <row r="128" spans="4:16" x14ac:dyDescent="0.3">
      <c r="D128">
        <v>249</v>
      </c>
      <c r="E128">
        <v>0</v>
      </c>
      <c r="F128">
        <v>4</v>
      </c>
      <c r="G128">
        <v>0</v>
      </c>
      <c r="H128">
        <v>0</v>
      </c>
      <c r="I128">
        <v>0</v>
      </c>
      <c r="J128" s="106">
        <f t="shared" si="7"/>
        <v>-1.378728014149927</v>
      </c>
      <c r="K128" s="106">
        <f t="shared" si="8"/>
        <v>0.20121336394626785</v>
      </c>
      <c r="L128" s="106">
        <f t="shared" si="9"/>
        <v>0.64600080003801785</v>
      </c>
      <c r="M128" s="106">
        <f t="shared" si="10"/>
        <v>0.14525225999809996</v>
      </c>
      <c r="N128" s="106">
        <f t="shared" si="11"/>
        <v>5.3704489056947387E-3</v>
      </c>
      <c r="O128" s="106">
        <f t="shared" si="12"/>
        <v>-4.3652737543035435E-3</v>
      </c>
      <c r="P128" s="106">
        <f t="shared" si="13"/>
        <v>-5.7117292044087402E-4</v>
      </c>
    </row>
    <row r="129" spans="4:16" x14ac:dyDescent="0.3">
      <c r="D129">
        <v>253</v>
      </c>
      <c r="E129">
        <v>0</v>
      </c>
      <c r="F129">
        <v>9</v>
      </c>
      <c r="G129">
        <v>0</v>
      </c>
      <c r="H129">
        <v>0</v>
      </c>
      <c r="I129">
        <v>0</v>
      </c>
      <c r="J129" s="106">
        <f t="shared" si="7"/>
        <v>-1.2116601266265752</v>
      </c>
      <c r="K129" s="106">
        <f t="shared" si="8"/>
        <v>0.22940744249306372</v>
      </c>
      <c r="L129" s="106">
        <f t="shared" si="9"/>
        <v>0.73651863116194138</v>
      </c>
      <c r="M129" s="106">
        <f t="shared" si="10"/>
        <v>0.15975983366403293</v>
      </c>
      <c r="N129" s="106">
        <f t="shared" si="11"/>
        <v>5.9068411320154484E-3</v>
      </c>
      <c r="O129" s="106">
        <f t="shared" si="12"/>
        <v>-4.8012706232221456E-3</v>
      </c>
      <c r="P129" s="106">
        <f t="shared" si="13"/>
        <v>-6.2822079852132835E-4</v>
      </c>
    </row>
    <row r="130" spans="4:16" x14ac:dyDescent="0.3">
      <c r="D130">
        <v>254</v>
      </c>
      <c r="E130">
        <v>1</v>
      </c>
      <c r="F130">
        <v>11</v>
      </c>
      <c r="G130">
        <v>0</v>
      </c>
      <c r="H130">
        <v>0</v>
      </c>
      <c r="I130">
        <v>0</v>
      </c>
      <c r="J130" s="106">
        <f t="shared" si="7"/>
        <v>-0.24111007388543038</v>
      </c>
      <c r="K130" s="106">
        <f t="shared" si="8"/>
        <v>0.44001280863425812</v>
      </c>
      <c r="L130" s="106">
        <f t="shared" si="9"/>
        <v>1.4126727014047233</v>
      </c>
      <c r="M130" s="106">
        <f t="shared" si="10"/>
        <v>0.22267871090757888</v>
      </c>
      <c r="N130" s="106">
        <f t="shared" si="11"/>
        <v>8.2331568495441348E-3</v>
      </c>
      <c r="O130" s="106">
        <f t="shared" si="12"/>
        <v>-6.6921749264329212E-3</v>
      </c>
      <c r="P130" s="106">
        <f t="shared" si="13"/>
        <v>-8.7563559858383402E-4</v>
      </c>
    </row>
    <row r="131" spans="4:16" x14ac:dyDescent="0.3">
      <c r="D131">
        <v>258</v>
      </c>
      <c r="E131">
        <v>0</v>
      </c>
      <c r="F131">
        <v>27</v>
      </c>
      <c r="G131">
        <v>0</v>
      </c>
      <c r="H131">
        <v>0</v>
      </c>
      <c r="I131">
        <v>0</v>
      </c>
      <c r="J131" s="106">
        <f t="shared" ref="J131:J194" si="14">$B$2+$B$3*E131+$B$4*F131+$B$5*G131+$B$6*H131</f>
        <v>-0.61021573154250841</v>
      </c>
      <c r="K131" s="106">
        <f t="shared" ref="K131:K194" si="15">EXP(J131)/(1+EXP(J131))</f>
        <v>0.3520099882087549</v>
      </c>
      <c r="L131" s="106">
        <f t="shared" ref="L131:L194" si="16">K131/$A$10</f>
        <v>1.1301373305649498</v>
      </c>
      <c r="M131" s="106">
        <f t="shared" ref="M131:M194" si="17">$B$3*$K131*(1-$K131)</f>
        <v>0.2061382498564702</v>
      </c>
      <c r="N131" s="106">
        <f t="shared" ref="N131:N194" si="18">$B$4*$K131*(1-$K131)</f>
        <v>7.6216021587408719E-3</v>
      </c>
      <c r="O131" s="106">
        <f t="shared" ref="O131:O194" si="19">$B$5*$K131*(1-$K131)</f>
        <v>-6.1950835867771448E-3</v>
      </c>
      <c r="P131" s="106">
        <f t="shared" ref="P131:P194" si="20">$B$6*$K131*(1-$K131)</f>
        <v>-8.1059383300907553E-4</v>
      </c>
    </row>
    <row r="132" spans="4:16" x14ac:dyDescent="0.3">
      <c r="D132">
        <v>260</v>
      </c>
      <c r="E132">
        <v>0</v>
      </c>
      <c r="F132">
        <v>36</v>
      </c>
      <c r="G132">
        <v>50</v>
      </c>
      <c r="H132">
        <v>0</v>
      </c>
      <c r="I132">
        <v>0</v>
      </c>
      <c r="J132" s="106">
        <f t="shared" si="14"/>
        <v>-1.6674751057444857</v>
      </c>
      <c r="K132" s="106">
        <f t="shared" si="15"/>
        <v>0.15876110319042858</v>
      </c>
      <c r="L132" s="106">
        <f t="shared" si="16"/>
        <v>0.50970669971663907</v>
      </c>
      <c r="M132" s="106">
        <f t="shared" si="17"/>
        <v>0.12069762916021275</v>
      </c>
      <c r="N132" s="106">
        <f t="shared" si="18"/>
        <v>4.462584268581384E-3</v>
      </c>
      <c r="O132" s="106">
        <f t="shared" si="19"/>
        <v>-3.6273321515729309E-3</v>
      </c>
      <c r="P132" s="106">
        <f t="shared" si="20"/>
        <v>-4.7461717524140492E-4</v>
      </c>
    </row>
    <row r="133" spans="4:16" x14ac:dyDescent="0.3">
      <c r="D133">
        <v>261</v>
      </c>
      <c r="E133">
        <v>0</v>
      </c>
      <c r="F133">
        <v>16</v>
      </c>
      <c r="G133">
        <v>0</v>
      </c>
      <c r="H133">
        <v>0</v>
      </c>
      <c r="I133">
        <v>0</v>
      </c>
      <c r="J133" s="106">
        <f t="shared" si="14"/>
        <v>-0.97776508409388252</v>
      </c>
      <c r="K133" s="106">
        <f t="shared" si="15"/>
        <v>0.27333546483918175</v>
      </c>
      <c r="L133" s="106">
        <f t="shared" si="16"/>
        <v>0.87755070290474135</v>
      </c>
      <c r="M133" s="106">
        <f t="shared" si="17"/>
        <v>0.17950032346824873</v>
      </c>
      <c r="N133" s="106">
        <f t="shared" si="18"/>
        <v>6.6367113031805371E-3</v>
      </c>
      <c r="O133" s="106">
        <f t="shared" si="19"/>
        <v>-5.3945325940897059E-3</v>
      </c>
      <c r="P133" s="106">
        <f t="shared" si="20"/>
        <v>-7.0584598116946575E-4</v>
      </c>
    </row>
    <row r="134" spans="4:16" x14ac:dyDescent="0.3">
      <c r="D134">
        <v>263</v>
      </c>
      <c r="E134">
        <v>0</v>
      </c>
      <c r="F134">
        <v>30</v>
      </c>
      <c r="G134">
        <v>45</v>
      </c>
      <c r="H134">
        <v>0</v>
      </c>
      <c r="I134">
        <v>0</v>
      </c>
      <c r="J134" s="106">
        <f t="shared" si="14"/>
        <v>-1.7321584135981067</v>
      </c>
      <c r="K134" s="106">
        <f t="shared" si="15"/>
        <v>0.15031170315594777</v>
      </c>
      <c r="L134" s="106">
        <f t="shared" si="16"/>
        <v>0.48257967855330597</v>
      </c>
      <c r="M134" s="106">
        <f t="shared" si="17"/>
        <v>0.11542176695164852</v>
      </c>
      <c r="N134" s="106">
        <f t="shared" si="18"/>
        <v>4.2675184677122575E-3</v>
      </c>
      <c r="O134" s="106">
        <f t="shared" si="19"/>
        <v>-3.4687763891313103E-3</v>
      </c>
      <c r="P134" s="106">
        <f t="shared" si="20"/>
        <v>-4.5387099459300278E-4</v>
      </c>
    </row>
    <row r="135" spans="4:16" x14ac:dyDescent="0.3">
      <c r="D135">
        <v>264</v>
      </c>
      <c r="E135">
        <v>0</v>
      </c>
      <c r="F135">
        <v>34</v>
      </c>
      <c r="G135">
        <v>10</v>
      </c>
      <c r="H135">
        <v>26</v>
      </c>
      <c r="I135">
        <v>1</v>
      </c>
      <c r="J135" s="106">
        <f t="shared" si="14"/>
        <v>-0.74031304054324698</v>
      </c>
      <c r="K135" s="106">
        <f t="shared" si="15"/>
        <v>0.32293569420678864</v>
      </c>
      <c r="L135" s="106">
        <f t="shared" si="16"/>
        <v>1.0367935445586371</v>
      </c>
      <c r="M135" s="106">
        <f t="shared" si="17"/>
        <v>0.19759741345810991</v>
      </c>
      <c r="N135" s="106">
        <f t="shared" si="18"/>
        <v>7.3058196332924426E-3</v>
      </c>
      <c r="O135" s="106">
        <f t="shared" si="19"/>
        <v>-5.9384053845236975E-3</v>
      </c>
      <c r="P135" s="106">
        <f t="shared" si="20"/>
        <v>-7.7700885148298464E-4</v>
      </c>
    </row>
    <row r="136" spans="4:16" x14ac:dyDescent="0.3">
      <c r="D136">
        <v>271</v>
      </c>
      <c r="E136">
        <v>0</v>
      </c>
      <c r="F136">
        <v>6</v>
      </c>
      <c r="G136">
        <v>10</v>
      </c>
      <c r="H136">
        <v>0</v>
      </c>
      <c r="I136">
        <v>0</v>
      </c>
      <c r="J136" s="106">
        <f t="shared" si="14"/>
        <v>-1.5834971734893883</v>
      </c>
      <c r="K136" s="106">
        <f t="shared" si="15"/>
        <v>0.17030076703880231</v>
      </c>
      <c r="L136" s="106">
        <f t="shared" si="16"/>
        <v>0.54675509417720736</v>
      </c>
      <c r="M136" s="106">
        <f t="shared" si="17"/>
        <v>0.12769461375795083</v>
      </c>
      <c r="N136" s="106">
        <f t="shared" si="18"/>
        <v>4.7212855671124841E-3</v>
      </c>
      <c r="O136" s="106">
        <f t="shared" si="19"/>
        <v>-3.837612895047571E-3</v>
      </c>
      <c r="P136" s="106">
        <f t="shared" si="20"/>
        <v>-5.021312953454374E-4</v>
      </c>
    </row>
    <row r="137" spans="4:16" x14ac:dyDescent="0.3">
      <c r="D137">
        <v>274</v>
      </c>
      <c r="E137">
        <v>0</v>
      </c>
      <c r="F137">
        <v>13</v>
      </c>
      <c r="G137">
        <v>10</v>
      </c>
      <c r="H137">
        <v>0</v>
      </c>
      <c r="I137">
        <v>0</v>
      </c>
      <c r="J137" s="106">
        <f t="shared" si="14"/>
        <v>-1.3496021309566957</v>
      </c>
      <c r="K137" s="106">
        <f t="shared" si="15"/>
        <v>0.2059354261324626</v>
      </c>
      <c r="L137" s="106">
        <f t="shared" si="16"/>
        <v>0.66116110495159042</v>
      </c>
      <c r="M137" s="106">
        <f t="shared" si="17"/>
        <v>0.14778221442925427</v>
      </c>
      <c r="N137" s="106">
        <f t="shared" si="18"/>
        <v>5.4639895570169827E-3</v>
      </c>
      <c r="O137" s="106">
        <f t="shared" si="19"/>
        <v>-4.4413066069286678E-3</v>
      </c>
      <c r="P137" s="106">
        <f t="shared" si="20"/>
        <v>-5.811214159826552E-4</v>
      </c>
    </row>
    <row r="138" spans="4:16" x14ac:dyDescent="0.3">
      <c r="D138">
        <v>275</v>
      </c>
      <c r="E138">
        <v>1</v>
      </c>
      <c r="F138">
        <v>36</v>
      </c>
      <c r="G138">
        <v>10</v>
      </c>
      <c r="H138">
        <v>0</v>
      </c>
      <c r="I138">
        <v>1</v>
      </c>
      <c r="J138" s="106">
        <f t="shared" si="14"/>
        <v>0.32263304938252696</v>
      </c>
      <c r="K138" s="106">
        <f t="shared" si="15"/>
        <v>0.57996581209051812</v>
      </c>
      <c r="L138" s="106">
        <f t="shared" si="16"/>
        <v>1.8619955019748213</v>
      </c>
      <c r="M138" s="106">
        <f t="shared" si="17"/>
        <v>0.22015184025464413</v>
      </c>
      <c r="N138" s="106">
        <f t="shared" si="18"/>
        <v>8.1397302155415859E-3</v>
      </c>
      <c r="O138" s="106">
        <f t="shared" si="19"/>
        <v>-6.6162347507556533E-3</v>
      </c>
      <c r="P138" s="106">
        <f t="shared" si="20"/>
        <v>-8.6569922932918731E-4</v>
      </c>
    </row>
    <row r="139" spans="4:16" x14ac:dyDescent="0.3">
      <c r="D139">
        <v>277</v>
      </c>
      <c r="E139">
        <v>0</v>
      </c>
      <c r="F139">
        <v>14</v>
      </c>
      <c r="G139">
        <v>0</v>
      </c>
      <c r="H139">
        <v>0</v>
      </c>
      <c r="I139">
        <v>0</v>
      </c>
      <c r="J139" s="106">
        <f t="shared" si="14"/>
        <v>-1.0445922391032232</v>
      </c>
      <c r="K139" s="106">
        <f t="shared" si="15"/>
        <v>0.26026489066946401</v>
      </c>
      <c r="L139" s="106">
        <f t="shared" si="16"/>
        <v>0.83558728057038445</v>
      </c>
      <c r="M139" s="106">
        <f t="shared" si="17"/>
        <v>0.17399112823844146</v>
      </c>
      <c r="N139" s="106">
        <f t="shared" si="18"/>
        <v>6.4330184209247677E-3</v>
      </c>
      <c r="O139" s="106">
        <f t="shared" si="19"/>
        <v>-5.2289644621768072E-3</v>
      </c>
      <c r="P139" s="106">
        <f t="shared" si="20"/>
        <v>-6.8418226916437111E-4</v>
      </c>
    </row>
    <row r="140" spans="4:16" x14ac:dyDescent="0.3">
      <c r="D140">
        <v>280</v>
      </c>
      <c r="E140">
        <v>1</v>
      </c>
      <c r="F140">
        <v>14</v>
      </c>
      <c r="G140">
        <v>10</v>
      </c>
      <c r="H140">
        <v>13</v>
      </c>
      <c r="I140">
        <v>0</v>
      </c>
      <c r="J140" s="106">
        <f t="shared" si="14"/>
        <v>-0.45866367431253591</v>
      </c>
      <c r="K140" s="106">
        <f t="shared" si="15"/>
        <v>0.38730288529485107</v>
      </c>
      <c r="L140" s="106">
        <f t="shared" si="16"/>
        <v>1.2434461054203112</v>
      </c>
      <c r="M140" s="106">
        <f t="shared" si="17"/>
        <v>0.21445286555377874</v>
      </c>
      <c r="N140" s="106">
        <f t="shared" si="18"/>
        <v>7.9290205684335469E-3</v>
      </c>
      <c r="O140" s="106">
        <f t="shared" si="19"/>
        <v>-6.4449631664894053E-3</v>
      </c>
      <c r="P140" s="106">
        <f t="shared" si="20"/>
        <v>-8.4328925083071492E-4</v>
      </c>
    </row>
    <row r="141" spans="4:16" x14ac:dyDescent="0.3">
      <c r="D141">
        <v>281</v>
      </c>
      <c r="E141">
        <v>0</v>
      </c>
      <c r="F141">
        <v>7</v>
      </c>
      <c r="G141">
        <v>10</v>
      </c>
      <c r="H141">
        <v>0</v>
      </c>
      <c r="I141">
        <v>1</v>
      </c>
      <c r="J141" s="106">
        <f t="shared" si="14"/>
        <v>-1.5500835959847179</v>
      </c>
      <c r="K141" s="106">
        <f t="shared" si="15"/>
        <v>0.17507419463472343</v>
      </c>
      <c r="L141" s="106">
        <f t="shared" si="16"/>
        <v>0.56208030909042783</v>
      </c>
      <c r="M141" s="106">
        <f t="shared" si="17"/>
        <v>0.13051857178886328</v>
      </c>
      <c r="N141" s="106">
        <f t="shared" si="18"/>
        <v>4.8256964886158049E-3</v>
      </c>
      <c r="O141" s="106">
        <f t="shared" si="19"/>
        <v>-3.922481453208098E-3</v>
      </c>
      <c r="P141" s="106">
        <f t="shared" si="20"/>
        <v>-5.1323589609822309E-4</v>
      </c>
    </row>
    <row r="142" spans="4:16" x14ac:dyDescent="0.3">
      <c r="D142">
        <v>283</v>
      </c>
      <c r="E142">
        <v>1</v>
      </c>
      <c r="F142">
        <v>11</v>
      </c>
      <c r="G142">
        <v>20</v>
      </c>
      <c r="H142">
        <v>0</v>
      </c>
      <c r="I142">
        <v>1</v>
      </c>
      <c r="J142" s="106">
        <f t="shared" si="14"/>
        <v>-0.78430270258303458</v>
      </c>
      <c r="K142" s="106">
        <f t="shared" si="15"/>
        <v>0.31339329684949863</v>
      </c>
      <c r="L142" s="106">
        <f t="shared" si="16"/>
        <v>1.0061574267273377</v>
      </c>
      <c r="M142" s="106">
        <f t="shared" si="17"/>
        <v>0.19446122996394827</v>
      </c>
      <c r="N142" s="106">
        <f t="shared" si="18"/>
        <v>7.189864719995406E-3</v>
      </c>
      <c r="O142" s="106">
        <f t="shared" si="19"/>
        <v>-5.8441534982127865E-3</v>
      </c>
      <c r="P142" s="106">
        <f t="shared" si="20"/>
        <v>-7.6467649200422528E-4</v>
      </c>
    </row>
    <row r="143" spans="4:16" x14ac:dyDescent="0.3">
      <c r="D143">
        <v>287</v>
      </c>
      <c r="E143">
        <v>0</v>
      </c>
      <c r="F143">
        <v>5</v>
      </c>
      <c r="G143">
        <v>25</v>
      </c>
      <c r="H143">
        <v>0</v>
      </c>
      <c r="I143">
        <v>0</v>
      </c>
      <c r="J143" s="106">
        <f t="shared" si="14"/>
        <v>-2.024305222517262</v>
      </c>
      <c r="K143" s="106">
        <f t="shared" si="15"/>
        <v>0.11667455497433987</v>
      </c>
      <c r="L143" s="106">
        <f t="shared" si="16"/>
        <v>0.37458672912814378</v>
      </c>
      <c r="M143" s="106">
        <f t="shared" si="17"/>
        <v>9.3139130685065685E-2</v>
      </c>
      <c r="N143" s="106">
        <f t="shared" si="18"/>
        <v>3.4436568661411074E-3</v>
      </c>
      <c r="O143" s="106">
        <f t="shared" si="19"/>
        <v>-2.7991151578879627E-3</v>
      </c>
      <c r="P143" s="106">
        <f t="shared" si="20"/>
        <v>-3.6624937389207634E-4</v>
      </c>
    </row>
    <row r="144" spans="4:16" x14ac:dyDescent="0.3">
      <c r="D144">
        <v>288</v>
      </c>
      <c r="E144">
        <v>0</v>
      </c>
      <c r="F144">
        <v>23</v>
      </c>
      <c r="G144">
        <v>10</v>
      </c>
      <c r="H144">
        <v>0</v>
      </c>
      <c r="I144">
        <v>0</v>
      </c>
      <c r="J144" s="106">
        <f t="shared" si="14"/>
        <v>-1.0154663559099919</v>
      </c>
      <c r="K144" s="106">
        <f t="shared" si="15"/>
        <v>0.26591143968001918</v>
      </c>
      <c r="L144" s="106">
        <f t="shared" si="16"/>
        <v>0.85371567476216681</v>
      </c>
      <c r="M144" s="106">
        <f t="shared" si="17"/>
        <v>0.17640901045006202</v>
      </c>
      <c r="N144" s="106">
        <f t="shared" si="18"/>
        <v>6.5224153974514417E-3</v>
      </c>
      <c r="O144" s="106">
        <f t="shared" si="19"/>
        <v>-5.3016292025362529E-3</v>
      </c>
      <c r="P144" s="106">
        <f t="shared" si="20"/>
        <v>-6.9369006507826207E-4</v>
      </c>
    </row>
    <row r="145" spans="4:16" x14ac:dyDescent="0.3">
      <c r="D145">
        <v>289</v>
      </c>
      <c r="E145">
        <v>0</v>
      </c>
      <c r="F145">
        <v>16</v>
      </c>
      <c r="G145">
        <v>0</v>
      </c>
      <c r="H145">
        <v>13</v>
      </c>
      <c r="I145">
        <v>0</v>
      </c>
      <c r="J145" s="106">
        <f t="shared" si="14"/>
        <v>-1.0239631026861971</v>
      </c>
      <c r="K145" s="106">
        <f t="shared" si="15"/>
        <v>0.26425615538169217</v>
      </c>
      <c r="L145" s="106">
        <f t="shared" si="16"/>
        <v>0.84840134096227482</v>
      </c>
      <c r="M145" s="106">
        <f t="shared" si="17"/>
        <v>0.17570617954693821</v>
      </c>
      <c r="N145" s="106">
        <f t="shared" si="18"/>
        <v>6.4964294509703398E-3</v>
      </c>
      <c r="O145" s="106">
        <f t="shared" si="19"/>
        <v>-5.2805069887052261E-3</v>
      </c>
      <c r="P145" s="106">
        <f t="shared" si="20"/>
        <v>-6.9092633541568342E-4</v>
      </c>
    </row>
    <row r="146" spans="4:16" x14ac:dyDescent="0.3">
      <c r="D146">
        <v>293</v>
      </c>
      <c r="E146">
        <v>0</v>
      </c>
      <c r="F146">
        <v>31</v>
      </c>
      <c r="G146">
        <v>10</v>
      </c>
      <c r="H146">
        <v>0</v>
      </c>
      <c r="I146">
        <v>0</v>
      </c>
      <c r="J146" s="106">
        <f t="shared" si="14"/>
        <v>-0.74815773587262902</v>
      </c>
      <c r="K146" s="106">
        <f t="shared" si="15"/>
        <v>0.32122285339186768</v>
      </c>
      <c r="L146" s="106">
        <f t="shared" si="16"/>
        <v>1.0312944240475752</v>
      </c>
      <c r="M146" s="106">
        <f t="shared" si="17"/>
        <v>0.19704659456584114</v>
      </c>
      <c r="N146" s="106">
        <f t="shared" si="18"/>
        <v>7.2854540657118806E-3</v>
      </c>
      <c r="O146" s="106">
        <f t="shared" si="19"/>
        <v>-5.9218515955924492E-3</v>
      </c>
      <c r="P146" s="106">
        <f t="shared" si="20"/>
        <v>-7.7484287599086305E-4</v>
      </c>
    </row>
    <row r="147" spans="4:16" x14ac:dyDescent="0.3">
      <c r="D147">
        <v>295</v>
      </c>
      <c r="E147">
        <v>0</v>
      </c>
      <c r="F147">
        <v>5</v>
      </c>
      <c r="G147">
        <v>0</v>
      </c>
      <c r="H147">
        <v>13</v>
      </c>
      <c r="I147">
        <v>0</v>
      </c>
      <c r="J147" s="106">
        <f t="shared" si="14"/>
        <v>-1.3915124552375711</v>
      </c>
      <c r="K147" s="106">
        <f t="shared" si="15"/>
        <v>0.1991664117551922</v>
      </c>
      <c r="L147" s="106">
        <f t="shared" si="16"/>
        <v>0.63942900616140652</v>
      </c>
      <c r="M147" s="106">
        <f t="shared" si="17"/>
        <v>0.14414303599726763</v>
      </c>
      <c r="N147" s="106">
        <f t="shared" si="18"/>
        <v>5.3294372834210603E-3</v>
      </c>
      <c r="O147" s="106">
        <f t="shared" si="19"/>
        <v>-4.3319381874866126E-3</v>
      </c>
      <c r="P147" s="106">
        <f t="shared" si="20"/>
        <v>-5.6681113831103468E-4</v>
      </c>
    </row>
    <row r="148" spans="4:16" x14ac:dyDescent="0.3">
      <c r="D148">
        <v>296</v>
      </c>
      <c r="E148">
        <v>0</v>
      </c>
      <c r="F148">
        <v>16</v>
      </c>
      <c r="G148">
        <v>15</v>
      </c>
      <c r="H148">
        <v>0</v>
      </c>
      <c r="I148">
        <v>0</v>
      </c>
      <c r="J148" s="106">
        <f t="shared" si="14"/>
        <v>-1.3851595556170857</v>
      </c>
      <c r="K148" s="106">
        <f t="shared" si="15"/>
        <v>0.20018163069561087</v>
      </c>
      <c r="L148" s="106">
        <f t="shared" si="16"/>
        <v>0.64268839328590854</v>
      </c>
      <c r="M148" s="106">
        <f t="shared" si="17"/>
        <v>0.1446941201146654</v>
      </c>
      <c r="N148" s="106">
        <f t="shared" si="18"/>
        <v>5.3498126572380546E-3</v>
      </c>
      <c r="O148" s="106">
        <f t="shared" si="19"/>
        <v>-4.3484999472425115E-3</v>
      </c>
      <c r="P148" s="106">
        <f t="shared" si="20"/>
        <v>-5.6897815674329015E-4</v>
      </c>
    </row>
    <row r="149" spans="4:16" x14ac:dyDescent="0.3">
      <c r="D149">
        <v>298</v>
      </c>
      <c r="E149">
        <v>1</v>
      </c>
      <c r="F149">
        <v>36</v>
      </c>
      <c r="G149">
        <v>50</v>
      </c>
      <c r="H149">
        <v>13</v>
      </c>
      <c r="I149">
        <v>0</v>
      </c>
      <c r="J149" s="106">
        <f t="shared" si="14"/>
        <v>-0.80995022660499616</v>
      </c>
      <c r="K149" s="106">
        <f t="shared" si="15"/>
        <v>0.30790110220839528</v>
      </c>
      <c r="L149" s="106">
        <f t="shared" si="16"/>
        <v>0.98852459130063741</v>
      </c>
      <c r="M149" s="106">
        <f t="shared" si="17"/>
        <v>0.19258155423151471</v>
      </c>
      <c r="N149" s="106">
        <f t="shared" si="18"/>
        <v>7.1203669890792694E-3</v>
      </c>
      <c r="O149" s="106">
        <f t="shared" si="19"/>
        <v>-5.7876635052756661E-3</v>
      </c>
      <c r="P149" s="106">
        <f t="shared" si="20"/>
        <v>-7.5728507601118011E-4</v>
      </c>
    </row>
    <row r="150" spans="4:16" x14ac:dyDescent="0.3">
      <c r="D150">
        <v>303</v>
      </c>
      <c r="E150">
        <v>0</v>
      </c>
      <c r="F150">
        <v>43</v>
      </c>
      <c r="G150">
        <v>70</v>
      </c>
      <c r="H150">
        <v>13</v>
      </c>
      <c r="I150">
        <v>1</v>
      </c>
      <c r="J150" s="106">
        <f t="shared" si="14"/>
        <v>-2.0229707105017116</v>
      </c>
      <c r="K150" s="106">
        <f t="shared" si="15"/>
        <v>0.11681216229508119</v>
      </c>
      <c r="L150" s="106">
        <f t="shared" si="16"/>
        <v>0.37502852105262907</v>
      </c>
      <c r="M150" s="106">
        <f t="shared" si="17"/>
        <v>9.3234453423508085E-2</v>
      </c>
      <c r="N150" s="106">
        <f t="shared" si="18"/>
        <v>3.4471812580945441E-3</v>
      </c>
      <c r="O150" s="106">
        <f t="shared" si="19"/>
        <v>-2.8019798971238028E-3</v>
      </c>
      <c r="P150" s="106">
        <f t="shared" si="20"/>
        <v>-3.6662420982854491E-4</v>
      </c>
    </row>
    <row r="151" spans="4:16" x14ac:dyDescent="0.3">
      <c r="D151">
        <v>307</v>
      </c>
      <c r="E151">
        <v>0</v>
      </c>
      <c r="F151">
        <v>47</v>
      </c>
      <c r="G151">
        <v>55</v>
      </c>
      <c r="H151">
        <v>13</v>
      </c>
      <c r="I151">
        <v>0</v>
      </c>
      <c r="J151" s="106">
        <f t="shared" si="14"/>
        <v>-1.4819219289598271</v>
      </c>
      <c r="K151" s="106">
        <f t="shared" si="15"/>
        <v>0.18513729877153454</v>
      </c>
      <c r="L151" s="106">
        <f t="shared" si="16"/>
        <v>0.59438816974018982</v>
      </c>
      <c r="M151" s="106">
        <f t="shared" si="17"/>
        <v>0.13633697329698491</v>
      </c>
      <c r="N151" s="106">
        <f t="shared" si="18"/>
        <v>5.0408217335696061E-3</v>
      </c>
      <c r="O151" s="106">
        <f t="shared" si="19"/>
        <v>-4.0973421775488813E-3</v>
      </c>
      <c r="P151" s="106">
        <f t="shared" si="20"/>
        <v>-5.3611549454120008E-4</v>
      </c>
    </row>
    <row r="152" spans="4:16" x14ac:dyDescent="0.3">
      <c r="D152">
        <v>308</v>
      </c>
      <c r="E152">
        <v>0</v>
      </c>
      <c r="F152">
        <v>18</v>
      </c>
      <c r="G152">
        <v>15</v>
      </c>
      <c r="H152">
        <v>0</v>
      </c>
      <c r="I152">
        <v>0</v>
      </c>
      <c r="J152" s="106">
        <f t="shared" si="14"/>
        <v>-1.318332400607745</v>
      </c>
      <c r="K152" s="106">
        <f t="shared" si="15"/>
        <v>0.21109587235510022</v>
      </c>
      <c r="L152" s="106">
        <f t="shared" si="16"/>
        <v>0.67772885335058486</v>
      </c>
      <c r="M152" s="106">
        <f t="shared" si="17"/>
        <v>0.15050095508551806</v>
      </c>
      <c r="N152" s="106">
        <f t="shared" si="18"/>
        <v>5.5645102496553675E-3</v>
      </c>
      <c r="O152" s="106">
        <f t="shared" si="19"/>
        <v>-4.5230130618347849E-3</v>
      </c>
      <c r="P152" s="106">
        <f t="shared" si="20"/>
        <v>-5.9181227229414973E-4</v>
      </c>
    </row>
    <row r="153" spans="4:16" x14ac:dyDescent="0.3">
      <c r="D153">
        <v>309</v>
      </c>
      <c r="E153">
        <v>0</v>
      </c>
      <c r="F153">
        <v>39</v>
      </c>
      <c r="G153">
        <v>0</v>
      </c>
      <c r="H153">
        <v>26</v>
      </c>
      <c r="I153">
        <v>1</v>
      </c>
      <c r="J153" s="106">
        <f t="shared" si="14"/>
        <v>-0.30164883867109299</v>
      </c>
      <c r="K153" s="106">
        <f t="shared" si="15"/>
        <v>0.42515446043036703</v>
      </c>
      <c r="L153" s="106">
        <f t="shared" si="16"/>
        <v>1.3649695834869677</v>
      </c>
      <c r="M153" s="106">
        <f t="shared" si="17"/>
        <v>0.22086819998632398</v>
      </c>
      <c r="N153" s="106">
        <f t="shared" si="18"/>
        <v>8.1662163668560911E-3</v>
      </c>
      <c r="O153" s="106">
        <f t="shared" si="19"/>
        <v>-6.6377635471777047E-3</v>
      </c>
      <c r="P153" s="106">
        <f t="shared" si="20"/>
        <v>-8.6851615816757632E-4</v>
      </c>
    </row>
    <row r="154" spans="4:16" x14ac:dyDescent="0.3">
      <c r="D154">
        <v>313</v>
      </c>
      <c r="E154">
        <v>0</v>
      </c>
      <c r="F154">
        <v>26</v>
      </c>
      <c r="G154">
        <v>0</v>
      </c>
      <c r="H154">
        <v>0</v>
      </c>
      <c r="I154">
        <v>0</v>
      </c>
      <c r="J154" s="106">
        <f t="shared" si="14"/>
        <v>-0.64362930904717874</v>
      </c>
      <c r="K154" s="106">
        <f t="shared" si="15"/>
        <v>0.34442659054713048</v>
      </c>
      <c r="L154" s="106">
        <f t="shared" si="16"/>
        <v>1.1057906328092084</v>
      </c>
      <c r="M154" s="106">
        <f t="shared" si="17"/>
        <v>0.20405784166407751</v>
      </c>
      <c r="N154" s="106">
        <f t="shared" si="18"/>
        <v>7.5446826953164828E-3</v>
      </c>
      <c r="O154" s="106">
        <f t="shared" si="19"/>
        <v>-6.1325609707393028E-3</v>
      </c>
      <c r="P154" s="106">
        <f t="shared" si="20"/>
        <v>-8.0241308027604685E-4</v>
      </c>
    </row>
    <row r="155" spans="4:16" x14ac:dyDescent="0.3">
      <c r="D155">
        <v>314</v>
      </c>
      <c r="E155">
        <v>0</v>
      </c>
      <c r="F155">
        <v>5</v>
      </c>
      <c r="G155">
        <v>15</v>
      </c>
      <c r="H155">
        <v>0</v>
      </c>
      <c r="I155">
        <v>0</v>
      </c>
      <c r="J155" s="106">
        <f t="shared" si="14"/>
        <v>-1.7527089081684597</v>
      </c>
      <c r="K155" s="106">
        <f t="shared" si="15"/>
        <v>0.14770585119478233</v>
      </c>
      <c r="L155" s="106">
        <f t="shared" si="16"/>
        <v>0.4742135222569327</v>
      </c>
      <c r="M155" s="106">
        <f t="shared" si="17"/>
        <v>0.11376862069563028</v>
      </c>
      <c r="N155" s="106">
        <f t="shared" si="18"/>
        <v>4.2063962689822499E-3</v>
      </c>
      <c r="O155" s="106">
        <f t="shared" si="19"/>
        <v>-3.4190942983774995E-3</v>
      </c>
      <c r="P155" s="106">
        <f t="shared" si="20"/>
        <v>-4.4737035649636866E-4</v>
      </c>
    </row>
    <row r="156" spans="4:16" x14ac:dyDescent="0.3">
      <c r="D156">
        <v>315</v>
      </c>
      <c r="E156">
        <v>0</v>
      </c>
      <c r="F156">
        <v>4</v>
      </c>
      <c r="G156">
        <v>15</v>
      </c>
      <c r="H156">
        <v>0</v>
      </c>
      <c r="I156">
        <v>0</v>
      </c>
      <c r="J156" s="106">
        <f t="shared" si="14"/>
        <v>-1.7861224856731301</v>
      </c>
      <c r="K156" s="106">
        <f t="shared" si="15"/>
        <v>0.14354877631228918</v>
      </c>
      <c r="L156" s="106">
        <f t="shared" si="16"/>
        <v>0.46086712394998103</v>
      </c>
      <c r="M156" s="106">
        <f t="shared" si="17"/>
        <v>0.11110597506633466</v>
      </c>
      <c r="N156" s="106">
        <f t="shared" si="18"/>
        <v>4.1079495921023824E-3</v>
      </c>
      <c r="O156" s="106">
        <f t="shared" si="19"/>
        <v>-3.3390736702459491E-3</v>
      </c>
      <c r="P156" s="106">
        <f t="shared" si="20"/>
        <v>-4.3690008167789903E-4</v>
      </c>
    </row>
    <row r="157" spans="4:16" x14ac:dyDescent="0.3">
      <c r="D157">
        <v>317</v>
      </c>
      <c r="E157">
        <v>1</v>
      </c>
      <c r="F157">
        <v>26</v>
      </c>
      <c r="G157">
        <v>15</v>
      </c>
      <c r="H157">
        <v>0</v>
      </c>
      <c r="I157">
        <v>0</v>
      </c>
      <c r="J157" s="106">
        <f t="shared" si="14"/>
        <v>-0.1473008828385779</v>
      </c>
      <c r="K157" s="106">
        <f t="shared" si="15"/>
        <v>0.46324121989014916</v>
      </c>
      <c r="L157" s="106">
        <f t="shared" si="16"/>
        <v>1.487248127015742</v>
      </c>
      <c r="M157" s="106">
        <f t="shared" si="17"/>
        <v>0.22470960690042049</v>
      </c>
      <c r="N157" s="106">
        <f t="shared" si="18"/>
        <v>8.3082456857693238E-3</v>
      </c>
      <c r="O157" s="106">
        <f t="shared" si="19"/>
        <v>-6.7532095497522945E-3</v>
      </c>
      <c r="P157" s="106">
        <f t="shared" si="20"/>
        <v>-8.8362165536090716E-4</v>
      </c>
    </row>
    <row r="158" spans="4:16" x14ac:dyDescent="0.3">
      <c r="D158">
        <v>318</v>
      </c>
      <c r="E158">
        <v>0</v>
      </c>
      <c r="F158">
        <v>4</v>
      </c>
      <c r="G158">
        <v>0</v>
      </c>
      <c r="H158">
        <v>13</v>
      </c>
      <c r="I158">
        <v>0</v>
      </c>
      <c r="J158" s="106">
        <f t="shared" si="14"/>
        <v>-1.4249260327422415</v>
      </c>
      <c r="K158" s="106">
        <f t="shared" si="15"/>
        <v>0.19389049842059056</v>
      </c>
      <c r="L158" s="106">
        <f t="shared" si="16"/>
        <v>0.62249054756084332</v>
      </c>
      <c r="M158" s="106">
        <f t="shared" si="17"/>
        <v>0.14124915338495386</v>
      </c>
      <c r="N158" s="106">
        <f t="shared" si="18"/>
        <v>5.2224410225111583E-3</v>
      </c>
      <c r="O158" s="106">
        <f t="shared" si="19"/>
        <v>-4.2449681822300054E-3</v>
      </c>
      <c r="P158" s="106">
        <f t="shared" si="20"/>
        <v>-5.5543157435030907E-4</v>
      </c>
    </row>
    <row r="159" spans="4:16" x14ac:dyDescent="0.3">
      <c r="D159">
        <v>320</v>
      </c>
      <c r="E159">
        <v>0</v>
      </c>
      <c r="F159">
        <v>39</v>
      </c>
      <c r="G159">
        <v>0</v>
      </c>
      <c r="H159">
        <v>41</v>
      </c>
      <c r="I159">
        <v>0</v>
      </c>
      <c r="J159" s="106">
        <f t="shared" si="14"/>
        <v>-0.35495424473914827</v>
      </c>
      <c r="K159" s="106">
        <f t="shared" si="15"/>
        <v>0.41218154741989449</v>
      </c>
      <c r="L159" s="106">
        <f t="shared" si="16"/>
        <v>1.3233197048743981</v>
      </c>
      <c r="M159" s="106">
        <f t="shared" si="17"/>
        <v>0.21896114059331948</v>
      </c>
      <c r="N159" s="106">
        <f t="shared" si="18"/>
        <v>8.0957061728640003E-3</v>
      </c>
      <c r="O159" s="106">
        <f t="shared" si="19"/>
        <v>-6.5804505916595641E-3</v>
      </c>
      <c r="P159" s="106">
        <f t="shared" si="20"/>
        <v>-8.6101706188521326E-4</v>
      </c>
    </row>
    <row r="160" spans="4:16" x14ac:dyDescent="0.3">
      <c r="D160">
        <v>322</v>
      </c>
      <c r="E160">
        <v>0</v>
      </c>
      <c r="F160">
        <v>27</v>
      </c>
      <c r="G160">
        <v>25</v>
      </c>
      <c r="H160">
        <v>0</v>
      </c>
      <c r="I160">
        <v>1</v>
      </c>
      <c r="J160" s="106">
        <f t="shared" si="14"/>
        <v>-1.2892065174145138</v>
      </c>
      <c r="K160" s="106">
        <f t="shared" si="15"/>
        <v>0.21598714626340229</v>
      </c>
      <c r="L160" s="106">
        <f t="shared" si="16"/>
        <v>0.69343241695092317</v>
      </c>
      <c r="M160" s="106">
        <f t="shared" si="17"/>
        <v>0.15303345223344669</v>
      </c>
      <c r="N160" s="106">
        <f t="shared" si="18"/>
        <v>5.6581449134943066E-3</v>
      </c>
      <c r="O160" s="106">
        <f t="shared" si="19"/>
        <v>-4.5991223308599E-3</v>
      </c>
      <c r="P160" s="106">
        <f t="shared" si="20"/>
        <v>-6.0177076651661153E-4</v>
      </c>
    </row>
    <row r="161" spans="4:16" x14ac:dyDescent="0.3">
      <c r="D161">
        <v>323</v>
      </c>
      <c r="E161">
        <v>0</v>
      </c>
      <c r="F161">
        <v>43</v>
      </c>
      <c r="G161">
        <v>35</v>
      </c>
      <c r="H161">
        <v>0</v>
      </c>
      <c r="I161">
        <v>1</v>
      </c>
      <c r="J161" s="106">
        <f t="shared" si="14"/>
        <v>-1.0261855916885896</v>
      </c>
      <c r="K161" s="106">
        <f t="shared" si="15"/>
        <v>0.26382427477009168</v>
      </c>
      <c r="L161" s="106">
        <f t="shared" si="16"/>
        <v>0.84701477689345217</v>
      </c>
      <c r="M161" s="106">
        <f t="shared" si="17"/>
        <v>0.1755219891511017</v>
      </c>
      <c r="N161" s="106">
        <f t="shared" si="18"/>
        <v>6.4896193324236635E-3</v>
      </c>
      <c r="O161" s="106">
        <f t="shared" si="19"/>
        <v>-5.2749715051213534E-3</v>
      </c>
      <c r="P161" s="106">
        <f t="shared" si="20"/>
        <v>-6.9020204674500468E-4</v>
      </c>
    </row>
    <row r="162" spans="4:16" x14ac:dyDescent="0.3">
      <c r="D162">
        <v>325</v>
      </c>
      <c r="E162">
        <v>0</v>
      </c>
      <c r="F162">
        <v>19</v>
      </c>
      <c r="G162">
        <v>0</v>
      </c>
      <c r="H162">
        <v>15</v>
      </c>
      <c r="I162">
        <v>0</v>
      </c>
      <c r="J162" s="106">
        <f t="shared" si="14"/>
        <v>-0.93082975764792664</v>
      </c>
      <c r="K162" s="106">
        <f t="shared" si="15"/>
        <v>0.28275640499459931</v>
      </c>
      <c r="L162" s="106">
        <f t="shared" si="16"/>
        <v>0.90779687919318719</v>
      </c>
      <c r="M162" s="106">
        <f t="shared" si="17"/>
        <v>0.18327972148135011</v>
      </c>
      <c r="N162" s="106">
        <f t="shared" si="18"/>
        <v>6.7764479511604773E-3</v>
      </c>
      <c r="O162" s="106">
        <f t="shared" si="19"/>
        <v>-5.5081150399247944E-3</v>
      </c>
      <c r="P162" s="106">
        <f t="shared" si="20"/>
        <v>-7.2070764184641348E-4</v>
      </c>
    </row>
    <row r="163" spans="4:16" x14ac:dyDescent="0.3">
      <c r="D163">
        <v>326</v>
      </c>
      <c r="E163">
        <v>0</v>
      </c>
      <c r="F163">
        <v>10</v>
      </c>
      <c r="G163">
        <v>15</v>
      </c>
      <c r="H163">
        <v>0</v>
      </c>
      <c r="I163">
        <v>0</v>
      </c>
      <c r="J163" s="106">
        <f t="shared" si="14"/>
        <v>-1.5856410206451079</v>
      </c>
      <c r="K163" s="106">
        <f t="shared" si="15"/>
        <v>0.1699980589095553</v>
      </c>
      <c r="L163" s="106">
        <f t="shared" si="16"/>
        <v>0.54578324176225645</v>
      </c>
      <c r="M163" s="106">
        <f t="shared" si="17"/>
        <v>0.12751414308935072</v>
      </c>
      <c r="N163" s="106">
        <f t="shared" si="18"/>
        <v>4.7146129789909213E-3</v>
      </c>
      <c r="O163" s="106">
        <f t="shared" si="19"/>
        <v>-3.832189200620565E-3</v>
      </c>
      <c r="P163" s="106">
        <f t="shared" si="20"/>
        <v>-5.014216336930846E-4</v>
      </c>
    </row>
    <row r="164" spans="4:16" x14ac:dyDescent="0.3">
      <c r="D164">
        <v>327</v>
      </c>
      <c r="E164">
        <v>0</v>
      </c>
      <c r="F164">
        <v>21</v>
      </c>
      <c r="G164">
        <v>0</v>
      </c>
      <c r="H164">
        <v>15</v>
      </c>
      <c r="I164">
        <v>0</v>
      </c>
      <c r="J164" s="106">
        <f t="shared" si="14"/>
        <v>-0.86400260263858586</v>
      </c>
      <c r="K164" s="106">
        <f t="shared" si="15"/>
        <v>0.29650376616538532</v>
      </c>
      <c r="L164" s="106">
        <f t="shared" si="16"/>
        <v>0.95193314400465812</v>
      </c>
      <c r="M164" s="106">
        <f t="shared" si="17"/>
        <v>0.18850691110148612</v>
      </c>
      <c r="N164" s="106">
        <f t="shared" si="18"/>
        <v>6.9697141679868815E-3</v>
      </c>
      <c r="O164" s="106">
        <f t="shared" si="19"/>
        <v>-5.6652080425248644E-3</v>
      </c>
      <c r="P164" s="106">
        <f t="shared" si="20"/>
        <v>-7.4126242812698733E-4</v>
      </c>
    </row>
    <row r="165" spans="4:16" x14ac:dyDescent="0.3">
      <c r="D165">
        <v>329</v>
      </c>
      <c r="E165">
        <v>0</v>
      </c>
      <c r="F165">
        <v>18</v>
      </c>
      <c r="G165">
        <v>0</v>
      </c>
      <c r="H165">
        <v>0</v>
      </c>
      <c r="I165">
        <v>0</v>
      </c>
      <c r="J165" s="106">
        <f t="shared" si="14"/>
        <v>-0.91093792908454174</v>
      </c>
      <c r="K165" s="106">
        <f t="shared" si="15"/>
        <v>0.2868079462961074</v>
      </c>
      <c r="L165" s="106">
        <f t="shared" si="16"/>
        <v>0.92080445916118692</v>
      </c>
      <c r="M165" s="106">
        <f t="shared" si="17"/>
        <v>0.18485574897378082</v>
      </c>
      <c r="N165" s="106">
        <f t="shared" si="18"/>
        <v>6.8347188181485698E-3</v>
      </c>
      <c r="O165" s="106">
        <f t="shared" si="19"/>
        <v>-5.5554794764496275E-3</v>
      </c>
      <c r="P165" s="106">
        <f t="shared" si="20"/>
        <v>-7.2690502717837676E-4</v>
      </c>
    </row>
    <row r="166" spans="4:16" x14ac:dyDescent="0.3">
      <c r="D166">
        <v>330</v>
      </c>
      <c r="E166">
        <v>0</v>
      </c>
      <c r="F166">
        <v>20</v>
      </c>
      <c r="G166">
        <v>0</v>
      </c>
      <c r="H166">
        <v>0</v>
      </c>
      <c r="I166">
        <v>0</v>
      </c>
      <c r="J166" s="106">
        <f t="shared" si="14"/>
        <v>-0.84411077407520096</v>
      </c>
      <c r="K166" s="106">
        <f t="shared" si="15"/>
        <v>0.30066971444618307</v>
      </c>
      <c r="L166" s="106">
        <f t="shared" si="16"/>
        <v>0.96530803059037718</v>
      </c>
      <c r="M166" s="106">
        <f t="shared" si="17"/>
        <v>0.19002349770018176</v>
      </c>
      <c r="N166" s="106">
        <f t="shared" si="18"/>
        <v>7.0257873116299678E-3</v>
      </c>
      <c r="O166" s="106">
        <f t="shared" si="19"/>
        <v>-5.7107860987664757E-3</v>
      </c>
      <c r="P166" s="106">
        <f t="shared" si="20"/>
        <v>-7.4722607507258262E-4</v>
      </c>
    </row>
    <row r="167" spans="4:16" x14ac:dyDescent="0.3">
      <c r="D167">
        <v>331</v>
      </c>
      <c r="E167">
        <v>1</v>
      </c>
      <c r="F167">
        <v>32</v>
      </c>
      <c r="G167">
        <v>0</v>
      </c>
      <c r="H167">
        <v>13</v>
      </c>
      <c r="I167">
        <v>1</v>
      </c>
      <c r="J167" s="106">
        <f t="shared" si="14"/>
        <v>0.41437703512033297</v>
      </c>
      <c r="K167" s="106">
        <f t="shared" si="15"/>
        <v>0.60213694391068096</v>
      </c>
      <c r="L167" s="106">
        <f t="shared" si="16"/>
        <v>1.9331765041342914</v>
      </c>
      <c r="M167" s="106">
        <f t="shared" si="17"/>
        <v>0.21650312754991166</v>
      </c>
      <c r="N167" s="106">
        <f t="shared" si="18"/>
        <v>8.0048254288444167E-3</v>
      </c>
      <c r="O167" s="106">
        <f t="shared" si="19"/>
        <v>-6.5065797973169184E-3</v>
      </c>
      <c r="P167" s="106">
        <f t="shared" si="20"/>
        <v>-8.5135146020367397E-4</v>
      </c>
    </row>
    <row r="168" spans="4:16" x14ac:dyDescent="0.3">
      <c r="D168">
        <v>332</v>
      </c>
      <c r="E168">
        <v>1</v>
      </c>
      <c r="F168">
        <v>32</v>
      </c>
      <c r="G168">
        <v>0</v>
      </c>
      <c r="H168">
        <v>26</v>
      </c>
      <c r="I168">
        <v>1</v>
      </c>
      <c r="J168" s="106">
        <f t="shared" si="14"/>
        <v>0.36817901652801838</v>
      </c>
      <c r="K168" s="106">
        <f t="shared" si="15"/>
        <v>0.59101889145389364</v>
      </c>
      <c r="L168" s="106">
        <f t="shared" si="16"/>
        <v>1.897481704141448</v>
      </c>
      <c r="M168" s="106">
        <f t="shared" si="17"/>
        <v>0.2184438875739261</v>
      </c>
      <c r="N168" s="106">
        <f t="shared" si="18"/>
        <v>8.0765816448738342E-3</v>
      </c>
      <c r="O168" s="106">
        <f t="shared" si="19"/>
        <v>-6.5649055596585367E-3</v>
      </c>
      <c r="P168" s="106">
        <f t="shared" si="20"/>
        <v>-8.5898307688768124E-4</v>
      </c>
    </row>
    <row r="169" spans="4:16" x14ac:dyDescent="0.3">
      <c r="D169">
        <v>334</v>
      </c>
      <c r="E169">
        <v>0</v>
      </c>
      <c r="F169">
        <v>32</v>
      </c>
      <c r="G169">
        <v>30</v>
      </c>
      <c r="H169">
        <v>0</v>
      </c>
      <c r="I169">
        <v>0</v>
      </c>
      <c r="J169" s="106">
        <f t="shared" si="14"/>
        <v>-1.2579367870655629</v>
      </c>
      <c r="K169" s="106">
        <f t="shared" si="15"/>
        <v>0.22132926729709487</v>
      </c>
      <c r="L169" s="106">
        <f t="shared" si="16"/>
        <v>0.71058343711172567</v>
      </c>
      <c r="M169" s="106">
        <f t="shared" si="17"/>
        <v>0.15574997442061603</v>
      </c>
      <c r="N169" s="106">
        <f t="shared" si="18"/>
        <v>5.7585835821082751E-3</v>
      </c>
      <c r="O169" s="106">
        <f t="shared" si="19"/>
        <v>-4.6807621139984814E-3</v>
      </c>
      <c r="P169" s="106">
        <f t="shared" si="20"/>
        <v>-6.1245289918090355E-4</v>
      </c>
    </row>
    <row r="170" spans="4:16" x14ac:dyDescent="0.3">
      <c r="D170">
        <v>337</v>
      </c>
      <c r="E170">
        <v>0</v>
      </c>
      <c r="F170">
        <v>34</v>
      </c>
      <c r="G170">
        <v>10</v>
      </c>
      <c r="H170">
        <v>13</v>
      </c>
      <c r="I170">
        <v>0</v>
      </c>
      <c r="J170" s="106">
        <f t="shared" si="14"/>
        <v>-0.69411502195093244</v>
      </c>
      <c r="K170" s="106">
        <f t="shared" si="15"/>
        <v>0.3331182921730782</v>
      </c>
      <c r="L170" s="106">
        <f t="shared" si="16"/>
        <v>1.0694850432925143</v>
      </c>
      <c r="M170" s="106">
        <f t="shared" si="17"/>
        <v>0.20076248960965437</v>
      </c>
      <c r="N170" s="106">
        <f t="shared" si="18"/>
        <v>7.4228428021899523E-3</v>
      </c>
      <c r="O170" s="106">
        <f t="shared" si="19"/>
        <v>-6.0335255833756114E-3</v>
      </c>
      <c r="P170" s="106">
        <f t="shared" si="20"/>
        <v>-7.8945482505282151E-4</v>
      </c>
    </row>
    <row r="171" spans="4:16" x14ac:dyDescent="0.3">
      <c r="D171">
        <v>340</v>
      </c>
      <c r="E171">
        <v>1</v>
      </c>
      <c r="F171">
        <v>3</v>
      </c>
      <c r="G171">
        <v>0</v>
      </c>
      <c r="H171">
        <v>0</v>
      </c>
      <c r="I171">
        <v>0</v>
      </c>
      <c r="J171" s="106">
        <f t="shared" si="14"/>
        <v>-0.50841869392279337</v>
      </c>
      <c r="K171" s="106">
        <f t="shared" si="15"/>
        <v>0.37556429368648625</v>
      </c>
      <c r="L171" s="106">
        <f t="shared" si="16"/>
        <v>1.2057590481513505</v>
      </c>
      <c r="M171" s="106">
        <f t="shared" si="17"/>
        <v>0.2119372576671717</v>
      </c>
      <c r="N171" s="106">
        <f t="shared" si="18"/>
        <v>7.8360103555668928E-3</v>
      </c>
      <c r="O171" s="106">
        <f t="shared" si="19"/>
        <v>-6.3693614713166867E-3</v>
      </c>
      <c r="P171" s="106">
        <f t="shared" si="20"/>
        <v>-8.333971699550285E-4</v>
      </c>
    </row>
    <row r="172" spans="4:16" x14ac:dyDescent="0.3">
      <c r="D172">
        <v>342</v>
      </c>
      <c r="E172">
        <v>1</v>
      </c>
      <c r="F172">
        <v>30</v>
      </c>
      <c r="G172">
        <v>0</v>
      </c>
      <c r="H172">
        <v>0</v>
      </c>
      <c r="I172">
        <v>1</v>
      </c>
      <c r="J172" s="106">
        <f t="shared" si="14"/>
        <v>0.39374789870330684</v>
      </c>
      <c r="K172" s="106">
        <f t="shared" si="15"/>
        <v>0.59718460309444021</v>
      </c>
      <c r="L172" s="106">
        <f t="shared" si="16"/>
        <v>1.9172768836189922</v>
      </c>
      <c r="M172" s="106">
        <f t="shared" si="17"/>
        <v>0.21739519986242326</v>
      </c>
      <c r="N172" s="106">
        <f t="shared" si="18"/>
        <v>8.0378082462862349E-3</v>
      </c>
      <c r="O172" s="106">
        <f t="shared" si="19"/>
        <v>-6.5333892931058232E-3</v>
      </c>
      <c r="P172" s="106">
        <f t="shared" si="20"/>
        <v>-8.5485934054913893E-4</v>
      </c>
    </row>
    <row r="173" spans="4:16" x14ac:dyDescent="0.3">
      <c r="D173">
        <v>344</v>
      </c>
      <c r="E173">
        <v>0</v>
      </c>
      <c r="F173">
        <v>25</v>
      </c>
      <c r="G173">
        <v>10</v>
      </c>
      <c r="H173">
        <v>13</v>
      </c>
      <c r="I173">
        <v>0</v>
      </c>
      <c r="J173" s="106">
        <f t="shared" si="14"/>
        <v>-0.99483721949296577</v>
      </c>
      <c r="K173" s="106">
        <f t="shared" si="15"/>
        <v>0.26995769568748124</v>
      </c>
      <c r="L173" s="106">
        <f t="shared" si="16"/>
        <v>0.86670628615454504</v>
      </c>
      <c r="M173" s="106">
        <f t="shared" si="17"/>
        <v>0.17810619509267436</v>
      </c>
      <c r="N173" s="106">
        <f t="shared" si="18"/>
        <v>6.5851658386962015E-3</v>
      </c>
      <c r="O173" s="106">
        <f t="shared" si="19"/>
        <v>-5.3526347812219103E-3</v>
      </c>
      <c r="P173" s="106">
        <f t="shared" si="20"/>
        <v>-7.0036387455193886E-4</v>
      </c>
    </row>
    <row r="174" spans="4:16" x14ac:dyDescent="0.3">
      <c r="D174">
        <v>345</v>
      </c>
      <c r="E174">
        <v>0</v>
      </c>
      <c r="F174">
        <v>16</v>
      </c>
      <c r="G174">
        <v>25</v>
      </c>
      <c r="H174">
        <v>13</v>
      </c>
      <c r="I174">
        <v>0</v>
      </c>
      <c r="J174" s="106">
        <f t="shared" si="14"/>
        <v>-1.7029538885582023</v>
      </c>
      <c r="K174" s="106">
        <f t="shared" si="15"/>
        <v>0.15407986391000889</v>
      </c>
      <c r="L174" s="106">
        <f t="shared" si="16"/>
        <v>0.49467745781634431</v>
      </c>
      <c r="M174" s="106">
        <f t="shared" si="17"/>
        <v>0.11779057323609586</v>
      </c>
      <c r="N174" s="106">
        <f t="shared" si="18"/>
        <v>4.3551009474497807E-3</v>
      </c>
      <c r="O174" s="106">
        <f t="shared" si="19"/>
        <v>-3.5399662480888406E-3</v>
      </c>
      <c r="P174" s="106">
        <f t="shared" si="20"/>
        <v>-4.6318581009717577E-4</v>
      </c>
    </row>
    <row r="175" spans="4:16" x14ac:dyDescent="0.3">
      <c r="D175">
        <v>347</v>
      </c>
      <c r="E175">
        <v>1</v>
      </c>
      <c r="F175">
        <v>31</v>
      </c>
      <c r="G175">
        <v>45</v>
      </c>
      <c r="H175">
        <v>26</v>
      </c>
      <c r="I175">
        <v>0</v>
      </c>
      <c r="J175" s="106">
        <f t="shared" si="14"/>
        <v>-0.88741797554626156</v>
      </c>
      <c r="K175" s="106">
        <f t="shared" si="15"/>
        <v>0.29164295389189088</v>
      </c>
      <c r="L175" s="106">
        <f t="shared" si="16"/>
        <v>0.93632737828449175</v>
      </c>
      <c r="M175" s="106">
        <f t="shared" si="17"/>
        <v>0.18669771074787628</v>
      </c>
      <c r="N175" s="106">
        <f t="shared" si="18"/>
        <v>6.9028221412510945E-3</v>
      </c>
      <c r="O175" s="106">
        <f t="shared" si="19"/>
        <v>-5.6108360498275181E-3</v>
      </c>
      <c r="P175" s="106">
        <f t="shared" si="20"/>
        <v>-7.3414814123294874E-4</v>
      </c>
    </row>
    <row r="176" spans="4:16" x14ac:dyDescent="0.3">
      <c r="D176">
        <v>349</v>
      </c>
      <c r="E176">
        <v>0</v>
      </c>
      <c r="F176">
        <v>8</v>
      </c>
      <c r="G176">
        <v>10</v>
      </c>
      <c r="H176">
        <v>0</v>
      </c>
      <c r="I176">
        <v>0</v>
      </c>
      <c r="J176" s="106">
        <f t="shared" si="14"/>
        <v>-1.5166700184800475</v>
      </c>
      <c r="K176" s="106">
        <f t="shared" si="15"/>
        <v>0.1799523996162905</v>
      </c>
      <c r="L176" s="106">
        <f t="shared" si="16"/>
        <v>0.57774191455756418</v>
      </c>
      <c r="M176" s="106">
        <f t="shared" si="17"/>
        <v>0.13336196642127465</v>
      </c>
      <c r="N176" s="106">
        <f t="shared" si="18"/>
        <v>4.9308260445503687E-3</v>
      </c>
      <c r="O176" s="106">
        <f t="shared" si="19"/>
        <v>-4.0079341405683871E-3</v>
      </c>
      <c r="P176" s="106">
        <f t="shared" si="20"/>
        <v>-5.244169270589913E-4</v>
      </c>
    </row>
    <row r="177" spans="4:16" x14ac:dyDescent="0.3">
      <c r="D177">
        <v>350</v>
      </c>
      <c r="E177">
        <v>0</v>
      </c>
      <c r="F177">
        <v>27</v>
      </c>
      <c r="G177">
        <v>15</v>
      </c>
      <c r="H177">
        <v>0</v>
      </c>
      <c r="I177">
        <v>0</v>
      </c>
      <c r="J177" s="106">
        <f t="shared" si="14"/>
        <v>-1.0176102030657117</v>
      </c>
      <c r="K177" s="106">
        <f t="shared" si="15"/>
        <v>0.26549316532836831</v>
      </c>
      <c r="L177" s="106">
        <f t="shared" si="16"/>
        <v>0.85237279394897192</v>
      </c>
      <c r="M177" s="106">
        <f t="shared" si="17"/>
        <v>0.1762318794652401</v>
      </c>
      <c r="N177" s="106">
        <f t="shared" si="18"/>
        <v>6.5158662883111505E-3</v>
      </c>
      <c r="O177" s="106">
        <f t="shared" si="19"/>
        <v>-5.2963058758002208E-3</v>
      </c>
      <c r="P177" s="106">
        <f t="shared" si="20"/>
        <v>-6.9299353600599408E-4</v>
      </c>
    </row>
    <row r="178" spans="4:16" x14ac:dyDescent="0.3">
      <c r="D178">
        <v>351</v>
      </c>
      <c r="E178">
        <v>1</v>
      </c>
      <c r="F178">
        <v>16</v>
      </c>
      <c r="G178">
        <v>0</v>
      </c>
      <c r="H178">
        <v>0</v>
      </c>
      <c r="I178">
        <v>0</v>
      </c>
      <c r="J178" s="106">
        <f t="shared" si="14"/>
        <v>-7.4042186362078488E-2</v>
      </c>
      <c r="K178" s="106">
        <f t="shared" si="15"/>
        <v>0.48149790538910975</v>
      </c>
      <c r="L178" s="106">
        <f t="shared" si="16"/>
        <v>1.5458616962492471</v>
      </c>
      <c r="M178" s="106">
        <f t="shared" si="17"/>
        <v>0.22562135522816784</v>
      </c>
      <c r="N178" s="106">
        <f t="shared" si="18"/>
        <v>8.341955989547619E-3</v>
      </c>
      <c r="O178" s="106">
        <f t="shared" si="19"/>
        <v>-6.7806103698544928E-3</v>
      </c>
      <c r="P178" s="106">
        <f t="shared" si="20"/>
        <v>-8.8720690735680284E-4</v>
      </c>
    </row>
    <row r="179" spans="4:16" x14ac:dyDescent="0.3">
      <c r="D179">
        <v>353</v>
      </c>
      <c r="E179">
        <v>0</v>
      </c>
      <c r="F179">
        <v>29</v>
      </c>
      <c r="G179">
        <v>60</v>
      </c>
      <c r="H179">
        <v>0</v>
      </c>
      <c r="I179">
        <v>0</v>
      </c>
      <c r="J179" s="106">
        <f t="shared" si="14"/>
        <v>-2.1729664626259804</v>
      </c>
      <c r="K179" s="106">
        <f t="shared" si="15"/>
        <v>0.10220451315322243</v>
      </c>
      <c r="L179" s="106">
        <f t="shared" si="16"/>
        <v>0.328130279070872</v>
      </c>
      <c r="M179" s="106">
        <f t="shared" si="17"/>
        <v>8.2924484024548661E-2</v>
      </c>
      <c r="N179" s="106">
        <f t="shared" si="18"/>
        <v>3.0659881263862174E-3</v>
      </c>
      <c r="O179" s="106">
        <f t="shared" si="19"/>
        <v>-2.4921338484252217E-3</v>
      </c>
      <c r="P179" s="106">
        <f t="shared" si="20"/>
        <v>-3.260824975595811E-4</v>
      </c>
    </row>
    <row r="180" spans="4:16" x14ac:dyDescent="0.3">
      <c r="D180">
        <v>354</v>
      </c>
      <c r="E180">
        <v>0</v>
      </c>
      <c r="F180">
        <v>28</v>
      </c>
      <c r="G180">
        <v>0</v>
      </c>
      <c r="H180">
        <v>0</v>
      </c>
      <c r="I180">
        <v>1</v>
      </c>
      <c r="J180" s="106">
        <f t="shared" si="14"/>
        <v>-0.57680215403783808</v>
      </c>
      <c r="K180" s="106">
        <f t="shared" si="15"/>
        <v>0.35966874944033095</v>
      </c>
      <c r="L180" s="106">
        <f t="shared" si="16"/>
        <v>1.1547259850452729</v>
      </c>
      <c r="M180" s="106">
        <f t="shared" si="17"/>
        <v>0.2081338360342809</v>
      </c>
      <c r="N180" s="106">
        <f t="shared" si="18"/>
        <v>7.6953854761569532E-3</v>
      </c>
      <c r="O180" s="106">
        <f t="shared" si="19"/>
        <v>-6.2550570423816352E-3</v>
      </c>
      <c r="P180" s="106">
        <f t="shared" si="20"/>
        <v>-8.1844104161833567E-4</v>
      </c>
    </row>
    <row r="181" spans="4:16" x14ac:dyDescent="0.3">
      <c r="D181">
        <v>356</v>
      </c>
      <c r="E181">
        <v>1</v>
      </c>
      <c r="F181">
        <v>25</v>
      </c>
      <c r="G181">
        <v>0</v>
      </c>
      <c r="H181">
        <v>0</v>
      </c>
      <c r="I181">
        <v>1</v>
      </c>
      <c r="J181" s="106">
        <f t="shared" si="14"/>
        <v>0.22668001117995484</v>
      </c>
      <c r="K181" s="106">
        <f t="shared" si="15"/>
        <v>0.55642858308881338</v>
      </c>
      <c r="L181" s="106">
        <f t="shared" si="16"/>
        <v>1.7864286088640851</v>
      </c>
      <c r="M181" s="106">
        <f t="shared" si="17"/>
        <v>0.22305310354740626</v>
      </c>
      <c r="N181" s="106">
        <f t="shared" si="18"/>
        <v>8.2469993642346976E-3</v>
      </c>
      <c r="O181" s="106">
        <f t="shared" si="19"/>
        <v>-6.7034265679871688E-3</v>
      </c>
      <c r="P181" s="106">
        <f t="shared" si="20"/>
        <v>-8.7710781621049667E-4</v>
      </c>
    </row>
    <row r="182" spans="4:16" x14ac:dyDescent="0.3">
      <c r="D182">
        <v>357</v>
      </c>
      <c r="E182">
        <v>0</v>
      </c>
      <c r="F182">
        <v>24</v>
      </c>
      <c r="G182">
        <v>0</v>
      </c>
      <c r="H182">
        <v>0</v>
      </c>
      <c r="I182">
        <v>0</v>
      </c>
      <c r="J182" s="106">
        <f t="shared" si="14"/>
        <v>-0.71045646405651952</v>
      </c>
      <c r="K182" s="106">
        <f t="shared" si="15"/>
        <v>0.32949798616718412</v>
      </c>
      <c r="L182" s="106">
        <f t="shared" si="16"/>
        <v>1.0578619555893805</v>
      </c>
      <c r="M182" s="106">
        <f t="shared" si="17"/>
        <v>0.19965865325962967</v>
      </c>
      <c r="N182" s="106">
        <f t="shared" si="18"/>
        <v>7.3820303789055644E-3</v>
      </c>
      <c r="O182" s="106">
        <f t="shared" si="19"/>
        <v>-6.0003519319097257E-3</v>
      </c>
      <c r="P182" s="106">
        <f t="shared" si="20"/>
        <v>-7.8511422868798235E-4</v>
      </c>
    </row>
    <row r="183" spans="4:16" x14ac:dyDescent="0.3">
      <c r="D183">
        <v>360</v>
      </c>
      <c r="E183">
        <v>0</v>
      </c>
      <c r="F183">
        <v>31</v>
      </c>
      <c r="G183">
        <v>0</v>
      </c>
      <c r="H183">
        <v>0</v>
      </c>
      <c r="I183">
        <v>0</v>
      </c>
      <c r="J183" s="106">
        <f t="shared" si="14"/>
        <v>-0.47656142152382697</v>
      </c>
      <c r="K183" s="106">
        <f t="shared" si="15"/>
        <v>0.3830644235525596</v>
      </c>
      <c r="L183" s="106">
        <f t="shared" si="16"/>
        <v>1.2298384124582176</v>
      </c>
      <c r="M183" s="106">
        <f t="shared" si="17"/>
        <v>0.21357328165836084</v>
      </c>
      <c r="N183" s="106">
        <f t="shared" si="18"/>
        <v>7.8964994884264238E-3</v>
      </c>
      <c r="O183" s="106">
        <f t="shared" si="19"/>
        <v>-6.4185289857515227E-3</v>
      </c>
      <c r="P183" s="106">
        <f t="shared" si="20"/>
        <v>-8.3983047846927176E-4</v>
      </c>
    </row>
    <row r="184" spans="4:16" x14ac:dyDescent="0.3">
      <c r="D184">
        <v>361</v>
      </c>
      <c r="E184">
        <v>0</v>
      </c>
      <c r="F184">
        <v>44</v>
      </c>
      <c r="G184">
        <v>50</v>
      </c>
      <c r="H184">
        <v>13</v>
      </c>
      <c r="I184">
        <v>0</v>
      </c>
      <c r="J184" s="106">
        <f t="shared" si="14"/>
        <v>-1.4463645042994373</v>
      </c>
      <c r="K184" s="106">
        <f t="shared" si="15"/>
        <v>0.19056170298972985</v>
      </c>
      <c r="L184" s="106">
        <f t="shared" si="16"/>
        <v>0.61180336223018528</v>
      </c>
      <c r="M184" s="106">
        <f t="shared" si="17"/>
        <v>0.13939739561628528</v>
      </c>
      <c r="N184" s="106">
        <f t="shared" si="18"/>
        <v>5.1539755095994285E-3</v>
      </c>
      <c r="O184" s="106">
        <f t="shared" si="19"/>
        <v>-4.1893172093156955E-3</v>
      </c>
      <c r="P184" s="106">
        <f t="shared" si="20"/>
        <v>-5.4814993967768262E-4</v>
      </c>
    </row>
    <row r="185" spans="4:16" x14ac:dyDescent="0.3">
      <c r="D185">
        <v>362</v>
      </c>
      <c r="E185">
        <v>1</v>
      </c>
      <c r="F185">
        <v>21</v>
      </c>
      <c r="G185">
        <v>30</v>
      </c>
      <c r="H185">
        <v>0</v>
      </c>
      <c r="I185">
        <v>0</v>
      </c>
      <c r="J185" s="106">
        <f t="shared" si="14"/>
        <v>-0.72176324188513297</v>
      </c>
      <c r="K185" s="106">
        <f t="shared" si="15"/>
        <v>0.32700482328410019</v>
      </c>
      <c r="L185" s="106">
        <f t="shared" si="16"/>
        <v>1.04985759054369</v>
      </c>
      <c r="M185" s="106">
        <f t="shared" si="17"/>
        <v>0.19888470998936172</v>
      </c>
      <c r="N185" s="106">
        <f t="shared" si="18"/>
        <v>7.353415176712258E-3</v>
      </c>
      <c r="O185" s="106">
        <f t="shared" si="19"/>
        <v>-5.9770925743956689E-3</v>
      </c>
      <c r="P185" s="106">
        <f t="shared" si="20"/>
        <v>-7.8207086510837063E-4</v>
      </c>
    </row>
    <row r="186" spans="4:16" x14ac:dyDescent="0.3">
      <c r="D186">
        <v>363</v>
      </c>
      <c r="E186">
        <v>1</v>
      </c>
      <c r="F186">
        <v>36</v>
      </c>
      <c r="G186">
        <v>35</v>
      </c>
      <c r="H186">
        <v>13</v>
      </c>
      <c r="I186">
        <v>1</v>
      </c>
      <c r="J186" s="106">
        <f t="shared" si="14"/>
        <v>-0.40255575508179287</v>
      </c>
      <c r="K186" s="106">
        <f t="shared" si="15"/>
        <v>0.40069844743668781</v>
      </c>
      <c r="L186" s="106">
        <f t="shared" si="16"/>
        <v>1.2864529101914712</v>
      </c>
      <c r="M186" s="106">
        <f t="shared" si="17"/>
        <v>0.21701929518183588</v>
      </c>
      <c r="N186" s="106">
        <f t="shared" si="18"/>
        <v>8.0239098265264854E-3</v>
      </c>
      <c r="O186" s="106">
        <f t="shared" si="19"/>
        <v>-6.5220922101116626E-3</v>
      </c>
      <c r="P186" s="106">
        <f t="shared" si="20"/>
        <v>-8.5338117715105279E-4</v>
      </c>
    </row>
    <row r="187" spans="4:16" x14ac:dyDescent="0.3">
      <c r="D187">
        <v>364</v>
      </c>
      <c r="E187">
        <v>0</v>
      </c>
      <c r="F187">
        <v>17</v>
      </c>
      <c r="G187">
        <v>0</v>
      </c>
      <c r="H187">
        <v>0</v>
      </c>
      <c r="I187">
        <v>0</v>
      </c>
      <c r="J187" s="106">
        <f t="shared" si="14"/>
        <v>-0.94435150658921219</v>
      </c>
      <c r="K187" s="106">
        <f t="shared" si="15"/>
        <v>0.28002219715157844</v>
      </c>
      <c r="L187" s="106">
        <f t="shared" si="16"/>
        <v>0.8990186329603308</v>
      </c>
      <c r="M187" s="106">
        <f t="shared" si="17"/>
        <v>0.18219936217007937</v>
      </c>
      <c r="N187" s="106">
        <f t="shared" si="18"/>
        <v>6.736503550425872E-3</v>
      </c>
      <c r="O187" s="106">
        <f t="shared" si="19"/>
        <v>-5.4756469451304737E-3</v>
      </c>
      <c r="P187" s="106">
        <f t="shared" si="20"/>
        <v>-7.1645936383027756E-4</v>
      </c>
    </row>
    <row r="188" spans="4:16" x14ac:dyDescent="0.3">
      <c r="D188">
        <v>368</v>
      </c>
      <c r="E188">
        <v>1</v>
      </c>
      <c r="F188">
        <v>31</v>
      </c>
      <c r="G188">
        <v>15</v>
      </c>
      <c r="H188">
        <v>0</v>
      </c>
      <c r="I188">
        <v>0</v>
      </c>
      <c r="J188" s="106">
        <f t="shared" si="14"/>
        <v>1.9767004684773881E-2</v>
      </c>
      <c r="K188" s="106">
        <f t="shared" si="15"/>
        <v>0.5049415902681017</v>
      </c>
      <c r="L188" s="106">
        <f t="shared" si="16"/>
        <v>1.6211282634923265</v>
      </c>
      <c r="M188" s="106">
        <f t="shared" si="17"/>
        <v>0.22590865613940089</v>
      </c>
      <c r="N188" s="106">
        <f t="shared" si="18"/>
        <v>8.3525784395140201E-3</v>
      </c>
      <c r="O188" s="106">
        <f t="shared" si="19"/>
        <v>-6.7892446391416596E-3</v>
      </c>
      <c r="P188" s="106">
        <f t="shared" si="20"/>
        <v>-8.8833665570300024E-4</v>
      </c>
    </row>
    <row r="189" spans="4:16" x14ac:dyDescent="0.3">
      <c r="D189">
        <v>370</v>
      </c>
      <c r="E189">
        <v>0</v>
      </c>
      <c r="F189">
        <v>27</v>
      </c>
      <c r="G189">
        <v>15</v>
      </c>
      <c r="H189">
        <v>0</v>
      </c>
      <c r="I189">
        <v>1</v>
      </c>
      <c r="J189" s="106">
        <f t="shared" si="14"/>
        <v>-1.0176102030657117</v>
      </c>
      <c r="K189" s="106">
        <f t="shared" si="15"/>
        <v>0.26549316532836831</v>
      </c>
      <c r="L189" s="106">
        <f t="shared" si="16"/>
        <v>0.85237279394897192</v>
      </c>
      <c r="M189" s="106">
        <f t="shared" si="17"/>
        <v>0.1762318794652401</v>
      </c>
      <c r="N189" s="106">
        <f t="shared" si="18"/>
        <v>6.5158662883111505E-3</v>
      </c>
      <c r="O189" s="106">
        <f t="shared" si="19"/>
        <v>-5.2963058758002208E-3</v>
      </c>
      <c r="P189" s="106">
        <f t="shared" si="20"/>
        <v>-6.9299353600599408E-4</v>
      </c>
    </row>
    <row r="190" spans="4:16" x14ac:dyDescent="0.3">
      <c r="D190">
        <v>371</v>
      </c>
      <c r="E190">
        <v>0</v>
      </c>
      <c r="F190">
        <v>4</v>
      </c>
      <c r="G190">
        <v>0</v>
      </c>
      <c r="H190">
        <v>0</v>
      </c>
      <c r="I190">
        <v>0</v>
      </c>
      <c r="J190" s="106">
        <f t="shared" si="14"/>
        <v>-1.378728014149927</v>
      </c>
      <c r="K190" s="106">
        <f t="shared" si="15"/>
        <v>0.20121336394626785</v>
      </c>
      <c r="L190" s="106">
        <f t="shared" si="16"/>
        <v>0.64600080003801785</v>
      </c>
      <c r="M190" s="106">
        <f t="shared" si="17"/>
        <v>0.14525225999809996</v>
      </c>
      <c r="N190" s="106">
        <f t="shared" si="18"/>
        <v>5.3704489056947387E-3</v>
      </c>
      <c r="O190" s="106">
        <f t="shared" si="19"/>
        <v>-4.3652737543035435E-3</v>
      </c>
      <c r="P190" s="106">
        <f t="shared" si="20"/>
        <v>-5.7117292044087402E-4</v>
      </c>
    </row>
    <row r="191" spans="4:16" x14ac:dyDescent="0.3">
      <c r="D191">
        <v>372</v>
      </c>
      <c r="E191">
        <v>0</v>
      </c>
      <c r="F191">
        <v>20</v>
      </c>
      <c r="G191">
        <v>10</v>
      </c>
      <c r="H191">
        <v>0</v>
      </c>
      <c r="I191">
        <v>0</v>
      </c>
      <c r="J191" s="106">
        <f t="shared" si="14"/>
        <v>-1.115707088424003</v>
      </c>
      <c r="K191" s="106">
        <f t="shared" si="15"/>
        <v>0.24680844252735037</v>
      </c>
      <c r="L191" s="106">
        <f t="shared" si="16"/>
        <v>0.79238499969307219</v>
      </c>
      <c r="M191" s="106">
        <f t="shared" si="17"/>
        <v>0.16799669618421004</v>
      </c>
      <c r="N191" s="106">
        <f t="shared" si="18"/>
        <v>6.2113847536322264E-3</v>
      </c>
      <c r="O191" s="106">
        <f t="shared" si="19"/>
        <v>-5.0488134826420688E-3</v>
      </c>
      <c r="P191" s="106">
        <f t="shared" si="20"/>
        <v>-6.6061046888501887E-4</v>
      </c>
    </row>
    <row r="192" spans="4:16" x14ac:dyDescent="0.3">
      <c r="D192">
        <v>373</v>
      </c>
      <c r="E192">
        <v>0</v>
      </c>
      <c r="F192">
        <v>29</v>
      </c>
      <c r="G192">
        <v>35</v>
      </c>
      <c r="H192">
        <v>13</v>
      </c>
      <c r="I192">
        <v>1</v>
      </c>
      <c r="J192" s="106">
        <f t="shared" si="14"/>
        <v>-1.5401736953462895</v>
      </c>
      <c r="K192" s="106">
        <f t="shared" si="15"/>
        <v>0.17651002600600174</v>
      </c>
      <c r="L192" s="106">
        <f t="shared" si="16"/>
        <v>0.56669008349295291</v>
      </c>
      <c r="M192" s="106">
        <f t="shared" si="17"/>
        <v>0.13135995201103906</v>
      </c>
      <c r="N192" s="106">
        <f t="shared" si="18"/>
        <v>4.8568050544550989E-3</v>
      </c>
      <c r="O192" s="106">
        <f t="shared" si="19"/>
        <v>-3.9477674969591705E-3</v>
      </c>
      <c r="P192" s="106">
        <f t="shared" si="20"/>
        <v>-5.1654444082384462E-4</v>
      </c>
    </row>
    <row r="193" spans="4:16" x14ac:dyDescent="0.3">
      <c r="D193">
        <v>374</v>
      </c>
      <c r="E193">
        <v>1</v>
      </c>
      <c r="F193">
        <v>27</v>
      </c>
      <c r="G193">
        <v>25</v>
      </c>
      <c r="H193">
        <v>0</v>
      </c>
      <c r="I193">
        <v>1</v>
      </c>
      <c r="J193" s="106">
        <f t="shared" si="14"/>
        <v>-0.38548361968270972</v>
      </c>
      <c r="K193" s="106">
        <f t="shared" si="15"/>
        <v>0.40480499845501555</v>
      </c>
      <c r="L193" s="106">
        <f t="shared" si="16"/>
        <v>1.2996371003029445</v>
      </c>
      <c r="M193" s="106">
        <f t="shared" si="17"/>
        <v>0.21774110771766764</v>
      </c>
      <c r="N193" s="106">
        <f t="shared" si="18"/>
        <v>8.0505975857615222E-3</v>
      </c>
      <c r="O193" s="106">
        <f t="shared" si="19"/>
        <v>-6.5437848799416174E-3</v>
      </c>
      <c r="P193" s="106">
        <f t="shared" si="20"/>
        <v>-8.5621954795579789E-4</v>
      </c>
    </row>
    <row r="194" spans="4:16" x14ac:dyDescent="0.3">
      <c r="D194">
        <v>375</v>
      </c>
      <c r="E194">
        <v>0</v>
      </c>
      <c r="F194">
        <v>41</v>
      </c>
      <c r="G194">
        <v>70</v>
      </c>
      <c r="H194">
        <v>39</v>
      </c>
      <c r="I194">
        <v>0</v>
      </c>
      <c r="J194" s="106">
        <f t="shared" si="14"/>
        <v>-2.182193902695682</v>
      </c>
      <c r="K194" s="106">
        <f t="shared" si="15"/>
        <v>0.10136091729812297</v>
      </c>
      <c r="L194" s="106">
        <f t="shared" si="16"/>
        <v>0.32542189237818425</v>
      </c>
      <c r="M194" s="106">
        <f t="shared" si="17"/>
        <v>8.2317300713782099E-2</v>
      </c>
      <c r="N194" s="106">
        <f t="shared" si="18"/>
        <v>3.0435385827653123E-3</v>
      </c>
      <c r="O194" s="106">
        <f t="shared" si="19"/>
        <v>-2.4738861366816996E-3</v>
      </c>
      <c r="P194" s="106">
        <f t="shared" si="20"/>
        <v>-3.2369488125083632E-4</v>
      </c>
    </row>
    <row r="195" spans="4:16" x14ac:dyDescent="0.3">
      <c r="D195">
        <v>376</v>
      </c>
      <c r="E195">
        <v>1</v>
      </c>
      <c r="F195">
        <v>20</v>
      </c>
      <c r="G195">
        <v>0</v>
      </c>
      <c r="H195">
        <v>0</v>
      </c>
      <c r="I195">
        <v>0</v>
      </c>
      <c r="J195" s="106">
        <f t="shared" ref="J195:J257" si="21">$B$2+$B$3*E195+$B$4*F195+$B$5*G195+$B$6*H195</f>
        <v>5.9612123656603067E-2</v>
      </c>
      <c r="K195" s="106">
        <f t="shared" ref="K195:K257" si="22">EXP(J195)/(1+EXP(J195))</f>
        <v>0.51489861919110913</v>
      </c>
      <c r="L195" s="106">
        <f t="shared" ref="L195:L257" si="23">K195/$A$10</f>
        <v>1.6530955668767187</v>
      </c>
      <c r="M195" s="106">
        <f t="shared" ref="M195:M257" si="24">$B$3*$K195*(1-$K195)</f>
        <v>0.22573012609718712</v>
      </c>
      <c r="N195" s="106">
        <f t="shared" ref="N195:N257" si="25">$B$4*$K195*(1-$K195)</f>
        <v>8.345977602667469E-3</v>
      </c>
      <c r="O195" s="106">
        <f t="shared" ref="O195:O257" si="26">$B$5*$K195*(1-$K195)</f>
        <v>-6.7838792664607767E-3</v>
      </c>
      <c r="P195" s="106">
        <f t="shared" ref="P195:P257" si="27">$B$6*$K195*(1-$K195)</f>
        <v>-8.8763462514183044E-4</v>
      </c>
    </row>
    <row r="196" spans="4:16" x14ac:dyDescent="0.3">
      <c r="D196">
        <v>377</v>
      </c>
      <c r="E196">
        <v>1</v>
      </c>
      <c r="F196">
        <v>12</v>
      </c>
      <c r="G196">
        <v>0</v>
      </c>
      <c r="H196">
        <v>0</v>
      </c>
      <c r="I196">
        <v>0</v>
      </c>
      <c r="J196" s="106">
        <f t="shared" si="21"/>
        <v>-0.20769649638075999</v>
      </c>
      <c r="K196" s="106">
        <f t="shared" si="22"/>
        <v>0.44826173205921077</v>
      </c>
      <c r="L196" s="106">
        <f t="shared" si="23"/>
        <v>1.439156087137466</v>
      </c>
      <c r="M196" s="106">
        <f t="shared" si="24"/>
        <v>0.22351159526766615</v>
      </c>
      <c r="N196" s="106">
        <f t="shared" si="25"/>
        <v>8.2639512957046225E-3</v>
      </c>
      <c r="O196" s="106">
        <f t="shared" si="26"/>
        <v>-6.7172056435970224E-3</v>
      </c>
      <c r="P196" s="106">
        <f t="shared" si="27"/>
        <v>-8.7891073517962117E-4</v>
      </c>
    </row>
    <row r="197" spans="4:16" x14ac:dyDescent="0.3">
      <c r="D197">
        <v>378</v>
      </c>
      <c r="E197">
        <v>0</v>
      </c>
      <c r="F197">
        <v>24</v>
      </c>
      <c r="G197">
        <v>45</v>
      </c>
      <c r="H197">
        <v>0</v>
      </c>
      <c r="I197">
        <v>0</v>
      </c>
      <c r="J197" s="106">
        <f t="shared" si="21"/>
        <v>-1.9326398786261292</v>
      </c>
      <c r="K197" s="106">
        <f t="shared" si="22"/>
        <v>0.12645867329311516</v>
      </c>
      <c r="L197" s="106">
        <f t="shared" si="23"/>
        <v>0.4059988984673697</v>
      </c>
      <c r="M197" s="106">
        <f t="shared" si="24"/>
        <v>9.9831446404578236E-2</v>
      </c>
      <c r="N197" s="106">
        <f t="shared" si="25"/>
        <v>3.6910935644264907E-3</v>
      </c>
      <c r="O197" s="106">
        <f t="shared" si="26"/>
        <v>-3.0002396716565152E-3</v>
      </c>
      <c r="P197" s="106">
        <f t="shared" si="27"/>
        <v>-3.9256544989720249E-4</v>
      </c>
    </row>
    <row r="198" spans="4:16" x14ac:dyDescent="0.3">
      <c r="D198">
        <v>379</v>
      </c>
      <c r="E198">
        <v>0</v>
      </c>
      <c r="F198">
        <v>21</v>
      </c>
      <c r="G198">
        <v>0</v>
      </c>
      <c r="H198">
        <v>0</v>
      </c>
      <c r="I198">
        <v>0</v>
      </c>
      <c r="J198" s="106">
        <f t="shared" si="21"/>
        <v>-0.81069719657053063</v>
      </c>
      <c r="K198" s="106">
        <f t="shared" si="22"/>
        <v>0.30774194723750248</v>
      </c>
      <c r="L198" s="106">
        <f t="shared" si="23"/>
        <v>0.98801362007829741</v>
      </c>
      <c r="M198" s="106">
        <f t="shared" si="24"/>
        <v>0.19252627140587594</v>
      </c>
      <c r="N198" s="106">
        <f t="shared" si="25"/>
        <v>7.1183230030479371E-3</v>
      </c>
      <c r="O198" s="106">
        <f t="shared" si="26"/>
        <v>-5.7860020876300622E-3</v>
      </c>
      <c r="P198" s="106">
        <f t="shared" si="27"/>
        <v>-7.5706768832323136E-4</v>
      </c>
    </row>
    <row r="199" spans="4:16" x14ac:dyDescent="0.3">
      <c r="D199">
        <v>383</v>
      </c>
      <c r="E199">
        <v>0</v>
      </c>
      <c r="F199">
        <v>2</v>
      </c>
      <c r="G199">
        <v>0</v>
      </c>
      <c r="H199">
        <v>0</v>
      </c>
      <c r="I199">
        <v>0</v>
      </c>
      <c r="J199" s="106">
        <f t="shared" si="21"/>
        <v>-1.4455551691592678</v>
      </c>
      <c r="K199" s="106">
        <f t="shared" si="22"/>
        <v>0.1906865725335721</v>
      </c>
      <c r="L199" s="106">
        <f t="shared" si="23"/>
        <v>0.61220425918673149</v>
      </c>
      <c r="M199" s="106">
        <f t="shared" si="24"/>
        <v>0.13946722018047533</v>
      </c>
      <c r="N199" s="106">
        <f t="shared" si="25"/>
        <v>5.1565571510441121E-3</v>
      </c>
      <c r="O199" s="106">
        <f t="shared" si="26"/>
        <v>-4.1914156505893007E-3</v>
      </c>
      <c r="P199" s="106">
        <f t="shared" si="27"/>
        <v>-5.4842450958969265E-4</v>
      </c>
    </row>
    <row r="200" spans="4:16" x14ac:dyDescent="0.3">
      <c r="D200">
        <v>384</v>
      </c>
      <c r="E200">
        <v>0</v>
      </c>
      <c r="F200">
        <v>21</v>
      </c>
      <c r="G200">
        <v>10</v>
      </c>
      <c r="H200">
        <v>0</v>
      </c>
      <c r="I200">
        <v>0</v>
      </c>
      <c r="J200" s="106">
        <f t="shared" si="21"/>
        <v>-1.0822935109193328</v>
      </c>
      <c r="K200" s="106">
        <f t="shared" si="22"/>
        <v>0.25307223643540472</v>
      </c>
      <c r="L200" s="106">
        <f t="shared" si="23"/>
        <v>0.81249507487156247</v>
      </c>
      <c r="M200" s="106">
        <f t="shared" si="24"/>
        <v>0.17082773861955108</v>
      </c>
      <c r="N200" s="106">
        <f t="shared" si="25"/>
        <v>6.3160576086298131E-3</v>
      </c>
      <c r="O200" s="106">
        <f t="shared" si="26"/>
        <v>-5.1338949487788124E-3</v>
      </c>
      <c r="P200" s="106">
        <f t="shared" si="27"/>
        <v>-6.7174292751737998E-4</v>
      </c>
    </row>
    <row r="201" spans="4:16" x14ac:dyDescent="0.3">
      <c r="D201">
        <v>385</v>
      </c>
      <c r="E201">
        <v>0</v>
      </c>
      <c r="F201">
        <v>15</v>
      </c>
      <c r="G201">
        <v>15</v>
      </c>
      <c r="H201">
        <v>0</v>
      </c>
      <c r="I201">
        <v>0</v>
      </c>
      <c r="J201" s="106">
        <f t="shared" si="21"/>
        <v>-1.4185731331217561</v>
      </c>
      <c r="K201" s="106">
        <f t="shared" si="22"/>
        <v>0.19488536876267235</v>
      </c>
      <c r="L201" s="106">
        <f t="shared" si="23"/>
        <v>0.62568460497489542</v>
      </c>
      <c r="M201" s="106">
        <f t="shared" si="24"/>
        <v>0.14179869712312065</v>
      </c>
      <c r="N201" s="106">
        <f t="shared" si="25"/>
        <v>5.2427594434934404E-3</v>
      </c>
      <c r="O201" s="106">
        <f t="shared" si="26"/>
        <v>-4.2614836488884438E-3</v>
      </c>
      <c r="P201" s="106">
        <f t="shared" si="27"/>
        <v>-5.5759253557626746E-4</v>
      </c>
    </row>
    <row r="202" spans="4:16" x14ac:dyDescent="0.3">
      <c r="D202">
        <v>389</v>
      </c>
      <c r="E202">
        <v>1</v>
      </c>
      <c r="F202">
        <v>33</v>
      </c>
      <c r="G202">
        <v>35</v>
      </c>
      <c r="H202">
        <v>13</v>
      </c>
      <c r="I202">
        <v>1</v>
      </c>
      <c r="J202" s="106">
        <f t="shared" si="21"/>
        <v>-0.50279648759580398</v>
      </c>
      <c r="K202" s="106">
        <f t="shared" si="22"/>
        <v>0.37688370923988612</v>
      </c>
      <c r="L202" s="106">
        <f t="shared" si="23"/>
        <v>1.2099950665070027</v>
      </c>
      <c r="M202" s="106">
        <f t="shared" si="24"/>
        <v>0.21223243521444643</v>
      </c>
      <c r="N202" s="106">
        <f t="shared" si="25"/>
        <v>7.8469240304093225E-3</v>
      </c>
      <c r="O202" s="106">
        <f t="shared" si="26"/>
        <v>-6.3782324575581062E-3</v>
      </c>
      <c r="P202" s="106">
        <f t="shared" si="27"/>
        <v>-8.345578914593113E-4</v>
      </c>
    </row>
    <row r="203" spans="4:16" x14ac:dyDescent="0.3">
      <c r="D203">
        <v>390</v>
      </c>
      <c r="E203">
        <v>0</v>
      </c>
      <c r="F203">
        <v>19</v>
      </c>
      <c r="G203">
        <v>20</v>
      </c>
      <c r="H203">
        <v>13</v>
      </c>
      <c r="I203">
        <v>0</v>
      </c>
      <c r="J203" s="106">
        <f t="shared" si="21"/>
        <v>-1.4669149988697903</v>
      </c>
      <c r="K203" s="106">
        <f t="shared" si="22"/>
        <v>0.18741197186553749</v>
      </c>
      <c r="L203" s="106">
        <f t="shared" si="23"/>
        <v>0.60169106756830448</v>
      </c>
      <c r="M203" s="106">
        <f t="shared" si="24"/>
        <v>0.13762680754794976</v>
      </c>
      <c r="N203" s="106">
        <f t="shared" si="25"/>
        <v>5.088511104748495E-3</v>
      </c>
      <c r="O203" s="106">
        <f t="shared" si="26"/>
        <v>-4.1361056336439005E-3</v>
      </c>
      <c r="P203" s="106">
        <f t="shared" si="27"/>
        <v>-5.4118748719741007E-4</v>
      </c>
    </row>
    <row r="204" spans="4:16" x14ac:dyDescent="0.3">
      <c r="D204">
        <v>393</v>
      </c>
      <c r="E204">
        <v>0</v>
      </c>
      <c r="F204">
        <v>28</v>
      </c>
      <c r="G204">
        <v>25</v>
      </c>
      <c r="H204">
        <v>13</v>
      </c>
      <c r="I204">
        <v>1</v>
      </c>
      <c r="J204" s="106">
        <f t="shared" si="21"/>
        <v>-1.3019909585021578</v>
      </c>
      <c r="K204" s="106">
        <f t="shared" si="22"/>
        <v>0.21383013259027303</v>
      </c>
      <c r="L204" s="106">
        <f t="shared" si="23"/>
        <v>0.68650726778982396</v>
      </c>
      <c r="M204" s="106">
        <f t="shared" si="24"/>
        <v>0.15192197073846095</v>
      </c>
      <c r="N204" s="106">
        <f t="shared" si="25"/>
        <v>5.6170498243127394E-3</v>
      </c>
      <c r="O204" s="106">
        <f t="shared" si="26"/>
        <v>-4.5657189194532981E-3</v>
      </c>
      <c r="P204" s="106">
        <f t="shared" si="27"/>
        <v>-5.9740010728201302E-4</v>
      </c>
    </row>
    <row r="205" spans="4:16" x14ac:dyDescent="0.3">
      <c r="D205">
        <v>394</v>
      </c>
      <c r="E205">
        <v>0</v>
      </c>
      <c r="F205">
        <v>15</v>
      </c>
      <c r="G205">
        <v>0</v>
      </c>
      <c r="H205">
        <v>13</v>
      </c>
      <c r="I205">
        <v>0</v>
      </c>
      <c r="J205" s="106">
        <f t="shared" si="21"/>
        <v>-1.0573766801908675</v>
      </c>
      <c r="K205" s="106">
        <f t="shared" si="22"/>
        <v>0.25781109360430465</v>
      </c>
      <c r="L205" s="106">
        <f t="shared" si="23"/>
        <v>0.82770930051908331</v>
      </c>
      <c r="M205" s="106">
        <f t="shared" si="24"/>
        <v>0.17292243638717414</v>
      </c>
      <c r="N205" s="106">
        <f t="shared" si="25"/>
        <v>6.3935054041686888E-3</v>
      </c>
      <c r="O205" s="106">
        <f t="shared" si="26"/>
        <v>-5.1968470101672049E-3</v>
      </c>
      <c r="P205" s="106">
        <f t="shared" si="27"/>
        <v>-6.7997987089705536E-4</v>
      </c>
    </row>
    <row r="206" spans="4:16" x14ac:dyDescent="0.3">
      <c r="D206">
        <v>395</v>
      </c>
      <c r="E206">
        <v>1</v>
      </c>
      <c r="F206">
        <v>8</v>
      </c>
      <c r="G206">
        <v>0</v>
      </c>
      <c r="H206">
        <v>0</v>
      </c>
      <c r="I206">
        <v>1</v>
      </c>
      <c r="J206" s="106">
        <f t="shared" si="21"/>
        <v>-0.34135080639944149</v>
      </c>
      <c r="K206" s="106">
        <f t="shared" si="22"/>
        <v>0.41548138740204943</v>
      </c>
      <c r="L206" s="106">
        <f t="shared" si="23"/>
        <v>1.3339139279750007</v>
      </c>
      <c r="M206" s="106">
        <f t="shared" si="24"/>
        <v>0.2194750740127146</v>
      </c>
      <c r="N206" s="106">
        <f t="shared" si="25"/>
        <v>8.1147079644356187E-3</v>
      </c>
      <c r="O206" s="106">
        <f t="shared" si="26"/>
        <v>-6.5958958595485053E-3</v>
      </c>
      <c r="P206" s="106">
        <f t="shared" si="27"/>
        <v>-8.630379932777569E-4</v>
      </c>
    </row>
    <row r="207" spans="4:16" x14ac:dyDescent="0.3">
      <c r="D207">
        <v>396</v>
      </c>
      <c r="E207">
        <v>1</v>
      </c>
      <c r="F207">
        <v>18</v>
      </c>
      <c r="G207">
        <v>50</v>
      </c>
      <c r="H207">
        <v>0</v>
      </c>
      <c r="I207">
        <v>0</v>
      </c>
      <c r="J207" s="106">
        <f t="shared" si="21"/>
        <v>-1.3651966030967484</v>
      </c>
      <c r="K207" s="106">
        <f t="shared" si="22"/>
        <v>0.20339701610643507</v>
      </c>
      <c r="L207" s="106">
        <f t="shared" si="23"/>
        <v>0.65301147276276517</v>
      </c>
      <c r="M207" s="106">
        <f t="shared" si="24"/>
        <v>0.14642721167292189</v>
      </c>
      <c r="N207" s="106">
        <f t="shared" si="25"/>
        <v>5.4138906940453934E-3</v>
      </c>
      <c r="O207" s="106">
        <f t="shared" si="26"/>
        <v>-4.4005846383389606E-3</v>
      </c>
      <c r="P207" s="106">
        <f t="shared" si="27"/>
        <v>-5.757931623530737E-4</v>
      </c>
    </row>
    <row r="208" spans="4:16" x14ac:dyDescent="0.3">
      <c r="D208">
        <v>398</v>
      </c>
      <c r="E208">
        <v>1</v>
      </c>
      <c r="F208">
        <v>13</v>
      </c>
      <c r="G208">
        <v>15</v>
      </c>
      <c r="H208">
        <v>0</v>
      </c>
      <c r="I208">
        <v>0</v>
      </c>
      <c r="J208" s="106">
        <f t="shared" si="21"/>
        <v>-0.58167739039929278</v>
      </c>
      <c r="K208" s="106">
        <f t="shared" si="22"/>
        <v>0.3585467175547844</v>
      </c>
      <c r="L208" s="106">
        <f t="shared" si="23"/>
        <v>1.151123672149571</v>
      </c>
      <c r="M208" s="106">
        <f t="shared" si="24"/>
        <v>0.2078481048533258</v>
      </c>
      <c r="N208" s="106">
        <f t="shared" si="25"/>
        <v>7.6848210642290202E-3</v>
      </c>
      <c r="O208" s="106">
        <f t="shared" si="26"/>
        <v>-6.2464699482804786E-3</v>
      </c>
      <c r="P208" s="106">
        <f t="shared" si="27"/>
        <v>-8.1731746589504381E-4</v>
      </c>
    </row>
    <row r="209" spans="4:16" x14ac:dyDescent="0.3">
      <c r="D209">
        <v>400</v>
      </c>
      <c r="E209">
        <v>0</v>
      </c>
      <c r="F209">
        <v>27</v>
      </c>
      <c r="G209">
        <v>0</v>
      </c>
      <c r="H209">
        <v>0</v>
      </c>
      <c r="I209">
        <v>0</v>
      </c>
      <c r="J209" s="106">
        <f t="shared" si="21"/>
        <v>-0.61021573154250841</v>
      </c>
      <c r="K209" s="106">
        <f t="shared" si="22"/>
        <v>0.3520099882087549</v>
      </c>
      <c r="L209" s="106">
        <f t="shared" si="23"/>
        <v>1.1301373305649498</v>
      </c>
      <c r="M209" s="106">
        <f t="shared" si="24"/>
        <v>0.2061382498564702</v>
      </c>
      <c r="N209" s="106">
        <f t="shared" si="25"/>
        <v>7.6216021587408719E-3</v>
      </c>
      <c r="O209" s="106">
        <f t="shared" si="26"/>
        <v>-6.1950835867771448E-3</v>
      </c>
      <c r="P209" s="106">
        <f t="shared" si="27"/>
        <v>-8.1059383300907553E-4</v>
      </c>
    </row>
    <row r="210" spans="4:16" x14ac:dyDescent="0.3">
      <c r="D210">
        <v>402</v>
      </c>
      <c r="E210">
        <v>0</v>
      </c>
      <c r="F210">
        <v>15</v>
      </c>
      <c r="G210">
        <v>10</v>
      </c>
      <c r="H210">
        <v>56</v>
      </c>
      <c r="I210">
        <v>0</v>
      </c>
      <c r="J210" s="106">
        <f t="shared" si="21"/>
        <v>-1.4817818252680945</v>
      </c>
      <c r="K210" s="106">
        <f t="shared" si="22"/>
        <v>0.1851584359541342</v>
      </c>
      <c r="L210" s="106">
        <f t="shared" si="23"/>
        <v>0.59445603122116764</v>
      </c>
      <c r="M210" s="106">
        <f t="shared" si="24"/>
        <v>0.13634900200603664</v>
      </c>
      <c r="N210" s="106">
        <f t="shared" si="25"/>
        <v>5.0412664741014551E-3</v>
      </c>
      <c r="O210" s="106">
        <f t="shared" si="26"/>
        <v>-4.0977036769701122E-3</v>
      </c>
      <c r="P210" s="106">
        <f t="shared" si="27"/>
        <v>-5.3616279482333201E-4</v>
      </c>
    </row>
    <row r="211" spans="4:16" x14ac:dyDescent="0.3">
      <c r="D211">
        <v>403</v>
      </c>
      <c r="E211">
        <v>0</v>
      </c>
      <c r="F211">
        <v>11</v>
      </c>
      <c r="G211">
        <v>0</v>
      </c>
      <c r="H211">
        <v>0</v>
      </c>
      <c r="I211">
        <v>0</v>
      </c>
      <c r="J211" s="106">
        <f t="shared" si="21"/>
        <v>-1.1448329716172343</v>
      </c>
      <c r="K211" s="106">
        <f t="shared" si="22"/>
        <v>0.24143412699416686</v>
      </c>
      <c r="L211" s="106">
        <f t="shared" si="23"/>
        <v>0.77513061824443041</v>
      </c>
      <c r="M211" s="106">
        <f t="shared" si="24"/>
        <v>0.1655111456106097</v>
      </c>
      <c r="N211" s="106">
        <f t="shared" si="25"/>
        <v>6.1194858574758751E-3</v>
      </c>
      <c r="O211" s="106">
        <f t="shared" si="26"/>
        <v>-4.9741151014666323E-3</v>
      </c>
      <c r="P211" s="106">
        <f t="shared" si="27"/>
        <v>-6.5083658185534127E-4</v>
      </c>
    </row>
    <row r="212" spans="4:16" x14ac:dyDescent="0.3">
      <c r="D212">
        <v>404</v>
      </c>
      <c r="E212">
        <v>0</v>
      </c>
      <c r="F212">
        <v>10</v>
      </c>
      <c r="G212">
        <v>15</v>
      </c>
      <c r="H212">
        <v>13</v>
      </c>
      <c r="I212">
        <v>0</v>
      </c>
      <c r="J212" s="106">
        <f t="shared" si="21"/>
        <v>-1.6318390392374225</v>
      </c>
      <c r="K212" s="106">
        <f t="shared" si="22"/>
        <v>0.16357858701122263</v>
      </c>
      <c r="L212" s="106">
        <f t="shared" si="23"/>
        <v>0.52517335829918843</v>
      </c>
      <c r="M212" s="106">
        <f t="shared" si="24"/>
        <v>0.12364793881819382</v>
      </c>
      <c r="N212" s="106">
        <f t="shared" si="25"/>
        <v>4.57166682106196E-3</v>
      </c>
      <c r="O212" s="106">
        <f t="shared" si="26"/>
        <v>-3.7159979617794056E-3</v>
      </c>
      <c r="P212" s="106">
        <f t="shared" si="27"/>
        <v>-4.8621862628647641E-4</v>
      </c>
    </row>
    <row r="213" spans="4:16" x14ac:dyDescent="0.3">
      <c r="D213">
        <v>407</v>
      </c>
      <c r="E213">
        <v>1</v>
      </c>
      <c r="F213">
        <v>7</v>
      </c>
      <c r="G213">
        <v>25</v>
      </c>
      <c r="H213">
        <v>0</v>
      </c>
      <c r="I213">
        <v>0</v>
      </c>
      <c r="J213" s="106">
        <f t="shared" si="21"/>
        <v>-1.0537551697761172</v>
      </c>
      <c r="K213" s="106">
        <f t="shared" si="22"/>
        <v>0.25850465738519579</v>
      </c>
      <c r="L213" s="106">
        <f t="shared" si="23"/>
        <v>0.82993600528931277</v>
      </c>
      <c r="M213" s="106">
        <f t="shared" si="24"/>
        <v>0.17322560458117597</v>
      </c>
      <c r="N213" s="106">
        <f t="shared" si="25"/>
        <v>6.404714519233334E-3</v>
      </c>
      <c r="O213" s="106">
        <f t="shared" si="26"/>
        <v>-5.205958139731957E-3</v>
      </c>
      <c r="P213" s="106">
        <f t="shared" si="27"/>
        <v>-6.8117201388164688E-4</v>
      </c>
    </row>
    <row r="214" spans="4:16" x14ac:dyDescent="0.3">
      <c r="D214">
        <v>409</v>
      </c>
      <c r="E214">
        <v>1</v>
      </c>
      <c r="F214">
        <v>7</v>
      </c>
      <c r="G214">
        <v>0</v>
      </c>
      <c r="H214">
        <v>0</v>
      </c>
      <c r="I214">
        <v>1</v>
      </c>
      <c r="J214" s="106">
        <f t="shared" si="21"/>
        <v>-0.37476438390411188</v>
      </c>
      <c r="K214" s="106">
        <f t="shared" si="22"/>
        <v>0.40739028205290445</v>
      </c>
      <c r="L214" s="106">
        <f t="shared" si="23"/>
        <v>1.3079372213277458</v>
      </c>
      <c r="M214" s="106">
        <f t="shared" si="24"/>
        <v>0.21817989090529155</v>
      </c>
      <c r="N214" s="106">
        <f t="shared" si="25"/>
        <v>8.0668208286208271E-3</v>
      </c>
      <c r="O214" s="106">
        <f t="shared" si="26"/>
        <v>-6.5569716539910488E-3</v>
      </c>
      <c r="P214" s="106">
        <f t="shared" si="27"/>
        <v>-8.579449674068878E-4</v>
      </c>
    </row>
    <row r="215" spans="4:16" x14ac:dyDescent="0.3">
      <c r="D215">
        <v>413</v>
      </c>
      <c r="E215">
        <v>1</v>
      </c>
      <c r="F215">
        <v>26</v>
      </c>
      <c r="G215">
        <v>35</v>
      </c>
      <c r="H215">
        <v>13</v>
      </c>
      <c r="I215">
        <v>0</v>
      </c>
      <c r="J215" s="106">
        <f t="shared" si="21"/>
        <v>-0.73669153012849664</v>
      </c>
      <c r="K215" s="106">
        <f t="shared" si="22"/>
        <v>0.32372803827164565</v>
      </c>
      <c r="L215" s="106">
        <f t="shared" si="23"/>
        <v>1.0393373860300201</v>
      </c>
      <c r="M215" s="106">
        <f t="shared" si="24"/>
        <v>0.19785042324008012</v>
      </c>
      <c r="N215" s="106">
        <f t="shared" si="25"/>
        <v>7.3151742285788076E-3</v>
      </c>
      <c r="O215" s="106">
        <f t="shared" si="26"/>
        <v>-5.9460091007125619E-3</v>
      </c>
      <c r="P215" s="106">
        <f t="shared" si="27"/>
        <v>-7.7800375742159049E-4</v>
      </c>
    </row>
    <row r="216" spans="4:16" x14ac:dyDescent="0.3">
      <c r="D216">
        <v>414</v>
      </c>
      <c r="E216">
        <v>0</v>
      </c>
      <c r="F216">
        <v>21</v>
      </c>
      <c r="G216">
        <v>0</v>
      </c>
      <c r="H216">
        <v>0</v>
      </c>
      <c r="I216">
        <v>0</v>
      </c>
      <c r="J216" s="106">
        <f t="shared" si="21"/>
        <v>-0.81069719657053063</v>
      </c>
      <c r="K216" s="106">
        <f t="shared" si="22"/>
        <v>0.30774194723750248</v>
      </c>
      <c r="L216" s="106">
        <f t="shared" si="23"/>
        <v>0.98801362007829741</v>
      </c>
      <c r="M216" s="106">
        <f t="shared" si="24"/>
        <v>0.19252627140587594</v>
      </c>
      <c r="N216" s="106">
        <f t="shared" si="25"/>
        <v>7.1183230030479371E-3</v>
      </c>
      <c r="O216" s="106">
        <f t="shared" si="26"/>
        <v>-5.7860020876300622E-3</v>
      </c>
      <c r="P216" s="106">
        <f t="shared" si="27"/>
        <v>-7.5706768832323136E-4</v>
      </c>
    </row>
    <row r="217" spans="4:16" x14ac:dyDescent="0.3">
      <c r="D217">
        <v>415</v>
      </c>
      <c r="E217">
        <v>1</v>
      </c>
      <c r="F217">
        <v>20</v>
      </c>
      <c r="G217">
        <v>0</v>
      </c>
      <c r="H217">
        <v>0</v>
      </c>
      <c r="I217">
        <v>0</v>
      </c>
      <c r="J217" s="106">
        <f t="shared" si="21"/>
        <v>5.9612123656603067E-2</v>
      </c>
      <c r="K217" s="106">
        <f t="shared" si="22"/>
        <v>0.51489861919110913</v>
      </c>
      <c r="L217" s="106">
        <f t="shared" si="23"/>
        <v>1.6530955668767187</v>
      </c>
      <c r="M217" s="106">
        <f t="shared" si="24"/>
        <v>0.22573012609718712</v>
      </c>
      <c r="N217" s="106">
        <f t="shared" si="25"/>
        <v>8.345977602667469E-3</v>
      </c>
      <c r="O217" s="106">
        <f t="shared" si="26"/>
        <v>-6.7838792664607767E-3</v>
      </c>
      <c r="P217" s="106">
        <f t="shared" si="27"/>
        <v>-8.8763462514183044E-4</v>
      </c>
    </row>
    <row r="218" spans="4:16" x14ac:dyDescent="0.3">
      <c r="D218">
        <v>416</v>
      </c>
      <c r="E218">
        <v>0</v>
      </c>
      <c r="F218">
        <v>23</v>
      </c>
      <c r="G218">
        <v>15</v>
      </c>
      <c r="H218">
        <v>13</v>
      </c>
      <c r="I218">
        <v>1</v>
      </c>
      <c r="J218" s="106">
        <f t="shared" si="21"/>
        <v>-1.1974625316767076</v>
      </c>
      <c r="K218" s="106">
        <f t="shared" si="22"/>
        <v>0.23192692554905245</v>
      </c>
      <c r="L218" s="106">
        <f t="shared" si="23"/>
        <v>0.74460749781537894</v>
      </c>
      <c r="M218" s="106">
        <f t="shared" si="24"/>
        <v>0.16098632926724984</v>
      </c>
      <c r="N218" s="106">
        <f t="shared" si="25"/>
        <v>5.9521886671947419E-3</v>
      </c>
      <c r="O218" s="106">
        <f t="shared" si="26"/>
        <v>-4.8381305596290666E-3</v>
      </c>
      <c r="P218" s="106">
        <f t="shared" si="27"/>
        <v>-6.330437257212663E-4</v>
      </c>
    </row>
    <row r="219" spans="4:16" x14ac:dyDescent="0.3">
      <c r="D219">
        <v>417</v>
      </c>
      <c r="E219">
        <v>0</v>
      </c>
      <c r="F219">
        <v>41</v>
      </c>
      <c r="G219">
        <v>10</v>
      </c>
      <c r="H219">
        <v>0</v>
      </c>
      <c r="I219">
        <v>0</v>
      </c>
      <c r="J219" s="106">
        <f t="shared" si="21"/>
        <v>-0.41402196082592529</v>
      </c>
      <c r="K219" s="106">
        <f t="shared" si="22"/>
        <v>0.39794812362793242</v>
      </c>
      <c r="L219" s="106">
        <f t="shared" si="23"/>
        <v>1.2776229232265197</v>
      </c>
      <c r="M219" s="106">
        <f t="shared" si="24"/>
        <v>0.21651882507236933</v>
      </c>
      <c r="N219" s="106">
        <f t="shared" si="25"/>
        <v>8.0054058173513239E-3</v>
      </c>
      <c r="O219" s="106">
        <f t="shared" si="26"/>
        <v>-6.5070515557790112E-3</v>
      </c>
      <c r="P219" s="106">
        <f t="shared" si="27"/>
        <v>-8.5141318729656712E-4</v>
      </c>
    </row>
    <row r="220" spans="4:16" x14ac:dyDescent="0.3">
      <c r="D220">
        <v>420</v>
      </c>
      <c r="E220">
        <v>1</v>
      </c>
      <c r="F220">
        <v>14</v>
      </c>
      <c r="G220">
        <v>0</v>
      </c>
      <c r="H220">
        <v>13</v>
      </c>
      <c r="I220">
        <v>1</v>
      </c>
      <c r="J220" s="106">
        <f t="shared" si="21"/>
        <v>-0.18706735996373383</v>
      </c>
      <c r="K220" s="106">
        <f t="shared" si="22"/>
        <v>0.45336906510816927</v>
      </c>
      <c r="L220" s="106">
        <f t="shared" si="23"/>
        <v>1.4555533142946486</v>
      </c>
      <c r="M220" s="106">
        <f t="shared" si="24"/>
        <v>0.22396562951998703</v>
      </c>
      <c r="N220" s="106">
        <f t="shared" si="25"/>
        <v>8.2807384200740252E-3</v>
      </c>
      <c r="O220" s="106">
        <f t="shared" si="26"/>
        <v>-6.7308507586901515E-3</v>
      </c>
      <c r="P220" s="106">
        <f t="shared" si="27"/>
        <v>-8.8069612612556381E-4</v>
      </c>
    </row>
    <row r="221" spans="4:16" x14ac:dyDescent="0.3">
      <c r="D221">
        <v>421</v>
      </c>
      <c r="E221">
        <v>0</v>
      </c>
      <c r="F221">
        <v>5</v>
      </c>
      <c r="G221">
        <v>15</v>
      </c>
      <c r="H221">
        <v>0</v>
      </c>
      <c r="I221">
        <v>0</v>
      </c>
      <c r="J221" s="106">
        <f t="shared" si="21"/>
        <v>-1.7527089081684597</v>
      </c>
      <c r="K221" s="106">
        <f t="shared" si="22"/>
        <v>0.14770585119478233</v>
      </c>
      <c r="L221" s="106">
        <f t="shared" si="23"/>
        <v>0.4742135222569327</v>
      </c>
      <c r="M221" s="106">
        <f t="shared" si="24"/>
        <v>0.11376862069563028</v>
      </c>
      <c r="N221" s="106">
        <f t="shared" si="25"/>
        <v>4.2063962689822499E-3</v>
      </c>
      <c r="O221" s="106">
        <f t="shared" si="26"/>
        <v>-3.4190942983774995E-3</v>
      </c>
      <c r="P221" s="106">
        <f t="shared" si="27"/>
        <v>-4.4737035649636866E-4</v>
      </c>
    </row>
    <row r="222" spans="4:16" x14ac:dyDescent="0.3">
      <c r="D222">
        <v>422</v>
      </c>
      <c r="E222">
        <v>0</v>
      </c>
      <c r="F222">
        <v>23</v>
      </c>
      <c r="G222">
        <v>10</v>
      </c>
      <c r="H222">
        <v>13</v>
      </c>
      <c r="I222">
        <v>0</v>
      </c>
      <c r="J222" s="106">
        <f t="shared" si="21"/>
        <v>-1.0616643745023064</v>
      </c>
      <c r="K222" s="106">
        <f t="shared" si="22"/>
        <v>0.25699151906401796</v>
      </c>
      <c r="L222" s="106">
        <f t="shared" si="23"/>
        <v>0.82507803488974185</v>
      </c>
      <c r="M222" s="106">
        <f t="shared" si="24"/>
        <v>0.17256306607358829</v>
      </c>
      <c r="N222" s="106">
        <f t="shared" si="25"/>
        <v>6.3802183137828886E-3</v>
      </c>
      <c r="O222" s="106">
        <f t="shared" si="26"/>
        <v>-5.18604683536791E-3</v>
      </c>
      <c r="P222" s="106">
        <f t="shared" si="27"/>
        <v>-6.7856672530101935E-4</v>
      </c>
    </row>
    <row r="223" spans="4:16" x14ac:dyDescent="0.3">
      <c r="D223">
        <v>423</v>
      </c>
      <c r="E223">
        <v>0</v>
      </c>
      <c r="F223">
        <v>17</v>
      </c>
      <c r="G223">
        <v>10</v>
      </c>
      <c r="H223">
        <v>0</v>
      </c>
      <c r="I223">
        <v>0</v>
      </c>
      <c r="J223" s="106">
        <f t="shared" si="21"/>
        <v>-1.2159478209380143</v>
      </c>
      <c r="K223" s="106">
        <f t="shared" si="22"/>
        <v>0.22865034487527167</v>
      </c>
      <c r="L223" s="106">
        <f t="shared" si="23"/>
        <v>0.73408794933639843</v>
      </c>
      <c r="M223" s="106">
        <f t="shared" si="24"/>
        <v>0.15938903330498805</v>
      </c>
      <c r="N223" s="106">
        <f t="shared" si="25"/>
        <v>5.8931314356397112E-3</v>
      </c>
      <c r="O223" s="106">
        <f t="shared" si="26"/>
        <v>-4.7901269406698333E-3</v>
      </c>
      <c r="P223" s="106">
        <f t="shared" si="27"/>
        <v>-6.2676270675753097E-4</v>
      </c>
    </row>
    <row r="224" spans="4:16" x14ac:dyDescent="0.3">
      <c r="D224">
        <v>424</v>
      </c>
      <c r="E224">
        <v>0</v>
      </c>
      <c r="F224">
        <v>26</v>
      </c>
      <c r="G224">
        <v>15</v>
      </c>
      <c r="H224">
        <v>0</v>
      </c>
      <c r="I224">
        <v>0</v>
      </c>
      <c r="J224" s="106">
        <f t="shared" si="21"/>
        <v>-1.0510237805703819</v>
      </c>
      <c r="K224" s="106">
        <f t="shared" si="22"/>
        <v>0.25902855531344587</v>
      </c>
      <c r="L224" s="106">
        <f t="shared" si="23"/>
        <v>0.83161799337474729</v>
      </c>
      <c r="M224" s="106">
        <f t="shared" si="24"/>
        <v>0.17345403260856451</v>
      </c>
      <c r="N224" s="106">
        <f t="shared" si="25"/>
        <v>6.4131602470294787E-3</v>
      </c>
      <c r="O224" s="106">
        <f t="shared" si="26"/>
        <v>-5.2128230991668025E-3</v>
      </c>
      <c r="P224" s="106">
        <f t="shared" si="27"/>
        <v>-6.8207025741683026E-4</v>
      </c>
    </row>
    <row r="225" spans="4:16" x14ac:dyDescent="0.3">
      <c r="D225">
        <v>425</v>
      </c>
      <c r="E225">
        <v>1</v>
      </c>
      <c r="F225">
        <v>27</v>
      </c>
      <c r="G225">
        <v>35</v>
      </c>
      <c r="H225">
        <v>26</v>
      </c>
      <c r="I225">
        <v>0</v>
      </c>
      <c r="J225" s="106">
        <f t="shared" si="21"/>
        <v>-0.74947597121614085</v>
      </c>
      <c r="K225" s="106">
        <f t="shared" si="22"/>
        <v>0.32093549479280314</v>
      </c>
      <c r="L225" s="106">
        <f t="shared" si="23"/>
        <v>1.0303718517032101</v>
      </c>
      <c r="M225" s="106">
        <f t="shared" si="24"/>
        <v>0.19695366575627551</v>
      </c>
      <c r="N225" s="106">
        <f t="shared" si="25"/>
        <v>7.2820181851022039E-3</v>
      </c>
      <c r="O225" s="106">
        <f t="shared" si="26"/>
        <v>-5.9190588012261467E-3</v>
      </c>
      <c r="P225" s="106">
        <f t="shared" si="27"/>
        <v>-7.7447745365902883E-4</v>
      </c>
    </row>
    <row r="226" spans="4:16" x14ac:dyDescent="0.3">
      <c r="D226">
        <v>429</v>
      </c>
      <c r="E226">
        <v>0</v>
      </c>
      <c r="F226">
        <v>29</v>
      </c>
      <c r="G226">
        <v>20</v>
      </c>
      <c r="H226">
        <v>13</v>
      </c>
      <c r="I226">
        <v>1</v>
      </c>
      <c r="J226" s="106">
        <f t="shared" si="21"/>
        <v>-1.1327792238230863</v>
      </c>
      <c r="K226" s="106">
        <f t="shared" si="22"/>
        <v>0.24364856975022545</v>
      </c>
      <c r="L226" s="106">
        <f t="shared" si="23"/>
        <v>0.78224014498756589</v>
      </c>
      <c r="M226" s="106">
        <f t="shared" si="24"/>
        <v>0.16654162006590867</v>
      </c>
      <c r="N226" s="106">
        <f t="shared" si="25"/>
        <v>6.157585852690264E-3</v>
      </c>
      <c r="O226" s="106">
        <f t="shared" si="26"/>
        <v>-5.005084004079615E-3</v>
      </c>
      <c r="P226" s="106">
        <f t="shared" si="27"/>
        <v>-6.5488869852519923E-4</v>
      </c>
    </row>
    <row r="227" spans="4:16" x14ac:dyDescent="0.3">
      <c r="D227">
        <v>430</v>
      </c>
      <c r="E227">
        <v>0</v>
      </c>
      <c r="F227">
        <v>5</v>
      </c>
      <c r="G227">
        <v>0</v>
      </c>
      <c r="H227">
        <v>0</v>
      </c>
      <c r="I227">
        <v>0</v>
      </c>
      <c r="J227" s="106">
        <f t="shared" si="21"/>
        <v>-1.3453144366452565</v>
      </c>
      <c r="K227" s="106">
        <f t="shared" si="22"/>
        <v>0.20663745983559254</v>
      </c>
      <c r="L227" s="106">
        <f t="shared" si="23"/>
        <v>0.66341500263006026</v>
      </c>
      <c r="M227" s="106">
        <f t="shared" si="24"/>
        <v>0.14815490399753661</v>
      </c>
      <c r="N227" s="106">
        <f t="shared" si="25"/>
        <v>5.4777691036083541E-3</v>
      </c>
      <c r="O227" s="106">
        <f t="shared" si="26"/>
        <v>-4.4525070659848431E-3</v>
      </c>
      <c r="P227" s="106">
        <f t="shared" si="27"/>
        <v>-5.8258693665088073E-4</v>
      </c>
    </row>
    <row r="228" spans="4:16" x14ac:dyDescent="0.3">
      <c r="D228">
        <v>435</v>
      </c>
      <c r="E228">
        <v>0</v>
      </c>
      <c r="F228">
        <v>25</v>
      </c>
      <c r="G228">
        <v>15</v>
      </c>
      <c r="H228">
        <v>0</v>
      </c>
      <c r="I228">
        <v>1</v>
      </c>
      <c r="J228" s="106">
        <f t="shared" si="21"/>
        <v>-1.0844373580750524</v>
      </c>
      <c r="K228" s="106">
        <f t="shared" si="22"/>
        <v>0.25266720669393378</v>
      </c>
      <c r="L228" s="106">
        <f t="shared" si="23"/>
        <v>0.81119471622789263</v>
      </c>
      <c r="M228" s="106">
        <f t="shared" si="24"/>
        <v>0.17064682212880267</v>
      </c>
      <c r="N228" s="106">
        <f t="shared" si="25"/>
        <v>6.3093685370120998E-3</v>
      </c>
      <c r="O228" s="106">
        <f t="shared" si="26"/>
        <v>-5.128457856035505E-3</v>
      </c>
      <c r="P228" s="106">
        <f t="shared" si="27"/>
        <v>-6.7103151276639401E-4</v>
      </c>
    </row>
    <row r="229" spans="4:16" x14ac:dyDescent="0.3">
      <c r="D229">
        <v>437</v>
      </c>
      <c r="E229">
        <v>0</v>
      </c>
      <c r="F229">
        <v>3</v>
      </c>
      <c r="G229">
        <v>15</v>
      </c>
      <c r="H229">
        <v>0</v>
      </c>
      <c r="I229">
        <v>0</v>
      </c>
      <c r="J229" s="106">
        <f t="shared" si="21"/>
        <v>-1.8195360631778006</v>
      </c>
      <c r="K229" s="106">
        <f t="shared" si="22"/>
        <v>0.13948955101320262</v>
      </c>
      <c r="L229" s="106">
        <f t="shared" si="23"/>
        <v>0.44783487430554525</v>
      </c>
      <c r="M229" s="106">
        <f t="shared" si="24"/>
        <v>0.10847586221953168</v>
      </c>
      <c r="N229" s="106">
        <f t="shared" si="25"/>
        <v>4.0107057580983435E-3</v>
      </c>
      <c r="O229" s="106">
        <f t="shared" si="26"/>
        <v>-3.2600307515254024E-3</v>
      </c>
      <c r="P229" s="106">
        <f t="shared" si="27"/>
        <v>-4.2655773495078327E-4</v>
      </c>
    </row>
    <row r="230" spans="4:16" x14ac:dyDescent="0.3">
      <c r="D230">
        <v>438</v>
      </c>
      <c r="E230">
        <v>1</v>
      </c>
      <c r="F230">
        <v>27</v>
      </c>
      <c r="G230">
        <v>0</v>
      </c>
      <c r="H230">
        <v>0</v>
      </c>
      <c r="I230">
        <v>0</v>
      </c>
      <c r="J230" s="106">
        <f t="shared" si="21"/>
        <v>0.29350716618929562</v>
      </c>
      <c r="K230" s="106">
        <f t="shared" si="22"/>
        <v>0.57285452765565736</v>
      </c>
      <c r="L230" s="106">
        <f t="shared" si="23"/>
        <v>1.8391645361576368</v>
      </c>
      <c r="M230" s="106">
        <f t="shared" si="24"/>
        <v>0.22113396012270192</v>
      </c>
      <c r="N230" s="106">
        <f t="shared" si="25"/>
        <v>8.1760423842523588E-3</v>
      </c>
      <c r="O230" s="106">
        <f t="shared" si="26"/>
        <v>-6.6457504504333648E-3</v>
      </c>
      <c r="P230" s="106">
        <f t="shared" si="27"/>
        <v>-8.6956120210172048E-4</v>
      </c>
    </row>
    <row r="231" spans="4:16" x14ac:dyDescent="0.3">
      <c r="D231">
        <v>439</v>
      </c>
      <c r="E231">
        <v>0</v>
      </c>
      <c r="F231">
        <v>28</v>
      </c>
      <c r="G231">
        <v>15</v>
      </c>
      <c r="H231">
        <v>0</v>
      </c>
      <c r="I231">
        <v>1</v>
      </c>
      <c r="J231" s="106">
        <f t="shared" si="21"/>
        <v>-0.98419662556104126</v>
      </c>
      <c r="K231" s="106">
        <f t="shared" si="22"/>
        <v>0.27205987552014893</v>
      </c>
      <c r="L231" s="106">
        <f t="shared" si="23"/>
        <v>0.87345538982784654</v>
      </c>
      <c r="M231" s="106">
        <f t="shared" si="24"/>
        <v>0.17897626463797284</v>
      </c>
      <c r="N231" s="106">
        <f t="shared" si="25"/>
        <v>6.6173351422064378E-3</v>
      </c>
      <c r="O231" s="106">
        <f t="shared" si="26"/>
        <v>-5.3787830266988487E-3</v>
      </c>
      <c r="P231" s="106">
        <f t="shared" si="27"/>
        <v>-7.0378523380088475E-4</v>
      </c>
    </row>
    <row r="232" spans="4:16" x14ac:dyDescent="0.3">
      <c r="D232">
        <v>441</v>
      </c>
      <c r="E232">
        <v>0</v>
      </c>
      <c r="F232">
        <v>30</v>
      </c>
      <c r="G232">
        <v>10</v>
      </c>
      <c r="H232">
        <v>0</v>
      </c>
      <c r="I232">
        <v>1</v>
      </c>
      <c r="J232" s="106">
        <f t="shared" si="21"/>
        <v>-0.78157131337729924</v>
      </c>
      <c r="K232" s="106">
        <f t="shared" si="22"/>
        <v>0.31398133090033598</v>
      </c>
      <c r="L232" s="106">
        <f t="shared" si="23"/>
        <v>1.0080453255221313</v>
      </c>
      <c r="M232" s="106">
        <f t="shared" si="24"/>
        <v>0.19465925047830335</v>
      </c>
      <c r="N232" s="106">
        <f t="shared" si="25"/>
        <v>7.1971861830462201E-3</v>
      </c>
      <c r="O232" s="106">
        <f t="shared" si="26"/>
        <v>-5.8501046190706594E-3</v>
      </c>
      <c r="P232" s="106">
        <f t="shared" si="27"/>
        <v>-7.654551646079622E-4</v>
      </c>
    </row>
    <row r="233" spans="4:16" x14ac:dyDescent="0.3">
      <c r="D233">
        <v>442</v>
      </c>
      <c r="E233">
        <v>1</v>
      </c>
      <c r="F233">
        <v>4</v>
      </c>
      <c r="G233">
        <v>0</v>
      </c>
      <c r="H233">
        <v>0</v>
      </c>
      <c r="I233">
        <v>1</v>
      </c>
      <c r="J233" s="106">
        <f t="shared" si="21"/>
        <v>-0.47500511641812299</v>
      </c>
      <c r="K233" s="106">
        <f t="shared" si="22"/>
        <v>0.38343228589548162</v>
      </c>
      <c r="L233" s="106">
        <f t="shared" si="23"/>
        <v>1.2310194441907567</v>
      </c>
      <c r="M233" s="106">
        <f t="shared" si="24"/>
        <v>0.21365090880514698</v>
      </c>
      <c r="N233" s="106">
        <f t="shared" si="25"/>
        <v>7.8993696167501785E-3</v>
      </c>
      <c r="O233" s="106">
        <f t="shared" si="26"/>
        <v>-6.4208619184473121E-3</v>
      </c>
      <c r="P233" s="106">
        <f t="shared" si="27"/>
        <v>-8.4013573034029865E-4</v>
      </c>
    </row>
    <row r="234" spans="4:16" x14ac:dyDescent="0.3">
      <c r="D234">
        <v>447</v>
      </c>
      <c r="E234">
        <v>0</v>
      </c>
      <c r="F234">
        <v>27</v>
      </c>
      <c r="G234">
        <v>15</v>
      </c>
      <c r="H234">
        <v>13</v>
      </c>
      <c r="I234">
        <v>0</v>
      </c>
      <c r="J234" s="106">
        <f t="shared" si="21"/>
        <v>-1.0638082216580262</v>
      </c>
      <c r="K234" s="106">
        <f t="shared" si="22"/>
        <v>0.25658237145389073</v>
      </c>
      <c r="L234" s="106">
        <f t="shared" si="23"/>
        <v>0.82376445572038604</v>
      </c>
      <c r="M234" s="106">
        <f t="shared" si="24"/>
        <v>0.17238320707000487</v>
      </c>
      <c r="N234" s="106">
        <f t="shared" si="25"/>
        <v>6.373568340908204E-3</v>
      </c>
      <c r="O234" s="106">
        <f t="shared" si="26"/>
        <v>-5.1806415233415894E-3</v>
      </c>
      <c r="P234" s="106">
        <f t="shared" si="27"/>
        <v>-6.7785946888830899E-4</v>
      </c>
    </row>
    <row r="235" spans="4:16" x14ac:dyDescent="0.3">
      <c r="D235">
        <v>451</v>
      </c>
      <c r="E235">
        <v>1</v>
      </c>
      <c r="F235">
        <v>9</v>
      </c>
      <c r="G235">
        <v>0</v>
      </c>
      <c r="H235">
        <v>0</v>
      </c>
      <c r="I235">
        <v>0</v>
      </c>
      <c r="J235" s="106">
        <f t="shared" si="21"/>
        <v>-0.3079372288947711</v>
      </c>
      <c r="K235" s="106">
        <f t="shared" si="22"/>
        <v>0.42361831758330321</v>
      </c>
      <c r="L235" s="106">
        <f t="shared" si="23"/>
        <v>1.3600377564516577</v>
      </c>
      <c r="M235" s="106">
        <f t="shared" si="24"/>
        <v>0.22065825917875054</v>
      </c>
      <c r="N235" s="106">
        <f t="shared" si="25"/>
        <v>8.1584541717597252E-3</v>
      </c>
      <c r="O235" s="106">
        <f t="shared" si="26"/>
        <v>-6.6314541851253041E-3</v>
      </c>
      <c r="P235" s="106">
        <f t="shared" si="27"/>
        <v>-8.6769061160339202E-4</v>
      </c>
    </row>
    <row r="236" spans="4:16" x14ac:dyDescent="0.3">
      <c r="D236">
        <v>454</v>
      </c>
      <c r="E236">
        <v>0</v>
      </c>
      <c r="F236">
        <v>25</v>
      </c>
      <c r="G236">
        <v>15</v>
      </c>
      <c r="H236">
        <v>0</v>
      </c>
      <c r="I236">
        <v>0</v>
      </c>
      <c r="J236" s="106">
        <f t="shared" si="21"/>
        <v>-1.0844373580750524</v>
      </c>
      <c r="K236" s="106">
        <f t="shared" si="22"/>
        <v>0.25266720669393378</v>
      </c>
      <c r="L236" s="106">
        <f t="shared" si="23"/>
        <v>0.81119471622789263</v>
      </c>
      <c r="M236" s="106">
        <f t="shared" si="24"/>
        <v>0.17064682212880267</v>
      </c>
      <c r="N236" s="106">
        <f t="shared" si="25"/>
        <v>6.3093685370120998E-3</v>
      </c>
      <c r="O236" s="106">
        <f t="shared" si="26"/>
        <v>-5.128457856035505E-3</v>
      </c>
      <c r="P236" s="106">
        <f t="shared" si="27"/>
        <v>-6.7103151276639401E-4</v>
      </c>
    </row>
    <row r="237" spans="4:16" x14ac:dyDescent="0.3">
      <c r="D237">
        <v>456</v>
      </c>
      <c r="E237">
        <v>0</v>
      </c>
      <c r="F237">
        <v>26</v>
      </c>
      <c r="G237">
        <v>0</v>
      </c>
      <c r="H237">
        <v>26</v>
      </c>
      <c r="I237">
        <v>0</v>
      </c>
      <c r="J237" s="106">
        <f t="shared" si="21"/>
        <v>-0.73602534623180782</v>
      </c>
      <c r="K237" s="106">
        <f t="shared" si="22"/>
        <v>0.32387390183332126</v>
      </c>
      <c r="L237" s="106">
        <f t="shared" si="23"/>
        <v>1.0398056848332946</v>
      </c>
      <c r="M237" s="106">
        <f t="shared" si="24"/>
        <v>0.19789687643713341</v>
      </c>
      <c r="N237" s="106">
        <f t="shared" si="25"/>
        <v>7.3168917544973993E-3</v>
      </c>
      <c r="O237" s="106">
        <f t="shared" si="26"/>
        <v>-5.947405161069232E-3</v>
      </c>
      <c r="P237" s="106">
        <f t="shared" si="27"/>
        <v>-7.7818642451554885E-4</v>
      </c>
    </row>
    <row r="238" spans="4:16" x14ac:dyDescent="0.3">
      <c r="D238">
        <v>458</v>
      </c>
      <c r="E238">
        <v>0</v>
      </c>
      <c r="F238">
        <v>13</v>
      </c>
      <c r="G238">
        <v>0</v>
      </c>
      <c r="H238">
        <v>0</v>
      </c>
      <c r="I238">
        <v>0</v>
      </c>
      <c r="J238" s="106">
        <f t="shared" si="21"/>
        <v>-1.0780058166078936</v>
      </c>
      <c r="K238" s="106">
        <f t="shared" si="22"/>
        <v>0.25388358282476248</v>
      </c>
      <c r="L238" s="106">
        <f t="shared" si="23"/>
        <v>0.81509992380581631</v>
      </c>
      <c r="M238" s="106">
        <f t="shared" si="24"/>
        <v>0.17118925454315395</v>
      </c>
      <c r="N238" s="106">
        <f t="shared" si="25"/>
        <v>6.3294240292027498E-3</v>
      </c>
      <c r="O238" s="106">
        <f t="shared" si="26"/>
        <v>-5.144759605707986E-3</v>
      </c>
      <c r="P238" s="106">
        <f t="shared" si="27"/>
        <v>-6.73164510258143E-4</v>
      </c>
    </row>
    <row r="239" spans="4:16" x14ac:dyDescent="0.3">
      <c r="D239">
        <v>459</v>
      </c>
      <c r="E239">
        <v>0</v>
      </c>
      <c r="F239">
        <v>23</v>
      </c>
      <c r="G239">
        <v>0</v>
      </c>
      <c r="H239">
        <v>0</v>
      </c>
      <c r="I239">
        <v>0</v>
      </c>
      <c r="J239" s="106">
        <f t="shared" si="21"/>
        <v>-0.74387004156118985</v>
      </c>
      <c r="K239" s="106">
        <f t="shared" si="22"/>
        <v>0.32215845256456582</v>
      </c>
      <c r="L239" s="106">
        <f t="shared" si="23"/>
        <v>1.0342981898125534</v>
      </c>
      <c r="M239" s="106">
        <f t="shared" si="24"/>
        <v>0.19734812365829693</v>
      </c>
      <c r="N239" s="106">
        <f t="shared" si="25"/>
        <v>7.296602577856446E-3</v>
      </c>
      <c r="O239" s="106">
        <f t="shared" si="26"/>
        <v>-5.9309134651528497E-3</v>
      </c>
      <c r="P239" s="106">
        <f t="shared" si="27"/>
        <v>-7.760285735651252E-4</v>
      </c>
    </row>
    <row r="240" spans="4:16" x14ac:dyDescent="0.3">
      <c r="D240">
        <v>460</v>
      </c>
      <c r="E240">
        <v>1</v>
      </c>
      <c r="F240">
        <v>15</v>
      </c>
      <c r="G240">
        <v>0</v>
      </c>
      <c r="H240">
        <v>0</v>
      </c>
      <c r="I240">
        <v>1</v>
      </c>
      <c r="J240" s="106">
        <f t="shared" si="21"/>
        <v>-0.10745576386674882</v>
      </c>
      <c r="K240" s="106">
        <f t="shared" si="22"/>
        <v>0.47316187846849211</v>
      </c>
      <c r="L240" s="106">
        <f t="shared" si="23"/>
        <v>1.5190986624514746</v>
      </c>
      <c r="M240" s="106">
        <f t="shared" si="24"/>
        <v>0.22527978659581843</v>
      </c>
      <c r="N240" s="106">
        <f t="shared" si="25"/>
        <v>8.3293270852686455E-3</v>
      </c>
      <c r="O240" s="106">
        <f t="shared" si="26"/>
        <v>-6.7703451899109408E-3</v>
      </c>
      <c r="P240" s="106">
        <f t="shared" si="27"/>
        <v>-8.8586376300040816E-4</v>
      </c>
    </row>
    <row r="241" spans="4:16" x14ac:dyDescent="0.3">
      <c r="D241">
        <v>461</v>
      </c>
      <c r="E241">
        <v>1</v>
      </c>
      <c r="F241">
        <v>35</v>
      </c>
      <c r="G241">
        <v>20</v>
      </c>
      <c r="H241">
        <v>26</v>
      </c>
      <c r="I241">
        <v>0</v>
      </c>
      <c r="J241" s="106">
        <f t="shared" si="21"/>
        <v>-7.4772879655574706E-2</v>
      </c>
      <c r="K241" s="106">
        <f t="shared" si="22"/>
        <v>0.48131548467647478</v>
      </c>
      <c r="L241" s="106">
        <f t="shared" si="23"/>
        <v>1.5452760297507875</v>
      </c>
      <c r="M241" s="106">
        <f t="shared" si="24"/>
        <v>0.22561522472639317</v>
      </c>
      <c r="N241" s="106">
        <f t="shared" si="25"/>
        <v>8.3417293249398016E-3</v>
      </c>
      <c r="O241" s="106">
        <f t="shared" si="26"/>
        <v>-6.7804261295645466E-3</v>
      </c>
      <c r="P241" s="106">
        <f t="shared" si="27"/>
        <v>-8.8718280049194273E-4</v>
      </c>
    </row>
    <row r="242" spans="4:16" x14ac:dyDescent="0.3">
      <c r="D242">
        <v>462</v>
      </c>
      <c r="E242">
        <v>0</v>
      </c>
      <c r="F242">
        <v>24</v>
      </c>
      <c r="G242">
        <v>0</v>
      </c>
      <c r="H242">
        <v>0</v>
      </c>
      <c r="I242">
        <v>0</v>
      </c>
      <c r="J242" s="106">
        <f t="shared" si="21"/>
        <v>-0.71045646405651952</v>
      </c>
      <c r="K242" s="106">
        <f t="shared" si="22"/>
        <v>0.32949798616718412</v>
      </c>
      <c r="L242" s="106">
        <f t="shared" si="23"/>
        <v>1.0578619555893805</v>
      </c>
      <c r="M242" s="106">
        <f t="shared" si="24"/>
        <v>0.19965865325962967</v>
      </c>
      <c r="N242" s="106">
        <f t="shared" si="25"/>
        <v>7.3820303789055644E-3</v>
      </c>
      <c r="O242" s="106">
        <f t="shared" si="26"/>
        <v>-6.0003519319097257E-3</v>
      </c>
      <c r="P242" s="106">
        <f t="shared" si="27"/>
        <v>-7.8511422868798235E-4</v>
      </c>
    </row>
    <row r="243" spans="4:16" x14ac:dyDescent="0.3">
      <c r="D243">
        <v>466</v>
      </c>
      <c r="E243">
        <v>1</v>
      </c>
      <c r="F243">
        <v>9</v>
      </c>
      <c r="G243">
        <v>15</v>
      </c>
      <c r="H243">
        <v>13</v>
      </c>
      <c r="I243">
        <v>0</v>
      </c>
      <c r="J243" s="106">
        <f t="shared" si="21"/>
        <v>-0.76152971901028876</v>
      </c>
      <c r="K243" s="106">
        <f t="shared" si="22"/>
        <v>0.31831423983291202</v>
      </c>
      <c r="L243" s="106">
        <f t="shared" si="23"/>
        <v>1.0219562436740859</v>
      </c>
      <c r="M243" s="106">
        <f t="shared" si="24"/>
        <v>0.19609908873544069</v>
      </c>
      <c r="N243" s="106">
        <f t="shared" si="25"/>
        <v>7.2504216906556854E-3</v>
      </c>
      <c r="O243" s="106">
        <f t="shared" si="26"/>
        <v>-5.8933761533958816E-3</v>
      </c>
      <c r="P243" s="106">
        <f t="shared" si="27"/>
        <v>-7.7111701539295111E-4</v>
      </c>
    </row>
    <row r="244" spans="4:16" x14ac:dyDescent="0.3">
      <c r="D244">
        <v>470</v>
      </c>
      <c r="E244">
        <v>1</v>
      </c>
      <c r="F244">
        <v>32</v>
      </c>
      <c r="G244">
        <v>15</v>
      </c>
      <c r="H244">
        <v>13</v>
      </c>
      <c r="I244">
        <v>0</v>
      </c>
      <c r="J244" s="106">
        <f t="shared" si="21"/>
        <v>6.9825635971297664E-3</v>
      </c>
      <c r="K244" s="106">
        <f t="shared" si="22"/>
        <v>0.50174563380674975</v>
      </c>
      <c r="L244" s="106">
        <f t="shared" si="23"/>
        <v>1.6108675611690386</v>
      </c>
      <c r="M244" s="106">
        <f t="shared" si="24"/>
        <v>0.22592797057474931</v>
      </c>
      <c r="N244" s="106">
        <f t="shared" si="25"/>
        <v>8.3532925570649792E-3</v>
      </c>
      <c r="O244" s="106">
        <f t="shared" si="26"/>
        <v>-6.7898250968757195E-3</v>
      </c>
      <c r="P244" s="106">
        <f t="shared" si="27"/>
        <v>-8.8841260551916681E-4</v>
      </c>
    </row>
    <row r="245" spans="4:16" x14ac:dyDescent="0.3">
      <c r="D245">
        <v>471</v>
      </c>
      <c r="E245">
        <v>0</v>
      </c>
      <c r="F245">
        <v>30</v>
      </c>
      <c r="G245">
        <v>35</v>
      </c>
      <c r="H245">
        <v>13</v>
      </c>
      <c r="I245">
        <v>0</v>
      </c>
      <c r="J245" s="106">
        <f t="shared" si="21"/>
        <v>-1.5067601178416192</v>
      </c>
      <c r="K245" s="106">
        <f t="shared" si="22"/>
        <v>0.18141943994809182</v>
      </c>
      <c r="L245" s="106">
        <f t="shared" si="23"/>
        <v>0.5824518861491369</v>
      </c>
      <c r="M245" s="106">
        <f t="shared" si="24"/>
        <v>0.13420865832064327</v>
      </c>
      <c r="N245" s="106">
        <f t="shared" si="25"/>
        <v>4.9621310003870921E-3</v>
      </c>
      <c r="O245" s="106">
        <f t="shared" si="26"/>
        <v>-4.0333798164314929E-3</v>
      </c>
      <c r="P245" s="106">
        <f t="shared" si="27"/>
        <v>-5.2774635879989729E-4</v>
      </c>
    </row>
    <row r="246" spans="4:16" x14ac:dyDescent="0.3">
      <c r="D246">
        <v>473</v>
      </c>
      <c r="E246">
        <v>0</v>
      </c>
      <c r="F246">
        <v>16</v>
      </c>
      <c r="G246">
        <v>15</v>
      </c>
      <c r="H246">
        <v>0</v>
      </c>
      <c r="I246">
        <v>1</v>
      </c>
      <c r="J246" s="106">
        <f t="shared" si="21"/>
        <v>-1.3851595556170857</v>
      </c>
      <c r="K246" s="106">
        <f t="shared" si="22"/>
        <v>0.20018163069561087</v>
      </c>
      <c r="L246" s="106">
        <f t="shared" si="23"/>
        <v>0.64268839328590854</v>
      </c>
      <c r="M246" s="106">
        <f t="shared" si="24"/>
        <v>0.1446941201146654</v>
      </c>
      <c r="N246" s="106">
        <f t="shared" si="25"/>
        <v>5.3498126572380546E-3</v>
      </c>
      <c r="O246" s="106">
        <f t="shared" si="26"/>
        <v>-4.3484999472425115E-3</v>
      </c>
      <c r="P246" s="106">
        <f t="shared" si="27"/>
        <v>-5.6897815674329015E-4</v>
      </c>
    </row>
    <row r="247" spans="4:16" x14ac:dyDescent="0.3">
      <c r="D247">
        <v>474</v>
      </c>
      <c r="E247">
        <v>0</v>
      </c>
      <c r="F247">
        <v>12</v>
      </c>
      <c r="G247">
        <v>0</v>
      </c>
      <c r="H247">
        <v>0</v>
      </c>
      <c r="I247">
        <v>0</v>
      </c>
      <c r="J247" s="106">
        <f t="shared" si="21"/>
        <v>-1.1114193941125641</v>
      </c>
      <c r="K247" s="106">
        <f t="shared" si="22"/>
        <v>0.24760636433257155</v>
      </c>
      <c r="L247" s="106">
        <f t="shared" si="23"/>
        <v>0.79494674864667703</v>
      </c>
      <c r="M247" s="106">
        <f t="shared" si="24"/>
        <v>0.1683612737711227</v>
      </c>
      <c r="N247" s="106">
        <f t="shared" si="25"/>
        <v>6.2248643738646529E-3</v>
      </c>
      <c r="O247" s="106">
        <f t="shared" si="26"/>
        <v>-5.0597701518985605E-3</v>
      </c>
      <c r="P247" s="106">
        <f t="shared" si="27"/>
        <v>-6.6204409095084373E-4</v>
      </c>
    </row>
    <row r="248" spans="4:16" x14ac:dyDescent="0.3">
      <c r="D248">
        <v>479</v>
      </c>
      <c r="E248">
        <v>0</v>
      </c>
      <c r="F248">
        <v>40</v>
      </c>
      <c r="G248">
        <v>60</v>
      </c>
      <c r="H248">
        <v>26</v>
      </c>
      <c r="I248">
        <v>0</v>
      </c>
      <c r="J248" s="106">
        <f t="shared" si="21"/>
        <v>-1.8978131472592352</v>
      </c>
      <c r="K248" s="106">
        <f t="shared" si="22"/>
        <v>0.13035618319569942</v>
      </c>
      <c r="L248" s="106">
        <f t="shared" si="23"/>
        <v>0.41851195657566653</v>
      </c>
      <c r="M248" s="106">
        <f t="shared" si="24"/>
        <v>0.10244914435454236</v>
      </c>
      <c r="N248" s="106">
        <f t="shared" si="25"/>
        <v>3.7878783792789968E-3</v>
      </c>
      <c r="O248" s="106">
        <f t="shared" si="26"/>
        <v>-3.0789094848341007E-3</v>
      </c>
      <c r="P248" s="106">
        <f t="shared" si="27"/>
        <v>-4.0285897774270844E-4</v>
      </c>
    </row>
    <row r="249" spans="4:16" x14ac:dyDescent="0.3">
      <c r="D249">
        <v>480</v>
      </c>
      <c r="E249">
        <v>1</v>
      </c>
      <c r="F249">
        <v>5</v>
      </c>
      <c r="G249">
        <v>0</v>
      </c>
      <c r="H249">
        <v>0</v>
      </c>
      <c r="I249">
        <v>1</v>
      </c>
      <c r="J249" s="106">
        <f t="shared" si="21"/>
        <v>-0.4415915389134526</v>
      </c>
      <c r="K249" s="106">
        <f t="shared" si="22"/>
        <v>0.39136180279925092</v>
      </c>
      <c r="L249" s="106">
        <f t="shared" si="23"/>
        <v>1.2564773668818054</v>
      </c>
      <c r="M249" s="106">
        <f t="shared" si="24"/>
        <v>0.21526475373189236</v>
      </c>
      <c r="N249" s="106">
        <f t="shared" si="25"/>
        <v>7.9590387173955942E-3</v>
      </c>
      <c r="O249" s="106">
        <f t="shared" si="26"/>
        <v>-6.4693628843003025E-3</v>
      </c>
      <c r="P249" s="106">
        <f t="shared" si="27"/>
        <v>-8.4648182450750757E-4</v>
      </c>
    </row>
    <row r="250" spans="4:16" x14ac:dyDescent="0.3">
      <c r="D250">
        <v>482</v>
      </c>
      <c r="E250">
        <v>0</v>
      </c>
      <c r="F250">
        <v>23</v>
      </c>
      <c r="G250">
        <v>0</v>
      </c>
      <c r="H250">
        <v>13</v>
      </c>
      <c r="I250">
        <v>1</v>
      </c>
      <c r="J250" s="106">
        <f t="shared" si="21"/>
        <v>-0.79006806015350439</v>
      </c>
      <c r="K250" s="106">
        <f t="shared" si="22"/>
        <v>0.31215405576925465</v>
      </c>
      <c r="L250" s="106">
        <f t="shared" si="23"/>
        <v>1.0021788106276071</v>
      </c>
      <c r="M250" s="106">
        <f t="shared" si="24"/>
        <v>0.19404186900835227</v>
      </c>
      <c r="N250" s="106">
        <f t="shared" si="25"/>
        <v>7.1743595802812223E-3</v>
      </c>
      <c r="O250" s="106">
        <f t="shared" si="26"/>
        <v>-5.8315504215166528E-3</v>
      </c>
      <c r="P250" s="106">
        <f t="shared" si="27"/>
        <v>-7.6302744625629841E-4</v>
      </c>
    </row>
    <row r="251" spans="4:16" x14ac:dyDescent="0.3">
      <c r="D251">
        <v>489</v>
      </c>
      <c r="E251">
        <v>0</v>
      </c>
      <c r="F251">
        <v>15</v>
      </c>
      <c r="G251">
        <v>35</v>
      </c>
      <c r="H251">
        <v>0</v>
      </c>
      <c r="I251">
        <v>0</v>
      </c>
      <c r="J251" s="106">
        <f t="shared" si="21"/>
        <v>-1.9617657618193602</v>
      </c>
      <c r="K251" s="106">
        <f t="shared" si="22"/>
        <v>0.12327607865597368</v>
      </c>
      <c r="L251" s="106">
        <f t="shared" si="23"/>
        <v>0.39578109463233652</v>
      </c>
      <c r="M251" s="106">
        <f t="shared" si="24"/>
        <v>9.7673545766634201E-2</v>
      </c>
      <c r="N251" s="106">
        <f t="shared" si="25"/>
        <v>3.6113089530215034E-3</v>
      </c>
      <c r="O251" s="106">
        <f t="shared" si="26"/>
        <v>-2.9353881711061264E-3</v>
      </c>
      <c r="P251" s="106">
        <f t="shared" si="27"/>
        <v>-3.8407997497645537E-4</v>
      </c>
    </row>
    <row r="252" spans="4:16" x14ac:dyDescent="0.3">
      <c r="D252">
        <v>490</v>
      </c>
      <c r="E252">
        <v>0</v>
      </c>
      <c r="F252">
        <v>15</v>
      </c>
      <c r="G252">
        <v>10</v>
      </c>
      <c r="H252">
        <v>26</v>
      </c>
      <c r="I252">
        <v>0</v>
      </c>
      <c r="J252" s="106">
        <f t="shared" si="21"/>
        <v>-1.3751710131319841</v>
      </c>
      <c r="K252" s="106">
        <f t="shared" si="22"/>
        <v>0.20178567607537673</v>
      </c>
      <c r="L252" s="106">
        <f t="shared" si="23"/>
        <v>0.64783822318936735</v>
      </c>
      <c r="M252" s="106">
        <f t="shared" si="24"/>
        <v>0.1455610358053199</v>
      </c>
      <c r="N252" s="106">
        <f t="shared" si="25"/>
        <v>5.3818653524750583E-3</v>
      </c>
      <c r="O252" s="106">
        <f t="shared" si="26"/>
        <v>-4.374553409761151E-3</v>
      </c>
      <c r="P252" s="106">
        <f t="shared" si="27"/>
        <v>-5.7238711414480412E-4</v>
      </c>
    </row>
    <row r="253" spans="4:16" x14ac:dyDescent="0.3">
      <c r="D253">
        <v>493</v>
      </c>
      <c r="E253">
        <v>0</v>
      </c>
      <c r="F253">
        <v>24</v>
      </c>
      <c r="G253">
        <v>0</v>
      </c>
      <c r="H253">
        <v>0</v>
      </c>
      <c r="I253">
        <v>1</v>
      </c>
      <c r="J253" s="106">
        <f t="shared" si="21"/>
        <v>-0.71045646405651952</v>
      </c>
      <c r="K253" s="106">
        <f t="shared" si="22"/>
        <v>0.32949798616718412</v>
      </c>
      <c r="L253" s="106">
        <f t="shared" si="23"/>
        <v>1.0578619555893805</v>
      </c>
      <c r="M253" s="106">
        <f t="shared" si="24"/>
        <v>0.19965865325962967</v>
      </c>
      <c r="N253" s="106">
        <f t="shared" si="25"/>
        <v>7.3820303789055644E-3</v>
      </c>
      <c r="O253" s="106">
        <f t="shared" si="26"/>
        <v>-6.0003519319097257E-3</v>
      </c>
      <c r="P253" s="106">
        <f t="shared" si="27"/>
        <v>-7.8511422868798235E-4</v>
      </c>
    </row>
    <row r="254" spans="4:16" x14ac:dyDescent="0.3">
      <c r="D254">
        <v>495</v>
      </c>
      <c r="E254">
        <v>0</v>
      </c>
      <c r="F254">
        <v>11</v>
      </c>
      <c r="G254">
        <v>0</v>
      </c>
      <c r="H254">
        <v>15</v>
      </c>
      <c r="I254">
        <v>0</v>
      </c>
      <c r="J254" s="106">
        <f t="shared" si="21"/>
        <v>-1.1981383776852896</v>
      </c>
      <c r="K254" s="106">
        <f t="shared" si="22"/>
        <v>0.23180655429868657</v>
      </c>
      <c r="L254" s="106">
        <f t="shared" si="23"/>
        <v>0.74422104274841472</v>
      </c>
      <c r="M254" s="106">
        <f t="shared" si="24"/>
        <v>0.16092799298580787</v>
      </c>
      <c r="N254" s="106">
        <f t="shared" si="25"/>
        <v>5.9500317849621601E-3</v>
      </c>
      <c r="O254" s="106">
        <f t="shared" si="26"/>
        <v>-4.8363773763167688E-3</v>
      </c>
      <c r="P254" s="106">
        <f t="shared" si="27"/>
        <v>-6.3281433098249043E-4</v>
      </c>
    </row>
    <row r="255" spans="4:16" x14ac:dyDescent="0.3">
      <c r="D255">
        <v>498</v>
      </c>
      <c r="E255">
        <v>0</v>
      </c>
      <c r="F255">
        <v>30</v>
      </c>
      <c r="G255">
        <v>0</v>
      </c>
      <c r="H255">
        <v>0</v>
      </c>
      <c r="I255">
        <v>0</v>
      </c>
      <c r="J255" s="106">
        <f t="shared" si="21"/>
        <v>-0.50997499902849719</v>
      </c>
      <c r="K255" s="106">
        <f t="shared" si="22"/>
        <v>0.37519938636119909</v>
      </c>
      <c r="L255" s="106">
        <f t="shared" si="23"/>
        <v>1.2045875035806919</v>
      </c>
      <c r="M255" s="106">
        <f t="shared" si="24"/>
        <v>0.21185506573348689</v>
      </c>
      <c r="N255" s="106">
        <f t="shared" si="25"/>
        <v>7.8329714522113094E-3</v>
      </c>
      <c r="O255" s="106">
        <f t="shared" si="26"/>
        <v>-6.3668913528418742E-3</v>
      </c>
      <c r="P255" s="106">
        <f t="shared" si="27"/>
        <v>-8.3307396805235208E-4</v>
      </c>
    </row>
    <row r="256" spans="4:16" x14ac:dyDescent="0.3">
      <c r="D256">
        <v>499</v>
      </c>
      <c r="E256">
        <v>0</v>
      </c>
      <c r="F256">
        <v>8</v>
      </c>
      <c r="G256">
        <v>0</v>
      </c>
      <c r="H256">
        <v>0</v>
      </c>
      <c r="I256">
        <v>0</v>
      </c>
      <c r="J256" s="106">
        <f t="shared" si="21"/>
        <v>-1.2450737041312454</v>
      </c>
      <c r="K256" s="106">
        <f t="shared" si="22"/>
        <v>0.22355406901624064</v>
      </c>
      <c r="L256" s="106">
        <f t="shared" si="23"/>
        <v>0.71772622157845678</v>
      </c>
      <c r="M256" s="106">
        <f t="shared" si="24"/>
        <v>0.15686609434748139</v>
      </c>
      <c r="N256" s="106">
        <f t="shared" si="25"/>
        <v>5.7998501692163619E-3</v>
      </c>
      <c r="O256" s="106">
        <f t="shared" si="26"/>
        <v>-4.7143049244405639E-3</v>
      </c>
      <c r="P256" s="106">
        <f t="shared" si="27"/>
        <v>-6.1684179804002124E-4</v>
      </c>
    </row>
    <row r="257" spans="4:16" x14ac:dyDescent="0.3">
      <c r="D257">
        <v>500</v>
      </c>
      <c r="E257">
        <v>1</v>
      </c>
      <c r="F257">
        <v>39</v>
      </c>
      <c r="G257">
        <v>10</v>
      </c>
      <c r="H257">
        <v>0</v>
      </c>
      <c r="I257">
        <v>1</v>
      </c>
      <c r="J257" s="106">
        <f t="shared" si="21"/>
        <v>0.42287378189653807</v>
      </c>
      <c r="K257" s="106">
        <f t="shared" si="22"/>
        <v>0.60417071571471392</v>
      </c>
      <c r="L257" s="106">
        <f t="shared" si="23"/>
        <v>1.9397059820314499</v>
      </c>
      <c r="M257" s="106">
        <f t="shared" si="24"/>
        <v>0.21612394105543345</v>
      </c>
      <c r="N257" s="106">
        <f t="shared" si="25"/>
        <v>7.9908056697415228E-3</v>
      </c>
      <c r="O257" s="106">
        <f t="shared" si="26"/>
        <v>-6.4951840857985334E-3</v>
      </c>
      <c r="P257" s="106">
        <f t="shared" si="27"/>
        <v>-8.4986039178624843E-4</v>
      </c>
    </row>
  </sheetData>
  <mergeCells count="14">
    <mergeCell ref="A26:B26"/>
    <mergeCell ref="A28:B29"/>
    <mergeCell ref="A30:B30"/>
    <mergeCell ref="A32:B33"/>
    <mergeCell ref="A34:B34"/>
    <mergeCell ref="A18:B18"/>
    <mergeCell ref="A20:B21"/>
    <mergeCell ref="A22:B22"/>
    <mergeCell ref="A24:B25"/>
    <mergeCell ref="A8:B9"/>
    <mergeCell ref="A10:B10"/>
    <mergeCell ref="A12:B13"/>
    <mergeCell ref="A14:B14"/>
    <mergeCell ref="A16: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57A17-8859-49CD-8898-8BFE93B634E4}">
  <dimension ref="A1:U257"/>
  <sheetViews>
    <sheetView tabSelected="1" zoomScale="85" zoomScaleNormal="85" workbookViewId="0">
      <selection activeCell="L21" sqref="L21"/>
    </sheetView>
  </sheetViews>
  <sheetFormatPr defaultRowHeight="14.4" x14ac:dyDescent="0.3"/>
  <cols>
    <col min="2" max="2" width="17" customWidth="1"/>
    <col min="7" max="7" width="19.33203125" customWidth="1"/>
    <col min="8" max="8" width="14.44140625" customWidth="1"/>
    <col min="10" max="10" width="16.109375" customWidth="1"/>
    <col min="11" max="11" width="12.44140625" customWidth="1"/>
  </cols>
  <sheetData>
    <row r="1" spans="1:11" ht="15.6" thickTop="1" thickBot="1" x14ac:dyDescent="0.35">
      <c r="A1" s="87" t="s">
        <v>0</v>
      </c>
      <c r="B1" s="87" t="s">
        <v>5</v>
      </c>
      <c r="C1" s="87" t="s">
        <v>1</v>
      </c>
      <c r="D1" s="87" t="s">
        <v>2</v>
      </c>
      <c r="E1" s="87" t="s">
        <v>3</v>
      </c>
      <c r="F1" s="87" t="s">
        <v>4</v>
      </c>
      <c r="G1" s="108" t="s">
        <v>345</v>
      </c>
      <c r="H1" s="108" t="s">
        <v>346</v>
      </c>
      <c r="I1" s="108" t="s">
        <v>347</v>
      </c>
      <c r="J1" s="107" t="s">
        <v>359</v>
      </c>
      <c r="K1" s="107" t="s">
        <v>360</v>
      </c>
    </row>
    <row r="2" spans="1:11" ht="15" thickTop="1" x14ac:dyDescent="0.3">
      <c r="A2">
        <v>207</v>
      </c>
      <c r="B2">
        <v>1</v>
      </c>
      <c r="C2">
        <v>43</v>
      </c>
      <c r="D2">
        <v>10</v>
      </c>
      <c r="E2">
        <v>26</v>
      </c>
      <c r="F2">
        <v>0</v>
      </c>
      <c r="G2" s="109">
        <v>0.46413205473059044</v>
      </c>
      <c r="H2" s="109">
        <v>0.61399395544385238</v>
      </c>
      <c r="I2" s="109">
        <v>1.9712437516881576</v>
      </c>
      <c r="J2" s="106">
        <f>H2</f>
        <v>0.61399395544385238</v>
      </c>
      <c r="K2" s="106">
        <f>F2</f>
        <v>0</v>
      </c>
    </row>
    <row r="3" spans="1:11" x14ac:dyDescent="0.3">
      <c r="A3">
        <v>500</v>
      </c>
      <c r="B3">
        <v>1</v>
      </c>
      <c r="C3">
        <v>39</v>
      </c>
      <c r="D3">
        <v>10</v>
      </c>
      <c r="E3">
        <v>0</v>
      </c>
      <c r="F3">
        <v>1</v>
      </c>
      <c r="G3" s="109">
        <v>0.42287378189653807</v>
      </c>
      <c r="H3" s="109">
        <v>0.60417071571471392</v>
      </c>
      <c r="I3" s="109">
        <v>1.9397059820314499</v>
      </c>
      <c r="J3" s="106">
        <f>H3+J2</f>
        <v>1.2181646711585663</v>
      </c>
      <c r="K3" s="106">
        <f>K2+F3</f>
        <v>1</v>
      </c>
    </row>
    <row r="4" spans="1:11" x14ac:dyDescent="0.3">
      <c r="A4">
        <v>331</v>
      </c>
      <c r="B4">
        <v>1</v>
      </c>
      <c r="C4">
        <v>32</v>
      </c>
      <c r="D4">
        <v>0</v>
      </c>
      <c r="E4">
        <v>13</v>
      </c>
      <c r="F4">
        <v>1</v>
      </c>
      <c r="G4" s="109">
        <v>0.41437703512033297</v>
      </c>
      <c r="H4" s="109">
        <v>0.60213694391068096</v>
      </c>
      <c r="I4" s="109">
        <v>1.9331765041342914</v>
      </c>
      <c r="J4" s="106">
        <f t="shared" ref="J4:J67" si="0">H4+J3</f>
        <v>1.8203016150692473</v>
      </c>
      <c r="K4" s="106">
        <f t="shared" ref="K4:K67" si="1">K3+F4</f>
        <v>2</v>
      </c>
    </row>
    <row r="5" spans="1:11" x14ac:dyDescent="0.3">
      <c r="A5">
        <v>342</v>
      </c>
      <c r="B5">
        <v>1</v>
      </c>
      <c r="C5">
        <v>30</v>
      </c>
      <c r="D5">
        <v>0</v>
      </c>
      <c r="E5">
        <v>0</v>
      </c>
      <c r="F5">
        <v>1</v>
      </c>
      <c r="G5" s="109">
        <v>0.39374789870330684</v>
      </c>
      <c r="H5" s="109">
        <v>0.59718460309444021</v>
      </c>
      <c r="I5" s="109">
        <v>1.9172768836189922</v>
      </c>
      <c r="J5" s="106">
        <f t="shared" si="0"/>
        <v>2.4174862181636874</v>
      </c>
      <c r="K5" s="106">
        <f t="shared" si="1"/>
        <v>3</v>
      </c>
    </row>
    <row r="6" spans="1:11" x14ac:dyDescent="0.3">
      <c r="A6">
        <v>190</v>
      </c>
      <c r="B6">
        <v>1</v>
      </c>
      <c r="C6">
        <v>31</v>
      </c>
      <c r="D6">
        <v>0</v>
      </c>
      <c r="E6">
        <v>13</v>
      </c>
      <c r="F6">
        <v>0</v>
      </c>
      <c r="G6" s="109">
        <v>0.38096345761566253</v>
      </c>
      <c r="H6" s="109">
        <v>0.59410545616328159</v>
      </c>
      <c r="I6" s="109">
        <v>1.907391201366325</v>
      </c>
      <c r="J6" s="106">
        <f t="shared" si="0"/>
        <v>3.0115916743269691</v>
      </c>
      <c r="K6" s="106">
        <f t="shared" si="1"/>
        <v>3</v>
      </c>
    </row>
    <row r="7" spans="1:11" x14ac:dyDescent="0.3">
      <c r="A7">
        <v>332</v>
      </c>
      <c r="B7">
        <v>1</v>
      </c>
      <c r="C7">
        <v>32</v>
      </c>
      <c r="D7">
        <v>0</v>
      </c>
      <c r="E7">
        <v>26</v>
      </c>
      <c r="F7">
        <v>1</v>
      </c>
      <c r="G7" s="109">
        <v>0.36817901652801838</v>
      </c>
      <c r="H7" s="109">
        <v>0.59101889145389364</v>
      </c>
      <c r="I7" s="109">
        <v>1.897481704141448</v>
      </c>
      <c r="J7" s="106">
        <f t="shared" si="0"/>
        <v>3.6026105657808625</v>
      </c>
      <c r="K7" s="106">
        <f t="shared" si="1"/>
        <v>4</v>
      </c>
    </row>
    <row r="8" spans="1:11" x14ac:dyDescent="0.3">
      <c r="A8">
        <v>134</v>
      </c>
      <c r="B8">
        <v>1</v>
      </c>
      <c r="C8">
        <v>28</v>
      </c>
      <c r="D8">
        <v>0</v>
      </c>
      <c r="E8">
        <v>0</v>
      </c>
      <c r="F8">
        <v>1</v>
      </c>
      <c r="G8" s="109">
        <v>0.32692074369396595</v>
      </c>
      <c r="H8" s="109">
        <v>0.58100995826877078</v>
      </c>
      <c r="I8" s="109">
        <v>1.8653477607576323</v>
      </c>
      <c r="J8" s="106">
        <f>H8+J7</f>
        <v>4.1836205240496334</v>
      </c>
      <c r="K8" s="106">
        <f>K7+F8</f>
        <v>5</v>
      </c>
    </row>
    <row r="9" spans="1:11" x14ac:dyDescent="0.3">
      <c r="A9">
        <v>275</v>
      </c>
      <c r="B9">
        <v>1</v>
      </c>
      <c r="C9">
        <v>36</v>
      </c>
      <c r="D9">
        <v>10</v>
      </c>
      <c r="E9">
        <v>0</v>
      </c>
      <c r="F9">
        <v>1</v>
      </c>
      <c r="G9" s="109">
        <v>0.32263304938252696</v>
      </c>
      <c r="H9" s="109">
        <v>0.57996581209051812</v>
      </c>
      <c r="I9" s="109">
        <v>1.8619955019748213</v>
      </c>
      <c r="J9" s="106">
        <f t="shared" si="0"/>
        <v>4.7635863361401514</v>
      </c>
      <c r="K9" s="106">
        <f t="shared" si="1"/>
        <v>6</v>
      </c>
    </row>
    <row r="10" spans="1:11" x14ac:dyDescent="0.3">
      <c r="A10">
        <v>185</v>
      </c>
      <c r="B10">
        <v>1</v>
      </c>
      <c r="C10">
        <v>27</v>
      </c>
      <c r="D10">
        <v>0</v>
      </c>
      <c r="E10">
        <v>0</v>
      </c>
      <c r="F10">
        <v>0</v>
      </c>
      <c r="G10" s="109">
        <v>0.29350716618929562</v>
      </c>
      <c r="H10" s="109">
        <v>0.57285452765565736</v>
      </c>
      <c r="I10" s="109">
        <v>1.8391645361576368</v>
      </c>
      <c r="J10" s="106">
        <f t="shared" si="0"/>
        <v>5.3364408637958087</v>
      </c>
      <c r="K10" s="106">
        <f t="shared" si="1"/>
        <v>6</v>
      </c>
    </row>
    <row r="11" spans="1:11" x14ac:dyDescent="0.3">
      <c r="A11">
        <v>438</v>
      </c>
      <c r="B11">
        <v>1</v>
      </c>
      <c r="C11">
        <v>27</v>
      </c>
      <c r="D11">
        <v>0</v>
      </c>
      <c r="E11">
        <v>0</v>
      </c>
      <c r="F11">
        <v>0</v>
      </c>
      <c r="G11" s="109">
        <v>0.29350716618929562</v>
      </c>
      <c r="H11" s="109">
        <v>0.57285452765565736</v>
      </c>
      <c r="I11" s="109">
        <v>1.8391645361576368</v>
      </c>
      <c r="J11" s="106">
        <f>H11+J10</f>
        <v>5.9092953914514661</v>
      </c>
      <c r="K11" s="106">
        <f>K10+F11</f>
        <v>6</v>
      </c>
    </row>
    <row r="12" spans="1:11" x14ac:dyDescent="0.3">
      <c r="A12">
        <v>28</v>
      </c>
      <c r="B12">
        <v>1</v>
      </c>
      <c r="C12">
        <v>26</v>
      </c>
      <c r="D12">
        <v>0</v>
      </c>
      <c r="E12">
        <v>0</v>
      </c>
      <c r="F12">
        <v>1</v>
      </c>
      <c r="G12" s="109">
        <v>0.26009358868462529</v>
      </c>
      <c r="H12" s="109">
        <v>0.56465929783549351</v>
      </c>
      <c r="I12" s="109">
        <v>1.812853535156058</v>
      </c>
      <c r="J12" s="106">
        <f t="shared" si="0"/>
        <v>6.4739546892869599</v>
      </c>
      <c r="K12" s="106">
        <f t="shared" si="1"/>
        <v>7</v>
      </c>
    </row>
    <row r="13" spans="1:11" x14ac:dyDescent="0.3">
      <c r="A13">
        <v>356</v>
      </c>
      <c r="B13">
        <v>1</v>
      </c>
      <c r="C13">
        <v>25</v>
      </c>
      <c r="D13">
        <v>0</v>
      </c>
      <c r="E13">
        <v>0</v>
      </c>
      <c r="F13">
        <v>1</v>
      </c>
      <c r="G13" s="109">
        <v>0.22668001117995484</v>
      </c>
      <c r="H13" s="109">
        <v>0.55642858308881338</v>
      </c>
      <c r="I13" s="109">
        <v>1.7864286088640851</v>
      </c>
      <c r="J13" s="106">
        <f t="shared" si="0"/>
        <v>7.0303832723757731</v>
      </c>
      <c r="K13" s="106">
        <f t="shared" si="1"/>
        <v>8</v>
      </c>
    </row>
    <row r="14" spans="1:11" x14ac:dyDescent="0.3">
      <c r="A14">
        <v>227</v>
      </c>
      <c r="B14">
        <v>1</v>
      </c>
      <c r="C14">
        <v>26</v>
      </c>
      <c r="D14">
        <v>0</v>
      </c>
      <c r="E14">
        <v>13</v>
      </c>
      <c r="F14">
        <v>0</v>
      </c>
      <c r="G14" s="109">
        <v>0.21389557009231072</v>
      </c>
      <c r="H14" s="109">
        <v>0.55327094590532444</v>
      </c>
      <c r="I14" s="109">
        <v>1.7762909315907784</v>
      </c>
      <c r="J14" s="106">
        <f t="shared" si="0"/>
        <v>7.5836542182810973</v>
      </c>
      <c r="K14" s="106">
        <f t="shared" si="1"/>
        <v>8</v>
      </c>
    </row>
    <row r="15" spans="1:11" x14ac:dyDescent="0.3">
      <c r="A15">
        <v>196</v>
      </c>
      <c r="B15">
        <v>1</v>
      </c>
      <c r="C15">
        <v>25</v>
      </c>
      <c r="D15">
        <v>0</v>
      </c>
      <c r="E15">
        <v>13</v>
      </c>
      <c r="F15">
        <v>1</v>
      </c>
      <c r="G15" s="109">
        <v>0.18048199258764028</v>
      </c>
      <c r="H15" s="109">
        <v>0.54499841714420949</v>
      </c>
      <c r="I15" s="109">
        <v>1.7497317603050935</v>
      </c>
      <c r="J15" s="106">
        <f t="shared" si="0"/>
        <v>8.1286526354253077</v>
      </c>
      <c r="K15" s="106">
        <f t="shared" si="1"/>
        <v>9</v>
      </c>
    </row>
    <row r="16" spans="1:11" x14ac:dyDescent="0.3">
      <c r="A16">
        <v>195</v>
      </c>
      <c r="B16">
        <v>1</v>
      </c>
      <c r="C16">
        <v>22</v>
      </c>
      <c r="D16">
        <v>0</v>
      </c>
      <c r="E16">
        <v>0</v>
      </c>
      <c r="F16">
        <v>1</v>
      </c>
      <c r="G16" s="109">
        <v>0.12643927866594373</v>
      </c>
      <c r="H16" s="109">
        <v>0.53156777498595265</v>
      </c>
      <c r="I16" s="109">
        <v>1.7066123302180585</v>
      </c>
      <c r="J16" s="106">
        <f t="shared" si="0"/>
        <v>8.6602204104112595</v>
      </c>
      <c r="K16" s="106">
        <f t="shared" si="1"/>
        <v>10</v>
      </c>
    </row>
    <row r="17" spans="1:11" x14ac:dyDescent="0.3">
      <c r="A17">
        <v>376</v>
      </c>
      <c r="B17">
        <v>1</v>
      </c>
      <c r="C17">
        <v>20</v>
      </c>
      <c r="D17">
        <v>0</v>
      </c>
      <c r="E17">
        <v>0</v>
      </c>
      <c r="F17">
        <v>0</v>
      </c>
      <c r="G17" s="109">
        <v>5.9612123656603067E-2</v>
      </c>
      <c r="H17" s="109">
        <v>0.51489861919110913</v>
      </c>
      <c r="I17" s="109">
        <v>1.6530955668767187</v>
      </c>
      <c r="J17" s="106">
        <f t="shared" si="0"/>
        <v>9.175119029602369</v>
      </c>
      <c r="K17" s="106">
        <f t="shared" si="1"/>
        <v>10</v>
      </c>
    </row>
    <row r="18" spans="1:11" x14ac:dyDescent="0.3">
      <c r="A18">
        <v>415</v>
      </c>
      <c r="B18">
        <v>1</v>
      </c>
      <c r="C18">
        <v>20</v>
      </c>
      <c r="D18">
        <v>0</v>
      </c>
      <c r="E18">
        <v>0</v>
      </c>
      <c r="F18">
        <v>0</v>
      </c>
      <c r="G18" s="109">
        <v>5.9612123656603067E-2</v>
      </c>
      <c r="H18" s="109">
        <v>0.51489861919110913</v>
      </c>
      <c r="I18" s="109">
        <v>1.6530955668767187</v>
      </c>
      <c r="J18" s="106">
        <f t="shared" si="0"/>
        <v>9.6900176487934786</v>
      </c>
      <c r="K18" s="106">
        <f t="shared" si="1"/>
        <v>10</v>
      </c>
    </row>
    <row r="19" spans="1:11" x14ac:dyDescent="0.3">
      <c r="A19">
        <v>116</v>
      </c>
      <c r="B19">
        <v>1</v>
      </c>
      <c r="C19">
        <v>36</v>
      </c>
      <c r="D19">
        <v>20</v>
      </c>
      <c r="E19">
        <v>0</v>
      </c>
      <c r="F19">
        <v>0</v>
      </c>
      <c r="G19" s="109">
        <v>5.1036735033724856E-2</v>
      </c>
      <c r="H19" s="109">
        <v>0.51275641494109492</v>
      </c>
      <c r="I19" s="109">
        <v>1.6462179637582521</v>
      </c>
      <c r="J19" s="106">
        <f t="shared" si="0"/>
        <v>10.202774063734573</v>
      </c>
      <c r="K19" s="106">
        <f t="shared" si="1"/>
        <v>10</v>
      </c>
    </row>
    <row r="20" spans="1:11" x14ac:dyDescent="0.3">
      <c r="A20">
        <v>38</v>
      </c>
      <c r="B20">
        <v>1</v>
      </c>
      <c r="C20">
        <v>31</v>
      </c>
      <c r="D20">
        <v>15</v>
      </c>
      <c r="E20">
        <v>0</v>
      </c>
      <c r="F20">
        <v>1</v>
      </c>
      <c r="G20" s="109">
        <v>1.9767004684773881E-2</v>
      </c>
      <c r="H20" s="109">
        <v>0.5049415902681017</v>
      </c>
      <c r="I20" s="109">
        <v>1.6211282634923265</v>
      </c>
      <c r="J20" s="106">
        <f t="shared" si="0"/>
        <v>10.707715654002675</v>
      </c>
      <c r="K20" s="106">
        <f t="shared" si="1"/>
        <v>11</v>
      </c>
    </row>
    <row r="21" spans="1:11" x14ac:dyDescent="0.3">
      <c r="A21">
        <v>368</v>
      </c>
      <c r="B21">
        <v>1</v>
      </c>
      <c r="C21">
        <v>31</v>
      </c>
      <c r="D21">
        <v>15</v>
      </c>
      <c r="E21">
        <v>0</v>
      </c>
      <c r="F21">
        <v>0</v>
      </c>
      <c r="G21" s="109">
        <v>1.9767004684773881E-2</v>
      </c>
      <c r="H21" s="109">
        <v>0.5049415902681017</v>
      </c>
      <c r="I21" s="109">
        <v>1.6211282634923265</v>
      </c>
      <c r="J21" s="106">
        <f t="shared" si="0"/>
        <v>11.212657244270776</v>
      </c>
      <c r="K21" s="106">
        <f t="shared" si="1"/>
        <v>11</v>
      </c>
    </row>
    <row r="22" spans="1:11" x14ac:dyDescent="0.3">
      <c r="A22">
        <v>470</v>
      </c>
      <c r="B22">
        <v>1</v>
      </c>
      <c r="C22">
        <v>32</v>
      </c>
      <c r="D22">
        <v>15</v>
      </c>
      <c r="E22">
        <v>13</v>
      </c>
      <c r="F22">
        <v>0</v>
      </c>
      <c r="G22" s="109">
        <v>6.9825635971297664E-3</v>
      </c>
      <c r="H22" s="109">
        <v>0.50174563380674975</v>
      </c>
      <c r="I22" s="109">
        <v>1.6108675611690386</v>
      </c>
      <c r="J22" s="106">
        <f t="shared" si="0"/>
        <v>11.714402878077525</v>
      </c>
      <c r="K22" s="106">
        <f t="shared" si="1"/>
        <v>11</v>
      </c>
    </row>
    <row r="23" spans="1:11" x14ac:dyDescent="0.3">
      <c r="A23">
        <v>142</v>
      </c>
      <c r="B23">
        <v>1</v>
      </c>
      <c r="C23">
        <v>29</v>
      </c>
      <c r="D23">
        <v>15</v>
      </c>
      <c r="E23">
        <v>0</v>
      </c>
      <c r="F23">
        <v>0</v>
      </c>
      <c r="G23" s="109">
        <v>-4.7060150324566785E-2</v>
      </c>
      <c r="H23" s="109">
        <v>0.48823713323240214</v>
      </c>
      <c r="I23" s="109">
        <v>1.5674981645882384</v>
      </c>
      <c r="J23" s="106">
        <f t="shared" si="0"/>
        <v>12.202640011309928</v>
      </c>
      <c r="K23" s="106">
        <f t="shared" si="1"/>
        <v>11</v>
      </c>
    </row>
    <row r="24" spans="1:11" x14ac:dyDescent="0.3">
      <c r="A24">
        <v>64</v>
      </c>
      <c r="B24">
        <v>1</v>
      </c>
      <c r="C24">
        <v>27</v>
      </c>
      <c r="D24">
        <v>10</v>
      </c>
      <c r="E24">
        <v>26</v>
      </c>
      <c r="F24">
        <v>1</v>
      </c>
      <c r="G24" s="109">
        <v>-7.0485185344135601E-2</v>
      </c>
      <c r="H24" s="109">
        <v>0.48238599549490874</v>
      </c>
      <c r="I24" s="109">
        <v>1.5487129329047069</v>
      </c>
      <c r="J24" s="106">
        <f t="shared" si="0"/>
        <v>12.685026006804836</v>
      </c>
      <c r="K24" s="106">
        <f t="shared" si="1"/>
        <v>12</v>
      </c>
    </row>
    <row r="25" spans="1:11" x14ac:dyDescent="0.3">
      <c r="A25">
        <v>240</v>
      </c>
      <c r="B25">
        <v>1</v>
      </c>
      <c r="C25">
        <v>16</v>
      </c>
      <c r="D25">
        <v>0</v>
      </c>
      <c r="E25">
        <v>0</v>
      </c>
      <c r="F25">
        <v>1</v>
      </c>
      <c r="G25" s="109">
        <v>-7.4042186362078488E-2</v>
      </c>
      <c r="H25" s="109">
        <v>0.48149790538910975</v>
      </c>
      <c r="I25" s="109">
        <v>1.5458616962492471</v>
      </c>
      <c r="J25" s="106">
        <f t="shared" si="0"/>
        <v>13.166523912193947</v>
      </c>
      <c r="K25" s="106">
        <f t="shared" si="1"/>
        <v>13</v>
      </c>
    </row>
    <row r="26" spans="1:11" x14ac:dyDescent="0.3">
      <c r="A26">
        <v>351</v>
      </c>
      <c r="B26">
        <v>1</v>
      </c>
      <c r="C26">
        <v>16</v>
      </c>
      <c r="D26">
        <v>0</v>
      </c>
      <c r="E26">
        <v>0</v>
      </c>
      <c r="F26">
        <v>0</v>
      </c>
      <c r="G26" s="109">
        <v>-7.4042186362078488E-2</v>
      </c>
      <c r="H26" s="109">
        <v>0.48149790538910975</v>
      </c>
      <c r="I26" s="109">
        <v>1.5458616962492471</v>
      </c>
      <c r="J26" s="106">
        <f t="shared" si="0"/>
        <v>13.648021817583057</v>
      </c>
      <c r="K26" s="106">
        <f t="shared" si="1"/>
        <v>13</v>
      </c>
    </row>
    <row r="27" spans="1:11" x14ac:dyDescent="0.3">
      <c r="A27">
        <v>461</v>
      </c>
      <c r="B27">
        <v>1</v>
      </c>
      <c r="C27">
        <v>35</v>
      </c>
      <c r="D27">
        <v>20</v>
      </c>
      <c r="E27">
        <v>26</v>
      </c>
      <c r="F27">
        <v>0</v>
      </c>
      <c r="G27" s="109">
        <v>-7.4772879655574706E-2</v>
      </c>
      <c r="H27" s="109">
        <v>0.48131548467647478</v>
      </c>
      <c r="I27" s="109">
        <v>1.5452760297507875</v>
      </c>
      <c r="J27" s="106">
        <f t="shared" si="0"/>
        <v>14.129337302259533</v>
      </c>
      <c r="K27" s="106">
        <f t="shared" si="1"/>
        <v>13</v>
      </c>
    </row>
    <row r="28" spans="1:11" x14ac:dyDescent="0.3">
      <c r="A28">
        <v>21</v>
      </c>
      <c r="B28">
        <v>1</v>
      </c>
      <c r="C28">
        <v>17</v>
      </c>
      <c r="D28">
        <v>0</v>
      </c>
      <c r="E28">
        <v>13</v>
      </c>
      <c r="F28">
        <v>1</v>
      </c>
      <c r="G28" s="109">
        <v>-8.6826627449722721E-2</v>
      </c>
      <c r="H28" s="109">
        <v>0.47830696982446858</v>
      </c>
      <c r="I28" s="109">
        <v>1.5356171136469781</v>
      </c>
      <c r="J28" s="106">
        <f t="shared" si="0"/>
        <v>14.607644272084</v>
      </c>
      <c r="K28" s="106">
        <f t="shared" si="1"/>
        <v>14</v>
      </c>
    </row>
    <row r="29" spans="1:11" x14ac:dyDescent="0.3">
      <c r="A29">
        <v>143</v>
      </c>
      <c r="B29">
        <v>1</v>
      </c>
      <c r="C29">
        <v>15</v>
      </c>
      <c r="D29">
        <v>0</v>
      </c>
      <c r="E29">
        <v>0</v>
      </c>
      <c r="F29">
        <v>0</v>
      </c>
      <c r="G29" s="109">
        <v>-0.10745576386674882</v>
      </c>
      <c r="H29" s="109">
        <v>0.47316187846849211</v>
      </c>
      <c r="I29" s="109">
        <v>1.5190986624514746</v>
      </c>
      <c r="J29" s="106">
        <f t="shared" si="0"/>
        <v>15.080806150552492</v>
      </c>
      <c r="K29" s="106">
        <f t="shared" si="1"/>
        <v>14</v>
      </c>
    </row>
    <row r="30" spans="1:11" x14ac:dyDescent="0.3">
      <c r="A30">
        <v>460</v>
      </c>
      <c r="B30">
        <v>1</v>
      </c>
      <c r="C30">
        <v>15</v>
      </c>
      <c r="D30">
        <v>0</v>
      </c>
      <c r="E30">
        <v>0</v>
      </c>
      <c r="F30">
        <v>1</v>
      </c>
      <c r="G30" s="109">
        <v>-0.10745576386674882</v>
      </c>
      <c r="H30" s="109">
        <v>0.47316187846849211</v>
      </c>
      <c r="I30" s="109">
        <v>1.5190986624514746</v>
      </c>
      <c r="J30" s="106">
        <f t="shared" si="0"/>
        <v>15.553968029020984</v>
      </c>
      <c r="K30" s="106">
        <f t="shared" si="1"/>
        <v>15</v>
      </c>
    </row>
    <row r="31" spans="1:11" x14ac:dyDescent="0.3">
      <c r="A31">
        <v>8</v>
      </c>
      <c r="B31">
        <v>1</v>
      </c>
      <c r="C31">
        <v>47</v>
      </c>
      <c r="D31">
        <v>40</v>
      </c>
      <c r="E31">
        <v>0</v>
      </c>
      <c r="F31">
        <v>1</v>
      </c>
      <c r="G31" s="109">
        <v>-0.12460654111250535</v>
      </c>
      <c r="H31" s="109">
        <v>0.46888860931125448</v>
      </c>
      <c r="I31" s="109">
        <v>1.5053792193677116</v>
      </c>
      <c r="J31" s="106">
        <f t="shared" si="0"/>
        <v>16.022856638332239</v>
      </c>
      <c r="K31" s="106">
        <f t="shared" si="1"/>
        <v>16</v>
      </c>
    </row>
    <row r="32" spans="1:11" x14ac:dyDescent="0.3">
      <c r="A32">
        <v>211</v>
      </c>
      <c r="B32">
        <v>1</v>
      </c>
      <c r="C32">
        <v>26</v>
      </c>
      <c r="D32">
        <v>15</v>
      </c>
      <c r="E32">
        <v>0</v>
      </c>
      <c r="F32">
        <v>1</v>
      </c>
      <c r="G32" s="109">
        <v>-0.1473008828385779</v>
      </c>
      <c r="H32" s="109">
        <v>0.46324121989014916</v>
      </c>
      <c r="I32" s="109">
        <v>1.487248127015742</v>
      </c>
      <c r="J32" s="106">
        <f t="shared" si="0"/>
        <v>16.48609785822239</v>
      </c>
      <c r="K32" s="106">
        <f t="shared" si="1"/>
        <v>17</v>
      </c>
    </row>
    <row r="33" spans="1:11" x14ac:dyDescent="0.3">
      <c r="A33">
        <v>317</v>
      </c>
      <c r="B33">
        <v>1</v>
      </c>
      <c r="C33">
        <v>26</v>
      </c>
      <c r="D33">
        <v>15</v>
      </c>
      <c r="E33">
        <v>0</v>
      </c>
      <c r="F33">
        <v>0</v>
      </c>
      <c r="G33" s="109">
        <v>-0.1473008828385779</v>
      </c>
      <c r="H33" s="109">
        <v>0.46324121989014916</v>
      </c>
      <c r="I33" s="109">
        <v>1.487248127015742</v>
      </c>
      <c r="J33" s="106">
        <f t="shared" si="0"/>
        <v>16.949339078112541</v>
      </c>
      <c r="K33" s="106">
        <f t="shared" si="1"/>
        <v>17</v>
      </c>
    </row>
    <row r="34" spans="1:11" x14ac:dyDescent="0.3">
      <c r="A34">
        <v>420</v>
      </c>
      <c r="B34">
        <v>1</v>
      </c>
      <c r="C34">
        <v>14</v>
      </c>
      <c r="D34">
        <v>0</v>
      </c>
      <c r="E34">
        <v>13</v>
      </c>
      <c r="F34">
        <v>1</v>
      </c>
      <c r="G34" s="109">
        <v>-0.18706735996373383</v>
      </c>
      <c r="H34" s="109">
        <v>0.45336906510816927</v>
      </c>
      <c r="I34" s="109">
        <v>1.4555533142946486</v>
      </c>
      <c r="J34" s="106">
        <f t="shared" si="0"/>
        <v>17.40270814322071</v>
      </c>
      <c r="K34" s="106">
        <f t="shared" si="1"/>
        <v>18</v>
      </c>
    </row>
    <row r="35" spans="1:11" x14ac:dyDescent="0.3">
      <c r="A35">
        <v>237</v>
      </c>
      <c r="B35">
        <v>1</v>
      </c>
      <c r="C35">
        <v>26</v>
      </c>
      <c r="D35">
        <v>15</v>
      </c>
      <c r="E35">
        <v>13</v>
      </c>
      <c r="F35">
        <v>0</v>
      </c>
      <c r="G35" s="109">
        <v>-0.19349890143089246</v>
      </c>
      <c r="H35" s="109">
        <v>0.45177564814106302</v>
      </c>
      <c r="I35" s="109">
        <v>1.4504376071897287</v>
      </c>
      <c r="J35" s="106">
        <f t="shared" si="0"/>
        <v>17.854483791361773</v>
      </c>
      <c r="K35" s="106">
        <f t="shared" si="1"/>
        <v>18</v>
      </c>
    </row>
    <row r="36" spans="1:11" x14ac:dyDescent="0.3">
      <c r="A36">
        <v>164</v>
      </c>
      <c r="B36">
        <v>1</v>
      </c>
      <c r="C36">
        <v>12</v>
      </c>
      <c r="D36">
        <v>0</v>
      </c>
      <c r="E36">
        <v>0</v>
      </c>
      <c r="F36">
        <v>0</v>
      </c>
      <c r="G36" s="109">
        <v>-0.20769649638075999</v>
      </c>
      <c r="H36" s="109">
        <v>0.44826173205921077</v>
      </c>
      <c r="I36" s="109">
        <v>1.439156087137466</v>
      </c>
      <c r="J36" s="106">
        <f t="shared" si="0"/>
        <v>18.302745523420985</v>
      </c>
      <c r="K36" s="106">
        <f t="shared" si="1"/>
        <v>18</v>
      </c>
    </row>
    <row r="37" spans="1:11" x14ac:dyDescent="0.3">
      <c r="A37">
        <v>377</v>
      </c>
      <c r="B37">
        <v>1</v>
      </c>
      <c r="C37">
        <v>12</v>
      </c>
      <c r="D37">
        <v>0</v>
      </c>
      <c r="E37">
        <v>0</v>
      </c>
      <c r="F37">
        <v>0</v>
      </c>
      <c r="G37" s="109">
        <v>-0.20769649638075999</v>
      </c>
      <c r="H37" s="109">
        <v>0.44826173205921077</v>
      </c>
      <c r="I37" s="109">
        <v>1.439156087137466</v>
      </c>
      <c r="J37" s="106">
        <f t="shared" si="0"/>
        <v>18.751007255480197</v>
      </c>
      <c r="K37" s="106">
        <f t="shared" si="1"/>
        <v>18</v>
      </c>
    </row>
    <row r="38" spans="1:11" x14ac:dyDescent="0.3">
      <c r="A38">
        <v>33</v>
      </c>
      <c r="B38">
        <v>1</v>
      </c>
      <c r="C38">
        <v>20</v>
      </c>
      <c r="D38">
        <v>10</v>
      </c>
      <c r="E38">
        <v>0</v>
      </c>
      <c r="F38">
        <v>0</v>
      </c>
      <c r="G38" s="109">
        <v>-0.21198419069219904</v>
      </c>
      <c r="H38" s="109">
        <v>0.4472015228077158</v>
      </c>
      <c r="I38" s="109">
        <v>1.4357522574352981</v>
      </c>
      <c r="J38" s="106">
        <f t="shared" si="0"/>
        <v>19.198208778287913</v>
      </c>
      <c r="K38" s="106">
        <f t="shared" si="1"/>
        <v>18</v>
      </c>
    </row>
    <row r="39" spans="1:11" x14ac:dyDescent="0.3">
      <c r="A39">
        <v>229</v>
      </c>
      <c r="B39">
        <v>1</v>
      </c>
      <c r="C39">
        <v>43</v>
      </c>
      <c r="D39">
        <v>35</v>
      </c>
      <c r="E39">
        <v>26</v>
      </c>
      <c r="F39">
        <v>1</v>
      </c>
      <c r="G39" s="109">
        <v>-0.21485873114141479</v>
      </c>
      <c r="H39" s="109">
        <v>0.4464910093168582</v>
      </c>
      <c r="I39" s="109">
        <v>1.4334711351751763</v>
      </c>
      <c r="J39" s="106">
        <f t="shared" si="0"/>
        <v>19.644699787604772</v>
      </c>
      <c r="K39" s="106">
        <f t="shared" si="1"/>
        <v>19</v>
      </c>
    </row>
    <row r="40" spans="1:11" x14ac:dyDescent="0.3">
      <c r="A40">
        <v>254</v>
      </c>
      <c r="B40">
        <v>1</v>
      </c>
      <c r="C40">
        <v>11</v>
      </c>
      <c r="D40">
        <v>0</v>
      </c>
      <c r="E40">
        <v>0</v>
      </c>
      <c r="F40">
        <v>0</v>
      </c>
      <c r="G40" s="109">
        <v>-0.24111007388543038</v>
      </c>
      <c r="H40" s="109">
        <v>0.44001280863425812</v>
      </c>
      <c r="I40" s="109">
        <v>1.4126727014047233</v>
      </c>
      <c r="J40" s="106">
        <f t="shared" si="0"/>
        <v>20.084712596239029</v>
      </c>
      <c r="K40" s="106">
        <f t="shared" si="1"/>
        <v>19</v>
      </c>
    </row>
    <row r="41" spans="1:11" x14ac:dyDescent="0.3">
      <c r="A41">
        <v>199</v>
      </c>
      <c r="B41">
        <v>1</v>
      </c>
      <c r="C41">
        <v>23</v>
      </c>
      <c r="D41">
        <v>15</v>
      </c>
      <c r="E41">
        <v>0</v>
      </c>
      <c r="F41">
        <v>0</v>
      </c>
      <c r="G41" s="109">
        <v>-0.24754161535258901</v>
      </c>
      <c r="H41" s="109">
        <v>0.43842868356433062</v>
      </c>
      <c r="I41" s="109">
        <v>1.4075868261802194</v>
      </c>
      <c r="J41" s="106">
        <f t="shared" si="0"/>
        <v>20.523141279803362</v>
      </c>
      <c r="K41" s="106">
        <f t="shared" si="1"/>
        <v>19</v>
      </c>
    </row>
    <row r="42" spans="1:11" x14ac:dyDescent="0.3">
      <c r="A42">
        <v>309</v>
      </c>
      <c r="B42">
        <v>0</v>
      </c>
      <c r="C42">
        <v>39</v>
      </c>
      <c r="D42">
        <v>0</v>
      </c>
      <c r="E42">
        <v>26</v>
      </c>
      <c r="F42">
        <v>1</v>
      </c>
      <c r="G42" s="109">
        <v>-0.30164883867109299</v>
      </c>
      <c r="H42" s="109">
        <v>0.42515446043036703</v>
      </c>
      <c r="I42" s="109">
        <v>1.3649695834869677</v>
      </c>
      <c r="J42" s="106">
        <f t="shared" si="0"/>
        <v>20.948295740233728</v>
      </c>
      <c r="K42" s="106">
        <f t="shared" si="1"/>
        <v>20</v>
      </c>
    </row>
    <row r="43" spans="1:11" x14ac:dyDescent="0.3">
      <c r="A43">
        <v>213</v>
      </c>
      <c r="B43">
        <v>1</v>
      </c>
      <c r="C43">
        <v>9</v>
      </c>
      <c r="D43">
        <v>0</v>
      </c>
      <c r="E43">
        <v>0</v>
      </c>
      <c r="F43">
        <v>1</v>
      </c>
      <c r="G43" s="109">
        <v>-0.3079372288947711</v>
      </c>
      <c r="H43" s="109">
        <v>0.42361831758330321</v>
      </c>
      <c r="I43" s="109">
        <v>1.3600377564516577</v>
      </c>
      <c r="J43" s="106">
        <f t="shared" si="0"/>
        <v>21.371914057817033</v>
      </c>
      <c r="K43" s="106">
        <f t="shared" si="1"/>
        <v>21</v>
      </c>
    </row>
    <row r="44" spans="1:11" x14ac:dyDescent="0.3">
      <c r="A44">
        <v>451</v>
      </c>
      <c r="B44">
        <v>1</v>
      </c>
      <c r="C44">
        <v>9</v>
      </c>
      <c r="D44">
        <v>0</v>
      </c>
      <c r="E44">
        <v>0</v>
      </c>
      <c r="F44">
        <v>0</v>
      </c>
      <c r="G44" s="109">
        <v>-0.3079372288947711</v>
      </c>
      <c r="H44" s="109">
        <v>0.42361831758330321</v>
      </c>
      <c r="I44" s="109">
        <v>1.3600377564516577</v>
      </c>
      <c r="J44" s="106">
        <f t="shared" si="0"/>
        <v>21.795532375400338</v>
      </c>
      <c r="K44" s="106">
        <f t="shared" si="1"/>
        <v>21</v>
      </c>
    </row>
    <row r="45" spans="1:11" x14ac:dyDescent="0.3">
      <c r="A45">
        <v>77</v>
      </c>
      <c r="B45">
        <v>1</v>
      </c>
      <c r="C45">
        <v>37</v>
      </c>
      <c r="D45">
        <v>35</v>
      </c>
      <c r="E45">
        <v>0</v>
      </c>
      <c r="F45">
        <v>0</v>
      </c>
      <c r="G45" s="109">
        <v>-0.32294415898480811</v>
      </c>
      <c r="H45" s="109">
        <v>0.41995840179496818</v>
      </c>
      <c r="I45" s="109">
        <v>1.3482875004996346</v>
      </c>
      <c r="J45" s="106">
        <f t="shared" si="0"/>
        <v>22.215490777195306</v>
      </c>
      <c r="K45" s="106">
        <f t="shared" si="1"/>
        <v>21</v>
      </c>
    </row>
    <row r="46" spans="1:11" x14ac:dyDescent="0.3">
      <c r="A46">
        <v>100</v>
      </c>
      <c r="B46">
        <v>1</v>
      </c>
      <c r="C46">
        <v>8</v>
      </c>
      <c r="D46">
        <v>0</v>
      </c>
      <c r="E46">
        <v>0</v>
      </c>
      <c r="F46">
        <v>0</v>
      </c>
      <c r="G46" s="109">
        <v>-0.34135080639944149</v>
      </c>
      <c r="H46" s="109">
        <v>0.41548138740204943</v>
      </c>
      <c r="I46" s="109">
        <v>1.3339139279750007</v>
      </c>
      <c r="J46" s="106">
        <f t="shared" si="0"/>
        <v>22.630972164597356</v>
      </c>
      <c r="K46" s="106">
        <f t="shared" si="1"/>
        <v>21</v>
      </c>
    </row>
    <row r="47" spans="1:11" x14ac:dyDescent="0.3">
      <c r="A47">
        <v>395</v>
      </c>
      <c r="B47">
        <v>1</v>
      </c>
      <c r="C47">
        <v>8</v>
      </c>
      <c r="D47">
        <v>0</v>
      </c>
      <c r="E47">
        <v>0</v>
      </c>
      <c r="F47">
        <v>1</v>
      </c>
      <c r="G47" s="109">
        <v>-0.34135080639944149</v>
      </c>
      <c r="H47" s="109">
        <v>0.41548138740204943</v>
      </c>
      <c r="I47" s="109">
        <v>1.3339139279750007</v>
      </c>
      <c r="J47" s="106">
        <f t="shared" si="0"/>
        <v>23.046453551999406</v>
      </c>
      <c r="K47" s="106">
        <f t="shared" si="1"/>
        <v>22</v>
      </c>
    </row>
    <row r="48" spans="1:11" x14ac:dyDescent="0.3">
      <c r="A48">
        <v>320</v>
      </c>
      <c r="B48">
        <v>0</v>
      </c>
      <c r="C48">
        <v>39</v>
      </c>
      <c r="D48">
        <v>0</v>
      </c>
      <c r="E48">
        <v>41</v>
      </c>
      <c r="F48">
        <v>0</v>
      </c>
      <c r="G48" s="109">
        <v>-0.35495424473914827</v>
      </c>
      <c r="H48" s="109">
        <v>0.41218154741989449</v>
      </c>
      <c r="I48" s="109">
        <v>1.3233197048743981</v>
      </c>
      <c r="J48" s="106">
        <f t="shared" si="0"/>
        <v>23.4586350994193</v>
      </c>
      <c r="K48" s="106">
        <f t="shared" si="1"/>
        <v>22</v>
      </c>
    </row>
    <row r="49" spans="1:21" x14ac:dyDescent="0.3">
      <c r="A49">
        <v>409</v>
      </c>
      <c r="B49">
        <v>1</v>
      </c>
      <c r="C49">
        <v>7</v>
      </c>
      <c r="D49">
        <v>0</v>
      </c>
      <c r="E49">
        <v>0</v>
      </c>
      <c r="F49">
        <v>1</v>
      </c>
      <c r="G49" s="109">
        <v>-0.37476438390411188</v>
      </c>
      <c r="H49" s="109">
        <v>0.40739028205290445</v>
      </c>
      <c r="I49" s="109">
        <v>1.3079372213277458</v>
      </c>
      <c r="J49" s="106">
        <f t="shared" si="0"/>
        <v>23.866025381472205</v>
      </c>
      <c r="K49" s="106">
        <f t="shared" si="1"/>
        <v>23</v>
      </c>
    </row>
    <row r="50" spans="1:21" x14ac:dyDescent="0.3">
      <c r="A50">
        <v>374</v>
      </c>
      <c r="B50">
        <v>1</v>
      </c>
      <c r="C50">
        <v>27</v>
      </c>
      <c r="D50">
        <v>25</v>
      </c>
      <c r="E50">
        <v>0</v>
      </c>
      <c r="F50">
        <v>1</v>
      </c>
      <c r="G50" s="109">
        <v>-0.38548361968270972</v>
      </c>
      <c r="H50" s="109">
        <v>0.40480499845501555</v>
      </c>
      <c r="I50" s="109">
        <v>1.2996371003029445</v>
      </c>
      <c r="J50" s="106">
        <f t="shared" si="0"/>
        <v>24.270830379927222</v>
      </c>
      <c r="K50" s="106">
        <f t="shared" si="1"/>
        <v>24</v>
      </c>
    </row>
    <row r="51" spans="1:21" x14ac:dyDescent="0.3">
      <c r="A51">
        <v>363</v>
      </c>
      <c r="B51">
        <v>1</v>
      </c>
      <c r="C51">
        <v>36</v>
      </c>
      <c r="D51">
        <v>35</v>
      </c>
      <c r="E51">
        <v>13</v>
      </c>
      <c r="F51">
        <v>1</v>
      </c>
      <c r="G51" s="109">
        <v>-0.40255575508179287</v>
      </c>
      <c r="H51" s="109">
        <v>0.40069844743668781</v>
      </c>
      <c r="I51" s="109">
        <v>1.2864529101914712</v>
      </c>
      <c r="J51" s="106">
        <f t="shared" si="0"/>
        <v>24.671528827363911</v>
      </c>
      <c r="K51" s="106">
        <f t="shared" si="1"/>
        <v>25</v>
      </c>
      <c r="N51" s="89" t="s">
        <v>361</v>
      </c>
      <c r="O51" s="89"/>
      <c r="P51" s="89"/>
      <c r="Q51" s="89"/>
      <c r="R51" s="89"/>
      <c r="S51" s="89"/>
      <c r="T51" s="89"/>
      <c r="U51" s="89"/>
    </row>
    <row r="52" spans="1:21" x14ac:dyDescent="0.3">
      <c r="A52">
        <v>57</v>
      </c>
      <c r="B52">
        <v>1</v>
      </c>
      <c r="C52">
        <v>17</v>
      </c>
      <c r="D52">
        <v>10</v>
      </c>
      <c r="E52">
        <v>26</v>
      </c>
      <c r="F52">
        <v>0</v>
      </c>
      <c r="G52" s="109">
        <v>-0.40462096039083939</v>
      </c>
      <c r="H52" s="109">
        <v>0.40020261254361805</v>
      </c>
      <c r="I52" s="109">
        <v>1.2848610192189842</v>
      </c>
      <c r="J52" s="106">
        <f t="shared" si="0"/>
        <v>25.071731439907531</v>
      </c>
      <c r="K52" s="106">
        <f t="shared" si="1"/>
        <v>25</v>
      </c>
      <c r="N52" s="89"/>
      <c r="O52" s="89"/>
      <c r="P52" s="89"/>
      <c r="Q52" s="89"/>
      <c r="R52" s="89"/>
      <c r="S52" s="89"/>
      <c r="T52" s="89"/>
      <c r="U52" s="89"/>
    </row>
    <row r="53" spans="1:21" x14ac:dyDescent="0.3">
      <c r="A53">
        <v>417</v>
      </c>
      <c r="B53">
        <v>0</v>
      </c>
      <c r="C53">
        <v>41</v>
      </c>
      <c r="D53">
        <v>10</v>
      </c>
      <c r="E53">
        <v>0</v>
      </c>
      <c r="F53">
        <v>0</v>
      </c>
      <c r="G53" s="109">
        <v>-0.41402196082592529</v>
      </c>
      <c r="H53" s="109">
        <v>0.39794812362793242</v>
      </c>
      <c r="I53" s="109">
        <v>1.2776229232265197</v>
      </c>
      <c r="J53" s="106">
        <f t="shared" si="0"/>
        <v>25.469679563535465</v>
      </c>
      <c r="K53" s="106">
        <f t="shared" si="1"/>
        <v>25</v>
      </c>
      <c r="N53" s="89"/>
      <c r="O53" s="89"/>
      <c r="P53" s="89"/>
      <c r="Q53" s="89"/>
      <c r="R53" s="89"/>
      <c r="S53" s="89"/>
      <c r="T53" s="89"/>
      <c r="U53" s="89"/>
    </row>
    <row r="54" spans="1:21" x14ac:dyDescent="0.3">
      <c r="A54">
        <v>105</v>
      </c>
      <c r="B54">
        <v>1</v>
      </c>
      <c r="C54">
        <v>18</v>
      </c>
      <c r="D54">
        <v>15</v>
      </c>
      <c r="E54">
        <v>0</v>
      </c>
      <c r="F54">
        <v>1</v>
      </c>
      <c r="G54" s="109">
        <v>-0.41460950287594089</v>
      </c>
      <c r="H54" s="109">
        <v>0.39780736556619634</v>
      </c>
      <c r="I54" s="109">
        <v>1.2771710157651566</v>
      </c>
      <c r="J54" s="106">
        <f t="shared" si="0"/>
        <v>25.867486929101663</v>
      </c>
      <c r="K54" s="106">
        <f t="shared" si="1"/>
        <v>26</v>
      </c>
      <c r="N54" s="89"/>
      <c r="O54" s="89"/>
      <c r="P54" s="89"/>
      <c r="Q54" s="89"/>
      <c r="R54" s="89"/>
      <c r="S54" s="89"/>
      <c r="T54" s="89"/>
      <c r="U54" s="89"/>
    </row>
    <row r="55" spans="1:21" x14ac:dyDescent="0.3">
      <c r="A55">
        <v>61</v>
      </c>
      <c r="B55">
        <v>1</v>
      </c>
      <c r="C55">
        <v>37</v>
      </c>
      <c r="D55">
        <v>35</v>
      </c>
      <c r="E55">
        <v>26</v>
      </c>
      <c r="F55">
        <v>0</v>
      </c>
      <c r="G55" s="109">
        <v>-0.41534019616943724</v>
      </c>
      <c r="H55" s="109">
        <v>0.39763233619481525</v>
      </c>
      <c r="I55" s="109">
        <v>1.2766090793623015</v>
      </c>
      <c r="J55" s="106">
        <f t="shared" si="0"/>
        <v>26.265119265296477</v>
      </c>
      <c r="K55" s="106">
        <f t="shared" si="1"/>
        <v>26</v>
      </c>
      <c r="N55" s="89"/>
      <c r="O55" s="89"/>
      <c r="P55" s="89"/>
      <c r="Q55" s="89"/>
      <c r="R55" s="89"/>
      <c r="S55" s="89"/>
      <c r="T55" s="89"/>
      <c r="U55" s="89"/>
    </row>
    <row r="56" spans="1:21" x14ac:dyDescent="0.3">
      <c r="A56">
        <v>480</v>
      </c>
      <c r="B56">
        <v>1</v>
      </c>
      <c r="C56">
        <v>5</v>
      </c>
      <c r="D56">
        <v>0</v>
      </c>
      <c r="E56">
        <v>0</v>
      </c>
      <c r="F56">
        <v>1</v>
      </c>
      <c r="G56" s="109">
        <v>-0.4415915389134526</v>
      </c>
      <c r="H56" s="109">
        <v>0.39136180279925092</v>
      </c>
      <c r="I56" s="109">
        <v>1.2564773668818054</v>
      </c>
      <c r="J56" s="106">
        <f t="shared" si="0"/>
        <v>26.656481068095729</v>
      </c>
      <c r="K56" s="106">
        <f t="shared" si="1"/>
        <v>27</v>
      </c>
      <c r="N56" s="89"/>
      <c r="O56" s="89"/>
      <c r="P56" s="89"/>
      <c r="Q56" s="89"/>
      <c r="R56" s="89"/>
      <c r="S56" s="89"/>
      <c r="T56" s="89"/>
      <c r="U56" s="89"/>
    </row>
    <row r="57" spans="1:21" x14ac:dyDescent="0.3">
      <c r="A57">
        <v>280</v>
      </c>
      <c r="B57">
        <v>1</v>
      </c>
      <c r="C57">
        <v>14</v>
      </c>
      <c r="D57">
        <v>10</v>
      </c>
      <c r="E57">
        <v>13</v>
      </c>
      <c r="F57">
        <v>0</v>
      </c>
      <c r="G57" s="109">
        <v>-0.45866367431253591</v>
      </c>
      <c r="H57" s="109">
        <v>0.38730288529485107</v>
      </c>
      <c r="I57" s="109">
        <v>1.2434461054203112</v>
      </c>
      <c r="J57" s="106">
        <f t="shared" si="0"/>
        <v>27.04378395339058</v>
      </c>
      <c r="K57" s="106">
        <f t="shared" si="1"/>
        <v>27</v>
      </c>
      <c r="N57" s="89"/>
      <c r="O57" s="89"/>
      <c r="P57" s="89"/>
      <c r="Q57" s="89"/>
      <c r="R57" s="89"/>
      <c r="S57" s="89"/>
      <c r="T57" s="89"/>
      <c r="U57" s="89"/>
    </row>
    <row r="58" spans="1:21" x14ac:dyDescent="0.3">
      <c r="A58">
        <v>442</v>
      </c>
      <c r="B58">
        <v>1</v>
      </c>
      <c r="C58">
        <v>4</v>
      </c>
      <c r="D58">
        <v>0</v>
      </c>
      <c r="E58">
        <v>0</v>
      </c>
      <c r="F58">
        <v>1</v>
      </c>
      <c r="G58" s="109">
        <v>-0.47500511641812299</v>
      </c>
      <c r="H58" s="109">
        <v>0.38343228589548162</v>
      </c>
      <c r="I58" s="109">
        <v>1.2310194441907567</v>
      </c>
      <c r="J58" s="106">
        <f t="shared" si="0"/>
        <v>27.427216239286061</v>
      </c>
      <c r="K58" s="106">
        <f t="shared" si="1"/>
        <v>28</v>
      </c>
      <c r="N58" s="88"/>
      <c r="O58" s="88"/>
      <c r="P58" s="88"/>
      <c r="Q58" s="88"/>
      <c r="R58" s="88"/>
      <c r="S58" s="88"/>
      <c r="T58" s="88"/>
      <c r="U58" s="88"/>
    </row>
    <row r="59" spans="1:21" x14ac:dyDescent="0.3">
      <c r="A59">
        <v>360</v>
      </c>
      <c r="B59">
        <v>0</v>
      </c>
      <c r="C59">
        <v>31</v>
      </c>
      <c r="D59">
        <v>0</v>
      </c>
      <c r="E59">
        <v>0</v>
      </c>
      <c r="F59">
        <v>0</v>
      </c>
      <c r="G59" s="109">
        <v>-0.47656142152382697</v>
      </c>
      <c r="H59" s="109">
        <v>0.3830644235525596</v>
      </c>
      <c r="I59" s="109">
        <v>1.2298384124582176</v>
      </c>
      <c r="J59" s="106">
        <f t="shared" si="0"/>
        <v>27.810280662838622</v>
      </c>
      <c r="K59" s="106">
        <f t="shared" si="1"/>
        <v>28</v>
      </c>
      <c r="N59" s="88"/>
      <c r="O59" s="88"/>
      <c r="P59" s="88"/>
      <c r="Q59" s="88"/>
      <c r="R59" s="88"/>
      <c r="S59" s="88"/>
      <c r="T59" s="88"/>
      <c r="U59" s="88"/>
    </row>
    <row r="60" spans="1:21" x14ac:dyDescent="0.3">
      <c r="A60">
        <v>138</v>
      </c>
      <c r="B60">
        <v>1</v>
      </c>
      <c r="C60">
        <v>40</v>
      </c>
      <c r="D60">
        <v>45</v>
      </c>
      <c r="E60">
        <v>0</v>
      </c>
      <c r="F60">
        <v>1</v>
      </c>
      <c r="G60" s="109">
        <v>-0.49429974081959893</v>
      </c>
      <c r="H60" s="109">
        <v>0.37888118298210882</v>
      </c>
      <c r="I60" s="109">
        <v>1.2164080085215072</v>
      </c>
      <c r="J60" s="106">
        <f t="shared" si="0"/>
        <v>28.189161845820731</v>
      </c>
      <c r="K60" s="106">
        <f t="shared" si="1"/>
        <v>29</v>
      </c>
      <c r="N60" s="88"/>
      <c r="O60" s="88"/>
      <c r="P60" s="88"/>
      <c r="Q60" s="88"/>
      <c r="R60" s="88"/>
      <c r="S60" s="88"/>
      <c r="T60" s="88"/>
      <c r="U60" s="88"/>
    </row>
    <row r="61" spans="1:21" x14ac:dyDescent="0.3">
      <c r="A61">
        <v>389</v>
      </c>
      <c r="B61">
        <v>1</v>
      </c>
      <c r="C61">
        <v>33</v>
      </c>
      <c r="D61">
        <v>35</v>
      </c>
      <c r="E61">
        <v>13</v>
      </c>
      <c r="F61">
        <v>1</v>
      </c>
      <c r="G61" s="109">
        <v>-0.50279648759580398</v>
      </c>
      <c r="H61" s="109">
        <v>0.37688370923988612</v>
      </c>
      <c r="I61" s="109">
        <v>1.2099950665070027</v>
      </c>
      <c r="J61" s="106">
        <f t="shared" si="0"/>
        <v>28.566045555060619</v>
      </c>
      <c r="K61" s="106">
        <f t="shared" si="1"/>
        <v>30</v>
      </c>
      <c r="N61" s="88"/>
      <c r="O61" s="88"/>
      <c r="P61" s="88"/>
      <c r="Q61" s="88"/>
      <c r="R61" s="88"/>
      <c r="S61" s="88"/>
      <c r="T61" s="88"/>
      <c r="U61" s="88"/>
    </row>
    <row r="62" spans="1:21" x14ac:dyDescent="0.3">
      <c r="A62">
        <v>340</v>
      </c>
      <c r="B62">
        <v>1</v>
      </c>
      <c r="C62">
        <v>3</v>
      </c>
      <c r="D62">
        <v>0</v>
      </c>
      <c r="E62">
        <v>0</v>
      </c>
      <c r="F62">
        <v>0</v>
      </c>
      <c r="G62" s="109">
        <v>-0.50841869392279337</v>
      </c>
      <c r="H62" s="109">
        <v>0.37556429368648625</v>
      </c>
      <c r="I62" s="109">
        <v>1.2057590481513505</v>
      </c>
      <c r="J62" s="106">
        <f t="shared" si="0"/>
        <v>28.941609848747106</v>
      </c>
      <c r="K62" s="106">
        <f t="shared" si="1"/>
        <v>30</v>
      </c>
      <c r="N62" s="88"/>
      <c r="O62" s="88"/>
      <c r="P62" s="88"/>
      <c r="Q62" s="88"/>
      <c r="R62" s="88"/>
      <c r="S62" s="88"/>
      <c r="T62" s="88"/>
      <c r="U62" s="88"/>
    </row>
    <row r="63" spans="1:21" x14ac:dyDescent="0.3">
      <c r="A63">
        <v>243</v>
      </c>
      <c r="B63">
        <v>0</v>
      </c>
      <c r="C63">
        <v>30</v>
      </c>
      <c r="D63">
        <v>0</v>
      </c>
      <c r="E63">
        <v>0</v>
      </c>
      <c r="F63">
        <v>0</v>
      </c>
      <c r="G63" s="109">
        <v>-0.50997499902849719</v>
      </c>
      <c r="H63" s="109">
        <v>0.37519938636119909</v>
      </c>
      <c r="I63" s="109">
        <v>1.2045875035806919</v>
      </c>
      <c r="J63" s="106">
        <f t="shared" si="0"/>
        <v>29.316809235108305</v>
      </c>
      <c r="K63" s="106">
        <f t="shared" si="1"/>
        <v>30</v>
      </c>
      <c r="N63" s="88"/>
      <c r="O63" s="88"/>
      <c r="P63" s="88"/>
      <c r="Q63" s="88"/>
      <c r="R63" s="88"/>
      <c r="S63" s="88"/>
      <c r="T63" s="88"/>
      <c r="U63" s="88"/>
    </row>
    <row r="64" spans="1:21" x14ac:dyDescent="0.3">
      <c r="A64">
        <v>498</v>
      </c>
      <c r="B64">
        <v>0</v>
      </c>
      <c r="C64">
        <v>30</v>
      </c>
      <c r="D64">
        <v>0</v>
      </c>
      <c r="E64">
        <v>0</v>
      </c>
      <c r="F64">
        <v>0</v>
      </c>
      <c r="G64" s="109">
        <v>-0.50997499902849719</v>
      </c>
      <c r="H64" s="109">
        <v>0.37519938636119909</v>
      </c>
      <c r="I64" s="109">
        <v>1.2045875035806919</v>
      </c>
      <c r="J64" s="106">
        <f t="shared" si="0"/>
        <v>29.692008621469505</v>
      </c>
      <c r="K64" s="106">
        <f t="shared" si="1"/>
        <v>30</v>
      </c>
    </row>
    <row r="65" spans="1:11" x14ac:dyDescent="0.3">
      <c r="A65">
        <v>49</v>
      </c>
      <c r="B65">
        <v>1</v>
      </c>
      <c r="C65">
        <v>15</v>
      </c>
      <c r="D65">
        <v>15</v>
      </c>
      <c r="E65">
        <v>0</v>
      </c>
      <c r="F65">
        <v>1</v>
      </c>
      <c r="G65" s="109">
        <v>-0.514850235389952</v>
      </c>
      <c r="H65" s="109">
        <v>0.37405720722005509</v>
      </c>
      <c r="I65" s="109">
        <v>1.2009205073907032</v>
      </c>
      <c r="J65" s="106">
        <f t="shared" si="0"/>
        <v>30.06606582868956</v>
      </c>
      <c r="K65" s="106">
        <f t="shared" si="1"/>
        <v>31</v>
      </c>
    </row>
    <row r="66" spans="1:11" x14ac:dyDescent="0.3">
      <c r="A66">
        <v>163</v>
      </c>
      <c r="B66">
        <v>0</v>
      </c>
      <c r="C66">
        <v>39</v>
      </c>
      <c r="D66">
        <v>10</v>
      </c>
      <c r="E66">
        <v>13</v>
      </c>
      <c r="F66">
        <v>0</v>
      </c>
      <c r="G66" s="109">
        <v>-0.52704713442758055</v>
      </c>
      <c r="H66" s="109">
        <v>0.37120585997203714</v>
      </c>
      <c r="I66" s="109">
        <v>1.1917661820154877</v>
      </c>
      <c r="J66" s="106">
        <f t="shared" si="0"/>
        <v>30.437271688661596</v>
      </c>
      <c r="K66" s="106">
        <f t="shared" si="1"/>
        <v>31</v>
      </c>
    </row>
    <row r="67" spans="1:11" x14ac:dyDescent="0.3">
      <c r="A67">
        <v>230</v>
      </c>
      <c r="B67">
        <v>0</v>
      </c>
      <c r="C67">
        <v>29</v>
      </c>
      <c r="D67">
        <v>0</v>
      </c>
      <c r="E67">
        <v>0</v>
      </c>
      <c r="F67">
        <v>0</v>
      </c>
      <c r="G67" s="109">
        <v>-0.54338857653316763</v>
      </c>
      <c r="H67" s="109">
        <v>0.36739966568119442</v>
      </c>
      <c r="I67" s="109">
        <v>1.1795462950817295</v>
      </c>
      <c r="J67" s="106">
        <f t="shared" si="0"/>
        <v>30.804671354342791</v>
      </c>
      <c r="K67" s="106">
        <f t="shared" si="1"/>
        <v>31</v>
      </c>
    </row>
    <row r="68" spans="1:11" x14ac:dyDescent="0.3">
      <c r="A68">
        <v>46</v>
      </c>
      <c r="B68">
        <v>1</v>
      </c>
      <c r="C68">
        <v>14</v>
      </c>
      <c r="D68">
        <v>15</v>
      </c>
      <c r="E68">
        <v>0</v>
      </c>
      <c r="F68">
        <v>0</v>
      </c>
      <c r="G68" s="109">
        <v>-0.54826381289462245</v>
      </c>
      <c r="H68" s="109">
        <v>0.36626731139622587</v>
      </c>
      <c r="I68" s="109">
        <v>1.1759108418510409</v>
      </c>
      <c r="J68" s="106">
        <f t="shared" ref="J68:J131" si="2">H68+J67</f>
        <v>31.170938665739016</v>
      </c>
      <c r="K68" s="106">
        <f t="shared" ref="K68:K131" si="3">K67+F68</f>
        <v>31</v>
      </c>
    </row>
    <row r="69" spans="1:11" x14ac:dyDescent="0.3">
      <c r="A69">
        <v>51</v>
      </c>
      <c r="B69">
        <v>1</v>
      </c>
      <c r="C69">
        <v>11</v>
      </c>
      <c r="D69">
        <v>10</v>
      </c>
      <c r="E69">
        <v>15</v>
      </c>
      <c r="F69">
        <v>0</v>
      </c>
      <c r="G69" s="109">
        <v>-0.56601179430228765</v>
      </c>
      <c r="H69" s="109">
        <v>0.36215759084860322</v>
      </c>
      <c r="I69" s="109">
        <v>1.1627164758823576</v>
      </c>
      <c r="J69" s="106">
        <f t="shared" si="2"/>
        <v>31.533096256587619</v>
      </c>
      <c r="K69" s="106">
        <f t="shared" si="3"/>
        <v>31</v>
      </c>
    </row>
    <row r="70" spans="1:11" x14ac:dyDescent="0.3">
      <c r="A70">
        <v>354</v>
      </c>
      <c r="B70">
        <v>0</v>
      </c>
      <c r="C70">
        <v>28</v>
      </c>
      <c r="D70">
        <v>0</v>
      </c>
      <c r="E70">
        <v>0</v>
      </c>
      <c r="F70">
        <v>1</v>
      </c>
      <c r="G70" s="109">
        <v>-0.57680215403783808</v>
      </c>
      <c r="H70" s="109">
        <v>0.35966874944033095</v>
      </c>
      <c r="I70" s="109">
        <v>1.1547259850452729</v>
      </c>
      <c r="J70" s="106">
        <f t="shared" si="2"/>
        <v>31.89276500602795</v>
      </c>
      <c r="K70" s="106">
        <f t="shared" si="3"/>
        <v>32</v>
      </c>
    </row>
    <row r="71" spans="1:11" x14ac:dyDescent="0.3">
      <c r="A71">
        <v>89</v>
      </c>
      <c r="B71">
        <v>1</v>
      </c>
      <c r="C71">
        <v>9</v>
      </c>
      <c r="D71">
        <v>10</v>
      </c>
      <c r="E71">
        <v>0</v>
      </c>
      <c r="F71">
        <v>1</v>
      </c>
      <c r="G71" s="109">
        <v>-0.5795335432435732</v>
      </c>
      <c r="H71" s="109">
        <v>0.35903993241985394</v>
      </c>
      <c r="I71" s="109">
        <v>1.1527071514532152</v>
      </c>
      <c r="J71" s="106">
        <f t="shared" si="2"/>
        <v>32.251804938447805</v>
      </c>
      <c r="K71" s="106">
        <f t="shared" si="3"/>
        <v>33</v>
      </c>
    </row>
    <row r="72" spans="1:11" x14ac:dyDescent="0.3">
      <c r="A72">
        <v>398</v>
      </c>
      <c r="B72">
        <v>1</v>
      </c>
      <c r="C72">
        <v>13</v>
      </c>
      <c r="D72">
        <v>15</v>
      </c>
      <c r="E72">
        <v>0</v>
      </c>
      <c r="F72">
        <v>0</v>
      </c>
      <c r="G72" s="109">
        <v>-0.58167739039929278</v>
      </c>
      <c r="H72" s="109">
        <v>0.3585467175547844</v>
      </c>
      <c r="I72" s="109">
        <v>1.151123672149571</v>
      </c>
      <c r="J72" s="106">
        <f t="shared" si="2"/>
        <v>32.610351656002592</v>
      </c>
      <c r="K72" s="106">
        <f t="shared" si="3"/>
        <v>33</v>
      </c>
    </row>
    <row r="73" spans="1:11" x14ac:dyDescent="0.3">
      <c r="A73">
        <v>186</v>
      </c>
      <c r="B73">
        <v>0</v>
      </c>
      <c r="C73">
        <v>29</v>
      </c>
      <c r="D73">
        <v>0</v>
      </c>
      <c r="E73">
        <v>13</v>
      </c>
      <c r="F73">
        <v>0</v>
      </c>
      <c r="G73" s="109">
        <v>-0.58958659512548217</v>
      </c>
      <c r="H73" s="109">
        <v>0.35672971420105909</v>
      </c>
      <c r="I73" s="109">
        <v>1.1452901350665581</v>
      </c>
      <c r="J73" s="106">
        <f t="shared" si="2"/>
        <v>32.967081370203651</v>
      </c>
      <c r="K73" s="106">
        <f t="shared" si="3"/>
        <v>33</v>
      </c>
    </row>
    <row r="74" spans="1:11" x14ac:dyDescent="0.3">
      <c r="A74">
        <v>258</v>
      </c>
      <c r="B74">
        <v>0</v>
      </c>
      <c r="C74">
        <v>27</v>
      </c>
      <c r="D74">
        <v>0</v>
      </c>
      <c r="E74">
        <v>0</v>
      </c>
      <c r="F74">
        <v>0</v>
      </c>
      <c r="G74" s="109">
        <v>-0.61021573154250841</v>
      </c>
      <c r="H74" s="109">
        <v>0.3520099882087549</v>
      </c>
      <c r="I74" s="109">
        <v>1.1301373305649498</v>
      </c>
      <c r="J74" s="106">
        <f t="shared" si="2"/>
        <v>33.319091358412408</v>
      </c>
      <c r="K74" s="106">
        <f t="shared" si="3"/>
        <v>33</v>
      </c>
    </row>
    <row r="75" spans="1:11" x14ac:dyDescent="0.3">
      <c r="A75">
        <v>400</v>
      </c>
      <c r="B75">
        <v>0</v>
      </c>
      <c r="C75">
        <v>27</v>
      </c>
      <c r="D75">
        <v>0</v>
      </c>
      <c r="E75">
        <v>0</v>
      </c>
      <c r="F75">
        <v>0</v>
      </c>
      <c r="G75" s="109">
        <v>-0.61021573154250841</v>
      </c>
      <c r="H75" s="109">
        <v>0.3520099882087549</v>
      </c>
      <c r="I75" s="109">
        <v>1.1301373305649498</v>
      </c>
      <c r="J75" s="106">
        <f t="shared" si="2"/>
        <v>33.671101346621164</v>
      </c>
      <c r="K75" s="106">
        <f t="shared" si="3"/>
        <v>33</v>
      </c>
    </row>
    <row r="76" spans="1:11" x14ac:dyDescent="0.3">
      <c r="A76">
        <v>188</v>
      </c>
      <c r="B76">
        <v>1</v>
      </c>
      <c r="C76">
        <v>12</v>
      </c>
      <c r="D76">
        <v>15</v>
      </c>
      <c r="E76">
        <v>0</v>
      </c>
      <c r="F76">
        <v>1</v>
      </c>
      <c r="G76" s="109">
        <v>-0.61509096790396312</v>
      </c>
      <c r="H76" s="109">
        <v>0.35089875582235647</v>
      </c>
      <c r="I76" s="109">
        <v>1.1265696897454602</v>
      </c>
      <c r="J76" s="106">
        <f t="shared" si="2"/>
        <v>34.022000102443521</v>
      </c>
      <c r="K76" s="106">
        <f t="shared" si="3"/>
        <v>34</v>
      </c>
    </row>
    <row r="77" spans="1:11" x14ac:dyDescent="0.3">
      <c r="A77">
        <v>131</v>
      </c>
      <c r="B77">
        <v>0</v>
      </c>
      <c r="C77">
        <v>36</v>
      </c>
      <c r="D77">
        <v>10</v>
      </c>
      <c r="E77">
        <v>13</v>
      </c>
      <c r="F77">
        <v>0</v>
      </c>
      <c r="G77" s="109">
        <v>-0.62728786694159155</v>
      </c>
      <c r="H77" s="109">
        <v>0.34812575980529792</v>
      </c>
      <c r="I77" s="109">
        <v>1.1176669130591144</v>
      </c>
      <c r="J77" s="106">
        <f t="shared" si="2"/>
        <v>34.37012586224882</v>
      </c>
      <c r="K77" s="106">
        <f t="shared" si="3"/>
        <v>34</v>
      </c>
    </row>
    <row r="78" spans="1:11" x14ac:dyDescent="0.3">
      <c r="A78">
        <v>76</v>
      </c>
      <c r="B78">
        <v>0</v>
      </c>
      <c r="C78">
        <v>26</v>
      </c>
      <c r="D78">
        <v>0</v>
      </c>
      <c r="E78">
        <v>0</v>
      </c>
      <c r="F78">
        <v>1</v>
      </c>
      <c r="G78" s="109">
        <v>-0.64362930904717874</v>
      </c>
      <c r="H78" s="109">
        <v>0.34442659054713048</v>
      </c>
      <c r="I78" s="109">
        <v>1.1057906328092084</v>
      </c>
      <c r="J78" s="106">
        <f t="shared" si="2"/>
        <v>34.714552452795949</v>
      </c>
      <c r="K78" s="106">
        <f t="shared" si="3"/>
        <v>35</v>
      </c>
    </row>
    <row r="79" spans="1:11" x14ac:dyDescent="0.3">
      <c r="A79">
        <v>313</v>
      </c>
      <c r="B79">
        <v>0</v>
      </c>
      <c r="C79">
        <v>26</v>
      </c>
      <c r="D79">
        <v>0</v>
      </c>
      <c r="E79">
        <v>0</v>
      </c>
      <c r="F79">
        <v>0</v>
      </c>
      <c r="G79" s="109">
        <v>-0.64362930904717874</v>
      </c>
      <c r="H79" s="109">
        <v>0.34442659054713048</v>
      </c>
      <c r="I79" s="109">
        <v>1.1057906328092084</v>
      </c>
      <c r="J79" s="106">
        <f t="shared" si="2"/>
        <v>35.058979043343079</v>
      </c>
      <c r="K79" s="106">
        <f t="shared" si="3"/>
        <v>35</v>
      </c>
    </row>
    <row r="80" spans="1:11" x14ac:dyDescent="0.3">
      <c r="A80">
        <v>9</v>
      </c>
      <c r="B80">
        <v>0</v>
      </c>
      <c r="C80">
        <v>45</v>
      </c>
      <c r="D80">
        <v>20</v>
      </c>
      <c r="E80">
        <v>26</v>
      </c>
      <c r="F80">
        <v>0</v>
      </c>
      <c r="G80" s="109">
        <v>-0.64436000234067492</v>
      </c>
      <c r="H80" s="109">
        <v>0.3442616210166704</v>
      </c>
      <c r="I80" s="109">
        <v>1.1052609937903628</v>
      </c>
      <c r="J80" s="106">
        <f t="shared" si="2"/>
        <v>35.40324066435975</v>
      </c>
      <c r="K80" s="106">
        <f t="shared" si="3"/>
        <v>35</v>
      </c>
    </row>
    <row r="81" spans="1:11" x14ac:dyDescent="0.3">
      <c r="A81">
        <v>137</v>
      </c>
      <c r="B81">
        <v>1</v>
      </c>
      <c r="C81">
        <v>7</v>
      </c>
      <c r="D81">
        <v>10</v>
      </c>
      <c r="E81">
        <v>0</v>
      </c>
      <c r="F81">
        <v>1</v>
      </c>
      <c r="G81" s="109">
        <v>-0.64636069825291398</v>
      </c>
      <c r="H81" s="109">
        <v>0.34381011363654751</v>
      </c>
      <c r="I81" s="109">
        <v>1.1038114174647051</v>
      </c>
      <c r="J81" s="106">
        <f t="shared" si="2"/>
        <v>35.7470507779963</v>
      </c>
      <c r="K81" s="106">
        <f t="shared" si="3"/>
        <v>36</v>
      </c>
    </row>
    <row r="82" spans="1:11" x14ac:dyDescent="0.3">
      <c r="A82">
        <v>53</v>
      </c>
      <c r="B82">
        <v>0</v>
      </c>
      <c r="C82">
        <v>25</v>
      </c>
      <c r="D82">
        <v>0</v>
      </c>
      <c r="E82">
        <v>0</v>
      </c>
      <c r="F82">
        <v>1</v>
      </c>
      <c r="G82" s="109">
        <v>-0.67704288655184919</v>
      </c>
      <c r="H82" s="109">
        <v>0.33692161891849959</v>
      </c>
      <c r="I82" s="109">
        <v>1.0816957238962355</v>
      </c>
      <c r="J82" s="106">
        <f t="shared" si="2"/>
        <v>36.083972396914803</v>
      </c>
      <c r="K82" s="106">
        <f t="shared" si="3"/>
        <v>37</v>
      </c>
    </row>
    <row r="83" spans="1:11" x14ac:dyDescent="0.3">
      <c r="A83">
        <v>90</v>
      </c>
      <c r="B83">
        <v>0</v>
      </c>
      <c r="C83">
        <v>25</v>
      </c>
      <c r="D83">
        <v>0</v>
      </c>
      <c r="E83">
        <v>0</v>
      </c>
      <c r="F83">
        <v>0</v>
      </c>
      <c r="G83" s="109">
        <v>-0.67704288655184919</v>
      </c>
      <c r="H83" s="109">
        <v>0.33692161891849959</v>
      </c>
      <c r="I83" s="109">
        <v>1.0816957238962355</v>
      </c>
      <c r="J83" s="106">
        <f t="shared" si="2"/>
        <v>36.420894015833305</v>
      </c>
      <c r="K83" s="106">
        <f t="shared" si="3"/>
        <v>37</v>
      </c>
    </row>
    <row r="84" spans="1:11" x14ac:dyDescent="0.3">
      <c r="A84">
        <v>27</v>
      </c>
      <c r="B84">
        <v>1</v>
      </c>
      <c r="C84">
        <v>6</v>
      </c>
      <c r="D84">
        <v>10</v>
      </c>
      <c r="E84">
        <v>0</v>
      </c>
      <c r="F84">
        <v>0</v>
      </c>
      <c r="G84" s="109">
        <v>-0.67977427575758442</v>
      </c>
      <c r="H84" s="109">
        <v>0.33631168376968323</v>
      </c>
      <c r="I84" s="109">
        <v>1.0797375110500356</v>
      </c>
      <c r="J84" s="106">
        <f t="shared" si="2"/>
        <v>36.757205699602991</v>
      </c>
      <c r="K84" s="106">
        <f t="shared" si="3"/>
        <v>37</v>
      </c>
    </row>
    <row r="85" spans="1:11" x14ac:dyDescent="0.3">
      <c r="A85">
        <v>337</v>
      </c>
      <c r="B85">
        <v>0</v>
      </c>
      <c r="C85">
        <v>34</v>
      </c>
      <c r="D85">
        <v>10</v>
      </c>
      <c r="E85">
        <v>13</v>
      </c>
      <c r="F85">
        <v>0</v>
      </c>
      <c r="G85" s="109">
        <v>-0.69411502195093244</v>
      </c>
      <c r="H85" s="109">
        <v>0.3331182921730782</v>
      </c>
      <c r="I85" s="109">
        <v>1.0694850432925143</v>
      </c>
      <c r="J85" s="106">
        <f t="shared" si="2"/>
        <v>37.090323991776067</v>
      </c>
      <c r="K85" s="106">
        <f t="shared" si="3"/>
        <v>37</v>
      </c>
    </row>
    <row r="86" spans="1:11" x14ac:dyDescent="0.3">
      <c r="A86">
        <v>241</v>
      </c>
      <c r="B86">
        <v>0</v>
      </c>
      <c r="C86">
        <v>24</v>
      </c>
      <c r="D86">
        <v>0</v>
      </c>
      <c r="E86">
        <v>0</v>
      </c>
      <c r="F86">
        <v>0</v>
      </c>
      <c r="G86" s="109">
        <v>-0.71045646405651952</v>
      </c>
      <c r="H86" s="109">
        <v>0.32949798616718412</v>
      </c>
      <c r="I86" s="109">
        <v>1.0578619555893805</v>
      </c>
      <c r="J86" s="106">
        <f t="shared" si="2"/>
        <v>37.419821977943251</v>
      </c>
      <c r="K86" s="106">
        <f t="shared" si="3"/>
        <v>37</v>
      </c>
    </row>
    <row r="87" spans="1:11" x14ac:dyDescent="0.3">
      <c r="A87">
        <v>357</v>
      </c>
      <c r="B87">
        <v>0</v>
      </c>
      <c r="C87">
        <v>24</v>
      </c>
      <c r="D87">
        <v>0</v>
      </c>
      <c r="E87">
        <v>0</v>
      </c>
      <c r="F87">
        <v>0</v>
      </c>
      <c r="G87" s="109">
        <v>-0.71045646405651952</v>
      </c>
      <c r="H87" s="109">
        <v>0.32949798616718412</v>
      </c>
      <c r="I87" s="109">
        <v>1.0578619555893805</v>
      </c>
      <c r="J87" s="106">
        <f t="shared" si="2"/>
        <v>37.749319964110434</v>
      </c>
      <c r="K87" s="106">
        <f t="shared" si="3"/>
        <v>37</v>
      </c>
    </row>
    <row r="88" spans="1:11" x14ac:dyDescent="0.3">
      <c r="A88">
        <v>462</v>
      </c>
      <c r="B88">
        <v>0</v>
      </c>
      <c r="C88">
        <v>24</v>
      </c>
      <c r="D88">
        <v>0</v>
      </c>
      <c r="E88">
        <v>0</v>
      </c>
      <c r="F88">
        <v>0</v>
      </c>
      <c r="G88" s="109">
        <v>-0.71045646405651952</v>
      </c>
      <c r="H88" s="109">
        <v>0.32949798616718412</v>
      </c>
      <c r="I88" s="109">
        <v>1.0578619555893805</v>
      </c>
      <c r="J88" s="106">
        <f t="shared" si="2"/>
        <v>38.078817950277617</v>
      </c>
      <c r="K88" s="106">
        <f t="shared" si="3"/>
        <v>37</v>
      </c>
    </row>
    <row r="89" spans="1:11" x14ac:dyDescent="0.3">
      <c r="A89">
        <v>493</v>
      </c>
      <c r="B89">
        <v>0</v>
      </c>
      <c r="C89">
        <v>24</v>
      </c>
      <c r="D89">
        <v>0</v>
      </c>
      <c r="E89">
        <v>0</v>
      </c>
      <c r="F89">
        <v>1</v>
      </c>
      <c r="G89" s="109">
        <v>-0.71045646405651952</v>
      </c>
      <c r="H89" s="109">
        <v>0.32949798616718412</v>
      </c>
      <c r="I89" s="109">
        <v>1.0578619555893805</v>
      </c>
      <c r="J89" s="106">
        <f t="shared" si="2"/>
        <v>38.408315936444801</v>
      </c>
      <c r="K89" s="106">
        <f t="shared" si="3"/>
        <v>38</v>
      </c>
    </row>
    <row r="90" spans="1:11" x14ac:dyDescent="0.3">
      <c r="A90">
        <v>362</v>
      </c>
      <c r="B90">
        <v>1</v>
      </c>
      <c r="C90">
        <v>21</v>
      </c>
      <c r="D90">
        <v>30</v>
      </c>
      <c r="E90">
        <v>0</v>
      </c>
      <c r="F90">
        <v>0</v>
      </c>
      <c r="G90" s="109">
        <v>-0.72176324188513297</v>
      </c>
      <c r="H90" s="109">
        <v>0.32700482328410019</v>
      </c>
      <c r="I90" s="109">
        <v>1.04985759054369</v>
      </c>
      <c r="J90" s="106">
        <f t="shared" si="2"/>
        <v>38.7353207597289</v>
      </c>
      <c r="K90" s="106">
        <f t="shared" si="3"/>
        <v>38</v>
      </c>
    </row>
    <row r="91" spans="1:11" x14ac:dyDescent="0.3">
      <c r="A91">
        <v>456</v>
      </c>
      <c r="B91">
        <v>0</v>
      </c>
      <c r="C91">
        <v>26</v>
      </c>
      <c r="D91">
        <v>0</v>
      </c>
      <c r="E91">
        <v>26</v>
      </c>
      <c r="F91">
        <v>0</v>
      </c>
      <c r="G91" s="109">
        <v>-0.73602534623180782</v>
      </c>
      <c r="H91" s="109">
        <v>0.32387390183332126</v>
      </c>
      <c r="I91" s="109">
        <v>1.0398056848332946</v>
      </c>
      <c r="J91" s="106">
        <f t="shared" si="2"/>
        <v>39.059194661562223</v>
      </c>
      <c r="K91" s="106">
        <f t="shared" si="3"/>
        <v>38</v>
      </c>
    </row>
    <row r="92" spans="1:11" x14ac:dyDescent="0.3">
      <c r="A92">
        <v>413</v>
      </c>
      <c r="B92">
        <v>1</v>
      </c>
      <c r="C92">
        <v>26</v>
      </c>
      <c r="D92">
        <v>35</v>
      </c>
      <c r="E92">
        <v>13</v>
      </c>
      <c r="F92">
        <v>0</v>
      </c>
      <c r="G92" s="109">
        <v>-0.73669153012849664</v>
      </c>
      <c r="H92" s="109">
        <v>0.32372803827164565</v>
      </c>
      <c r="I92" s="109">
        <v>1.0393373860300201</v>
      </c>
      <c r="J92" s="106">
        <f t="shared" si="2"/>
        <v>39.38292269983387</v>
      </c>
      <c r="K92" s="106">
        <f t="shared" si="3"/>
        <v>38</v>
      </c>
    </row>
    <row r="93" spans="1:11" x14ac:dyDescent="0.3">
      <c r="A93">
        <v>264</v>
      </c>
      <c r="B93">
        <v>0</v>
      </c>
      <c r="C93">
        <v>34</v>
      </c>
      <c r="D93">
        <v>10</v>
      </c>
      <c r="E93">
        <v>26</v>
      </c>
      <c r="F93">
        <v>1</v>
      </c>
      <c r="G93" s="109">
        <v>-0.74031304054324698</v>
      </c>
      <c r="H93" s="109">
        <v>0.32293569420678864</v>
      </c>
      <c r="I93" s="109">
        <v>1.0367935445586371</v>
      </c>
      <c r="J93" s="106">
        <f t="shared" si="2"/>
        <v>39.705858394040661</v>
      </c>
      <c r="K93" s="106">
        <f t="shared" si="3"/>
        <v>39</v>
      </c>
    </row>
    <row r="94" spans="1:11" x14ac:dyDescent="0.3">
      <c r="A94">
        <v>181</v>
      </c>
      <c r="B94">
        <v>0</v>
      </c>
      <c r="C94">
        <v>23</v>
      </c>
      <c r="D94">
        <v>0</v>
      </c>
      <c r="E94">
        <v>0</v>
      </c>
      <c r="F94">
        <v>0</v>
      </c>
      <c r="G94" s="109">
        <v>-0.74387004156118985</v>
      </c>
      <c r="H94" s="109">
        <v>0.32215845256456582</v>
      </c>
      <c r="I94" s="109">
        <v>1.0342981898125534</v>
      </c>
      <c r="J94" s="106">
        <f t="shared" si="2"/>
        <v>40.028016846605226</v>
      </c>
      <c r="K94" s="106">
        <f t="shared" si="3"/>
        <v>39</v>
      </c>
    </row>
    <row r="95" spans="1:11" x14ac:dyDescent="0.3">
      <c r="A95">
        <v>459</v>
      </c>
      <c r="B95">
        <v>0</v>
      </c>
      <c r="C95">
        <v>23</v>
      </c>
      <c r="D95">
        <v>0</v>
      </c>
      <c r="E95">
        <v>0</v>
      </c>
      <c r="F95">
        <v>0</v>
      </c>
      <c r="G95" s="109">
        <v>-0.74387004156118985</v>
      </c>
      <c r="H95" s="109">
        <v>0.32215845256456582</v>
      </c>
      <c r="I95" s="109">
        <v>1.0342981898125534</v>
      </c>
      <c r="J95" s="106">
        <f t="shared" si="2"/>
        <v>40.350175299169791</v>
      </c>
      <c r="K95" s="106">
        <f t="shared" si="3"/>
        <v>39</v>
      </c>
    </row>
    <row r="96" spans="1:11" x14ac:dyDescent="0.3">
      <c r="A96">
        <v>293</v>
      </c>
      <c r="B96">
        <v>0</v>
      </c>
      <c r="C96">
        <v>31</v>
      </c>
      <c r="D96">
        <v>10</v>
      </c>
      <c r="E96">
        <v>0</v>
      </c>
      <c r="F96">
        <v>0</v>
      </c>
      <c r="G96" s="109">
        <v>-0.74815773587262902</v>
      </c>
      <c r="H96" s="109">
        <v>0.32122285339186768</v>
      </c>
      <c r="I96" s="109">
        <v>1.0312944240475752</v>
      </c>
      <c r="J96" s="106">
        <f t="shared" si="2"/>
        <v>40.671398152561657</v>
      </c>
      <c r="K96" s="106">
        <f t="shared" si="3"/>
        <v>39</v>
      </c>
    </row>
    <row r="97" spans="1:11" x14ac:dyDescent="0.3">
      <c r="A97">
        <v>425</v>
      </c>
      <c r="B97">
        <v>1</v>
      </c>
      <c r="C97">
        <v>27</v>
      </c>
      <c r="D97">
        <v>35</v>
      </c>
      <c r="E97">
        <v>26</v>
      </c>
      <c r="F97">
        <v>0</v>
      </c>
      <c r="G97" s="109">
        <v>-0.74947597121614085</v>
      </c>
      <c r="H97" s="109">
        <v>0.32093549479280314</v>
      </c>
      <c r="I97" s="109">
        <v>1.0303718517032101</v>
      </c>
      <c r="J97" s="106">
        <f t="shared" si="2"/>
        <v>40.992333647354464</v>
      </c>
      <c r="K97" s="106">
        <f t="shared" si="3"/>
        <v>39</v>
      </c>
    </row>
    <row r="98" spans="1:11" x14ac:dyDescent="0.3">
      <c r="A98">
        <v>217</v>
      </c>
      <c r="B98">
        <v>0</v>
      </c>
      <c r="C98">
        <v>24</v>
      </c>
      <c r="D98">
        <v>0</v>
      </c>
      <c r="E98">
        <v>13</v>
      </c>
      <c r="F98">
        <v>1</v>
      </c>
      <c r="G98" s="109">
        <v>-0.75665448264883406</v>
      </c>
      <c r="H98" s="109">
        <v>0.31937305451787279</v>
      </c>
      <c r="I98" s="109">
        <v>1.0253555960836969</v>
      </c>
      <c r="J98" s="106">
        <f t="shared" si="2"/>
        <v>41.311706701872339</v>
      </c>
      <c r="K98" s="106">
        <f t="shared" si="3"/>
        <v>40</v>
      </c>
    </row>
    <row r="99" spans="1:11" x14ac:dyDescent="0.3">
      <c r="A99">
        <v>466</v>
      </c>
      <c r="B99">
        <v>1</v>
      </c>
      <c r="C99">
        <v>9</v>
      </c>
      <c r="D99">
        <v>15</v>
      </c>
      <c r="E99">
        <v>13</v>
      </c>
      <c r="F99">
        <v>0</v>
      </c>
      <c r="G99" s="109">
        <v>-0.76152971901028876</v>
      </c>
      <c r="H99" s="109">
        <v>0.31831423983291202</v>
      </c>
      <c r="I99" s="109">
        <v>1.0219562436740859</v>
      </c>
      <c r="J99" s="106">
        <f t="shared" si="2"/>
        <v>41.630020941705254</v>
      </c>
      <c r="K99" s="106">
        <f t="shared" si="3"/>
        <v>40</v>
      </c>
    </row>
    <row r="100" spans="1:11" x14ac:dyDescent="0.3">
      <c r="A100">
        <v>197</v>
      </c>
      <c r="B100">
        <v>0</v>
      </c>
      <c r="C100">
        <v>33</v>
      </c>
      <c r="D100">
        <v>10</v>
      </c>
      <c r="E100">
        <v>26</v>
      </c>
      <c r="F100">
        <v>1</v>
      </c>
      <c r="G100" s="109">
        <v>-0.7737266180479172</v>
      </c>
      <c r="H100" s="109">
        <v>0.31567351582910941</v>
      </c>
      <c r="I100" s="109">
        <v>1.0134781297671407</v>
      </c>
      <c r="J100" s="106">
        <f t="shared" si="2"/>
        <v>41.945694457534366</v>
      </c>
      <c r="K100" s="106">
        <f t="shared" si="3"/>
        <v>41</v>
      </c>
    </row>
    <row r="101" spans="1:11" x14ac:dyDescent="0.3">
      <c r="A101">
        <v>441</v>
      </c>
      <c r="B101">
        <v>0</v>
      </c>
      <c r="C101">
        <v>30</v>
      </c>
      <c r="D101">
        <v>10</v>
      </c>
      <c r="E101">
        <v>0</v>
      </c>
      <c r="F101">
        <v>1</v>
      </c>
      <c r="G101" s="109">
        <v>-0.78157131337729924</v>
      </c>
      <c r="H101" s="109">
        <v>0.31398133090033598</v>
      </c>
      <c r="I101" s="109">
        <v>1.0080453255221313</v>
      </c>
      <c r="J101" s="106">
        <f t="shared" si="2"/>
        <v>42.259675788434699</v>
      </c>
      <c r="K101" s="106">
        <f t="shared" si="3"/>
        <v>42</v>
      </c>
    </row>
    <row r="102" spans="1:11" x14ac:dyDescent="0.3">
      <c r="A102">
        <v>283</v>
      </c>
      <c r="B102">
        <v>1</v>
      </c>
      <c r="C102">
        <v>11</v>
      </c>
      <c r="D102">
        <v>20</v>
      </c>
      <c r="E102">
        <v>0</v>
      </c>
      <c r="F102">
        <v>1</v>
      </c>
      <c r="G102" s="109">
        <v>-0.78430270258303458</v>
      </c>
      <c r="H102" s="109">
        <v>0.31339329684949863</v>
      </c>
      <c r="I102" s="109">
        <v>1.0061574267273377</v>
      </c>
      <c r="J102" s="106">
        <f t="shared" si="2"/>
        <v>42.573069085284196</v>
      </c>
      <c r="K102" s="106">
        <f t="shared" si="3"/>
        <v>43</v>
      </c>
    </row>
    <row r="103" spans="1:11" x14ac:dyDescent="0.3">
      <c r="A103">
        <v>153</v>
      </c>
      <c r="B103">
        <v>0</v>
      </c>
      <c r="C103">
        <v>23</v>
      </c>
      <c r="D103">
        <v>0</v>
      </c>
      <c r="E103">
        <v>13</v>
      </c>
      <c r="F103">
        <v>1</v>
      </c>
      <c r="G103" s="109">
        <v>-0.79006806015350439</v>
      </c>
      <c r="H103" s="109">
        <v>0.31215405576925465</v>
      </c>
      <c r="I103" s="109">
        <v>1.0021788106276071</v>
      </c>
      <c r="J103" s="106">
        <f t="shared" si="2"/>
        <v>42.885223141053451</v>
      </c>
      <c r="K103" s="106">
        <f t="shared" si="3"/>
        <v>44</v>
      </c>
    </row>
    <row r="104" spans="1:11" x14ac:dyDescent="0.3">
      <c r="A104">
        <v>482</v>
      </c>
      <c r="B104">
        <v>0</v>
      </c>
      <c r="C104">
        <v>23</v>
      </c>
      <c r="D104">
        <v>0</v>
      </c>
      <c r="E104">
        <v>13</v>
      </c>
      <c r="F104">
        <v>1</v>
      </c>
      <c r="G104" s="109">
        <v>-0.79006806015350439</v>
      </c>
      <c r="H104" s="109">
        <v>0.31215405576925465</v>
      </c>
      <c r="I104" s="109">
        <v>1.0021788106276071</v>
      </c>
      <c r="J104" s="106">
        <f t="shared" si="2"/>
        <v>43.197377196822707</v>
      </c>
      <c r="K104" s="106">
        <f t="shared" si="3"/>
        <v>45</v>
      </c>
    </row>
    <row r="105" spans="1:11" x14ac:dyDescent="0.3">
      <c r="A105">
        <v>298</v>
      </c>
      <c r="B105">
        <v>1</v>
      </c>
      <c r="C105">
        <v>36</v>
      </c>
      <c r="D105">
        <v>50</v>
      </c>
      <c r="E105">
        <v>13</v>
      </c>
      <c r="F105">
        <v>0</v>
      </c>
      <c r="G105" s="109">
        <v>-0.80995022660499616</v>
      </c>
      <c r="H105" s="109">
        <v>0.30790110220839528</v>
      </c>
      <c r="I105" s="109">
        <v>0.98852459130063741</v>
      </c>
      <c r="J105" s="106">
        <f t="shared" si="2"/>
        <v>43.505278299031104</v>
      </c>
      <c r="K105" s="106">
        <f t="shared" si="3"/>
        <v>45</v>
      </c>
    </row>
    <row r="106" spans="1:11" x14ac:dyDescent="0.3">
      <c r="A106">
        <v>379</v>
      </c>
      <c r="B106">
        <v>0</v>
      </c>
      <c r="C106">
        <v>21</v>
      </c>
      <c r="D106">
        <v>0</v>
      </c>
      <c r="E106">
        <v>0</v>
      </c>
      <c r="F106">
        <v>0</v>
      </c>
      <c r="G106" s="109">
        <v>-0.81069719657053063</v>
      </c>
      <c r="H106" s="109">
        <v>0.30774194723750248</v>
      </c>
      <c r="I106" s="109">
        <v>0.98801362007829741</v>
      </c>
      <c r="J106" s="106">
        <f t="shared" si="2"/>
        <v>43.813020246268607</v>
      </c>
      <c r="K106" s="106">
        <f t="shared" si="3"/>
        <v>45</v>
      </c>
    </row>
    <row r="107" spans="1:11" x14ac:dyDescent="0.3">
      <c r="A107">
        <v>414</v>
      </c>
      <c r="B107">
        <v>0</v>
      </c>
      <c r="C107">
        <v>21</v>
      </c>
      <c r="D107">
        <v>0</v>
      </c>
      <c r="E107">
        <v>0</v>
      </c>
      <c r="F107">
        <v>0</v>
      </c>
      <c r="G107" s="109">
        <v>-0.81069719657053063</v>
      </c>
      <c r="H107" s="109">
        <v>0.30774194723750248</v>
      </c>
      <c r="I107" s="109">
        <v>0.98801362007829741</v>
      </c>
      <c r="J107" s="106">
        <f t="shared" si="2"/>
        <v>44.12076219350611</v>
      </c>
      <c r="K107" s="106">
        <f t="shared" si="3"/>
        <v>45</v>
      </c>
    </row>
    <row r="108" spans="1:11" x14ac:dyDescent="0.3">
      <c r="A108">
        <v>60</v>
      </c>
      <c r="B108">
        <v>0</v>
      </c>
      <c r="C108">
        <v>33</v>
      </c>
      <c r="D108">
        <v>15</v>
      </c>
      <c r="E108">
        <v>0</v>
      </c>
      <c r="F108">
        <v>0</v>
      </c>
      <c r="G108" s="109">
        <v>-0.81712873803768926</v>
      </c>
      <c r="H108" s="109">
        <v>0.30637348879704518</v>
      </c>
      <c r="I108" s="109">
        <v>0.98362014824314503</v>
      </c>
      <c r="J108" s="106">
        <f t="shared" si="2"/>
        <v>44.427135682303152</v>
      </c>
      <c r="K108" s="106">
        <f t="shared" si="3"/>
        <v>45</v>
      </c>
    </row>
    <row r="109" spans="1:11" x14ac:dyDescent="0.3">
      <c r="A109">
        <v>214</v>
      </c>
      <c r="B109">
        <v>0</v>
      </c>
      <c r="C109">
        <v>37</v>
      </c>
      <c r="D109">
        <v>20</v>
      </c>
      <c r="E109">
        <v>0</v>
      </c>
      <c r="F109">
        <v>1</v>
      </c>
      <c r="G109" s="109">
        <v>-0.81927258519340895</v>
      </c>
      <c r="H109" s="109">
        <v>0.30591809167833312</v>
      </c>
      <c r="I109" s="109">
        <v>0.98215808380938519</v>
      </c>
      <c r="J109" s="106">
        <f t="shared" si="2"/>
        <v>44.733053773981489</v>
      </c>
      <c r="K109" s="106">
        <f t="shared" si="3"/>
        <v>46</v>
      </c>
    </row>
    <row r="110" spans="1:11" x14ac:dyDescent="0.3">
      <c r="A110">
        <v>166</v>
      </c>
      <c r="B110">
        <v>0</v>
      </c>
      <c r="C110">
        <v>20</v>
      </c>
      <c r="D110">
        <v>0</v>
      </c>
      <c r="E110">
        <v>0</v>
      </c>
      <c r="F110">
        <v>1</v>
      </c>
      <c r="G110" s="109">
        <v>-0.84411077407520096</v>
      </c>
      <c r="H110" s="109">
        <v>0.30066971444618307</v>
      </c>
      <c r="I110" s="109">
        <v>0.96530803059037718</v>
      </c>
      <c r="J110" s="106">
        <f t="shared" si="2"/>
        <v>45.033723488427668</v>
      </c>
      <c r="K110" s="106">
        <f t="shared" si="3"/>
        <v>47</v>
      </c>
    </row>
    <row r="111" spans="1:11" x14ac:dyDescent="0.3">
      <c r="A111">
        <v>212</v>
      </c>
      <c r="B111">
        <v>0</v>
      </c>
      <c r="C111">
        <v>20</v>
      </c>
      <c r="D111">
        <v>0</v>
      </c>
      <c r="E111">
        <v>0</v>
      </c>
      <c r="F111">
        <v>0</v>
      </c>
      <c r="G111" s="109">
        <v>-0.84411077407520096</v>
      </c>
      <c r="H111" s="109">
        <v>0.30066971444618307</v>
      </c>
      <c r="I111" s="109">
        <v>0.96530803059037718</v>
      </c>
      <c r="J111" s="106">
        <f t="shared" si="2"/>
        <v>45.334393202873848</v>
      </c>
      <c r="K111" s="106">
        <f t="shared" si="3"/>
        <v>47</v>
      </c>
    </row>
    <row r="112" spans="1:11" x14ac:dyDescent="0.3">
      <c r="A112">
        <v>330</v>
      </c>
      <c r="B112">
        <v>0</v>
      </c>
      <c r="C112">
        <v>20</v>
      </c>
      <c r="D112">
        <v>0</v>
      </c>
      <c r="E112">
        <v>0</v>
      </c>
      <c r="F112">
        <v>0</v>
      </c>
      <c r="G112" s="109">
        <v>-0.84411077407520096</v>
      </c>
      <c r="H112" s="109">
        <v>0.30066971444618307</v>
      </c>
      <c r="I112" s="109">
        <v>0.96530803059037718</v>
      </c>
      <c r="J112" s="106">
        <f t="shared" si="2"/>
        <v>45.635062917320028</v>
      </c>
      <c r="K112" s="106">
        <f t="shared" si="3"/>
        <v>47</v>
      </c>
    </row>
    <row r="113" spans="1:11" x14ac:dyDescent="0.3">
      <c r="A113">
        <v>75</v>
      </c>
      <c r="B113">
        <v>0</v>
      </c>
      <c r="C113">
        <v>42</v>
      </c>
      <c r="D113">
        <v>20</v>
      </c>
      <c r="E113">
        <v>56</v>
      </c>
      <c r="F113">
        <v>1</v>
      </c>
      <c r="G113" s="109">
        <v>-0.8512115469907966</v>
      </c>
      <c r="H113" s="109">
        <v>0.29917876966910228</v>
      </c>
      <c r="I113" s="109">
        <v>0.96052131314817046</v>
      </c>
      <c r="J113" s="106">
        <f t="shared" si="2"/>
        <v>45.934241686989132</v>
      </c>
      <c r="K113" s="106">
        <f t="shared" si="3"/>
        <v>48</v>
      </c>
    </row>
    <row r="114" spans="1:11" x14ac:dyDescent="0.3">
      <c r="A114">
        <v>327</v>
      </c>
      <c r="B114">
        <v>0</v>
      </c>
      <c r="C114">
        <v>21</v>
      </c>
      <c r="D114">
        <v>0</v>
      </c>
      <c r="E114">
        <v>15</v>
      </c>
      <c r="F114">
        <v>0</v>
      </c>
      <c r="G114" s="109">
        <v>-0.86400260263858586</v>
      </c>
      <c r="H114" s="109">
        <v>0.29650376616538532</v>
      </c>
      <c r="I114" s="109">
        <v>0.95193314400465812</v>
      </c>
      <c r="J114" s="106">
        <f t="shared" si="2"/>
        <v>46.230745453154519</v>
      </c>
      <c r="K114" s="106">
        <f t="shared" si="3"/>
        <v>48</v>
      </c>
    </row>
    <row r="115" spans="1:11" x14ac:dyDescent="0.3">
      <c r="A115">
        <v>140</v>
      </c>
      <c r="B115">
        <v>0</v>
      </c>
      <c r="C115">
        <v>19</v>
      </c>
      <c r="D115">
        <v>0</v>
      </c>
      <c r="E115">
        <v>0</v>
      </c>
      <c r="F115">
        <v>0</v>
      </c>
      <c r="G115" s="109">
        <v>-0.87752435157987141</v>
      </c>
      <c r="H115" s="109">
        <v>0.29369105662879769</v>
      </c>
      <c r="I115" s="109">
        <v>0.94290286601877149</v>
      </c>
      <c r="J115" s="106">
        <f t="shared" si="2"/>
        <v>46.524436509783314</v>
      </c>
      <c r="K115" s="106">
        <f t="shared" si="3"/>
        <v>48</v>
      </c>
    </row>
    <row r="116" spans="1:11" x14ac:dyDescent="0.3">
      <c r="A116">
        <v>347</v>
      </c>
      <c r="B116">
        <v>1</v>
      </c>
      <c r="C116">
        <v>31</v>
      </c>
      <c r="D116">
        <v>45</v>
      </c>
      <c r="E116">
        <v>26</v>
      </c>
      <c r="F116">
        <v>0</v>
      </c>
      <c r="G116" s="109">
        <v>-0.88741797554626156</v>
      </c>
      <c r="H116" s="109">
        <v>0.29164295389189088</v>
      </c>
      <c r="I116" s="109">
        <v>0.93632737828449175</v>
      </c>
      <c r="J116" s="106">
        <f t="shared" si="2"/>
        <v>46.816079463675202</v>
      </c>
      <c r="K116" s="106">
        <f t="shared" si="3"/>
        <v>48</v>
      </c>
    </row>
    <row r="117" spans="1:11" x14ac:dyDescent="0.3">
      <c r="A117">
        <v>87</v>
      </c>
      <c r="B117">
        <v>0</v>
      </c>
      <c r="C117">
        <v>18</v>
      </c>
      <c r="D117">
        <v>0</v>
      </c>
      <c r="E117">
        <v>0</v>
      </c>
      <c r="F117">
        <v>0</v>
      </c>
      <c r="G117" s="109">
        <v>-0.91093792908454174</v>
      </c>
      <c r="H117" s="109">
        <v>0.2868079462961074</v>
      </c>
      <c r="I117" s="109">
        <v>0.92080445916118692</v>
      </c>
      <c r="J117" s="106">
        <f t="shared" si="2"/>
        <v>47.102887409971309</v>
      </c>
      <c r="K117" s="106">
        <f t="shared" si="3"/>
        <v>48</v>
      </c>
    </row>
    <row r="118" spans="1:11" x14ac:dyDescent="0.3">
      <c r="A118">
        <v>152</v>
      </c>
      <c r="B118">
        <v>0</v>
      </c>
      <c r="C118">
        <v>18</v>
      </c>
      <c r="D118">
        <v>0</v>
      </c>
      <c r="E118">
        <v>0</v>
      </c>
      <c r="F118">
        <v>1</v>
      </c>
      <c r="G118" s="109">
        <v>-0.91093792908454174</v>
      </c>
      <c r="H118" s="109">
        <v>0.2868079462961074</v>
      </c>
      <c r="I118" s="109">
        <v>0.92080445916118692</v>
      </c>
      <c r="J118" s="106">
        <f t="shared" si="2"/>
        <v>47.389695356267417</v>
      </c>
      <c r="K118" s="106">
        <f t="shared" si="3"/>
        <v>49</v>
      </c>
    </row>
    <row r="119" spans="1:11" x14ac:dyDescent="0.3">
      <c r="A119">
        <v>180</v>
      </c>
      <c r="B119">
        <v>0</v>
      </c>
      <c r="C119">
        <v>18</v>
      </c>
      <c r="D119">
        <v>0</v>
      </c>
      <c r="E119">
        <v>0</v>
      </c>
      <c r="F119">
        <v>0</v>
      </c>
      <c r="G119" s="109">
        <v>-0.91093792908454174</v>
      </c>
      <c r="H119" s="109">
        <v>0.2868079462961074</v>
      </c>
      <c r="I119" s="109">
        <v>0.92080445916118692</v>
      </c>
      <c r="J119" s="106">
        <f t="shared" si="2"/>
        <v>47.676503302563525</v>
      </c>
      <c r="K119" s="106">
        <f t="shared" si="3"/>
        <v>49</v>
      </c>
    </row>
    <row r="120" spans="1:11" x14ac:dyDescent="0.3">
      <c r="A120">
        <v>329</v>
      </c>
      <c r="B120">
        <v>0</v>
      </c>
      <c r="C120">
        <v>18</v>
      </c>
      <c r="D120">
        <v>0</v>
      </c>
      <c r="E120">
        <v>0</v>
      </c>
      <c r="F120">
        <v>0</v>
      </c>
      <c r="G120" s="109">
        <v>-0.91093792908454174</v>
      </c>
      <c r="H120" s="109">
        <v>0.2868079462961074</v>
      </c>
      <c r="I120" s="109">
        <v>0.92080445916118692</v>
      </c>
      <c r="J120" s="106">
        <f t="shared" si="2"/>
        <v>47.963311248859632</v>
      </c>
      <c r="K120" s="106">
        <f t="shared" si="3"/>
        <v>49</v>
      </c>
    </row>
    <row r="121" spans="1:11" x14ac:dyDescent="0.3">
      <c r="A121">
        <v>141</v>
      </c>
      <c r="B121">
        <v>0</v>
      </c>
      <c r="C121">
        <v>26</v>
      </c>
      <c r="D121">
        <v>10</v>
      </c>
      <c r="E121">
        <v>0</v>
      </c>
      <c r="F121">
        <v>1</v>
      </c>
      <c r="G121" s="109">
        <v>-0.91522562339598079</v>
      </c>
      <c r="H121" s="109">
        <v>0.28593170439401244</v>
      </c>
      <c r="I121" s="109">
        <v>0.91799126147551358</v>
      </c>
      <c r="J121" s="106">
        <f t="shared" si="2"/>
        <v>48.249242953253642</v>
      </c>
      <c r="K121" s="106">
        <f t="shared" si="3"/>
        <v>50</v>
      </c>
    </row>
    <row r="122" spans="1:11" x14ac:dyDescent="0.3">
      <c r="A122">
        <v>32</v>
      </c>
      <c r="B122">
        <v>0</v>
      </c>
      <c r="C122">
        <v>30</v>
      </c>
      <c r="D122">
        <v>15</v>
      </c>
      <c r="E122">
        <v>0</v>
      </c>
      <c r="F122">
        <v>1</v>
      </c>
      <c r="G122" s="109">
        <v>-0.91736947055170037</v>
      </c>
      <c r="H122" s="109">
        <v>0.28549418586301484</v>
      </c>
      <c r="I122" s="109">
        <v>0.91658659671810028</v>
      </c>
      <c r="J122" s="106">
        <f t="shared" si="2"/>
        <v>48.534737139116658</v>
      </c>
      <c r="K122" s="106">
        <f t="shared" si="3"/>
        <v>51</v>
      </c>
    </row>
    <row r="123" spans="1:11" x14ac:dyDescent="0.3">
      <c r="A123">
        <v>43</v>
      </c>
      <c r="B123">
        <v>0</v>
      </c>
      <c r="C123">
        <v>30</v>
      </c>
      <c r="D123">
        <v>15</v>
      </c>
      <c r="E123">
        <v>0</v>
      </c>
      <c r="F123">
        <v>1</v>
      </c>
      <c r="G123" s="109">
        <v>-0.91736947055170037</v>
      </c>
      <c r="H123" s="109">
        <v>0.28549418586301484</v>
      </c>
      <c r="I123" s="109">
        <v>0.91658659671810028</v>
      </c>
      <c r="J123" s="106">
        <f t="shared" si="2"/>
        <v>48.820231324979673</v>
      </c>
      <c r="K123" s="106">
        <f t="shared" si="3"/>
        <v>52</v>
      </c>
    </row>
    <row r="124" spans="1:11" x14ac:dyDescent="0.3">
      <c r="A124">
        <v>325</v>
      </c>
      <c r="B124">
        <v>0</v>
      </c>
      <c r="C124">
        <v>19</v>
      </c>
      <c r="D124">
        <v>0</v>
      </c>
      <c r="E124">
        <v>15</v>
      </c>
      <c r="F124">
        <v>0</v>
      </c>
      <c r="G124" s="109">
        <v>-0.93082975764792664</v>
      </c>
      <c r="H124" s="109">
        <v>0.28275640499459931</v>
      </c>
      <c r="I124" s="109">
        <v>0.90779687919318719</v>
      </c>
      <c r="J124" s="106">
        <f t="shared" si="2"/>
        <v>49.102987729974274</v>
      </c>
      <c r="K124" s="106">
        <f t="shared" si="3"/>
        <v>52</v>
      </c>
    </row>
    <row r="125" spans="1:11" x14ac:dyDescent="0.3">
      <c r="A125">
        <v>233</v>
      </c>
      <c r="B125">
        <v>0</v>
      </c>
      <c r="C125">
        <v>17</v>
      </c>
      <c r="D125">
        <v>0</v>
      </c>
      <c r="E125">
        <v>0</v>
      </c>
      <c r="F125">
        <v>0</v>
      </c>
      <c r="G125" s="109">
        <v>-0.94435150658921219</v>
      </c>
      <c r="H125" s="109">
        <v>0.28002219715157844</v>
      </c>
      <c r="I125" s="109">
        <v>0.8990186329603308</v>
      </c>
      <c r="J125" s="106">
        <f t="shared" si="2"/>
        <v>49.383009927125855</v>
      </c>
      <c r="K125" s="106">
        <f t="shared" si="3"/>
        <v>52</v>
      </c>
    </row>
    <row r="126" spans="1:11" x14ac:dyDescent="0.3">
      <c r="A126">
        <v>364</v>
      </c>
      <c r="B126">
        <v>0</v>
      </c>
      <c r="C126">
        <v>17</v>
      </c>
      <c r="D126">
        <v>0</v>
      </c>
      <c r="E126">
        <v>0</v>
      </c>
      <c r="F126">
        <v>0</v>
      </c>
      <c r="G126" s="109">
        <v>-0.94435150658921219</v>
      </c>
      <c r="H126" s="109">
        <v>0.28002219715157844</v>
      </c>
      <c r="I126" s="109">
        <v>0.8990186329603308</v>
      </c>
      <c r="J126" s="106">
        <f t="shared" si="2"/>
        <v>49.663032124277436</v>
      </c>
      <c r="K126" s="106">
        <f t="shared" si="3"/>
        <v>52</v>
      </c>
    </row>
    <row r="127" spans="1:11" x14ac:dyDescent="0.3">
      <c r="A127">
        <v>50</v>
      </c>
      <c r="B127">
        <v>0</v>
      </c>
      <c r="C127">
        <v>25</v>
      </c>
      <c r="D127">
        <v>10</v>
      </c>
      <c r="E127">
        <v>0</v>
      </c>
      <c r="F127">
        <v>1</v>
      </c>
      <c r="G127" s="109">
        <v>-0.94863920090065124</v>
      </c>
      <c r="H127" s="109">
        <v>0.27915857199592881</v>
      </c>
      <c r="I127" s="109">
        <v>0.8962459416711398</v>
      </c>
      <c r="J127" s="106">
        <f t="shared" si="2"/>
        <v>49.942190696273364</v>
      </c>
      <c r="K127" s="106">
        <f t="shared" si="3"/>
        <v>53</v>
      </c>
    </row>
    <row r="128" spans="1:11" x14ac:dyDescent="0.3">
      <c r="A128">
        <v>218</v>
      </c>
      <c r="B128">
        <v>1</v>
      </c>
      <c r="C128">
        <v>21</v>
      </c>
      <c r="D128">
        <v>35</v>
      </c>
      <c r="E128">
        <v>26</v>
      </c>
      <c r="F128">
        <v>0</v>
      </c>
      <c r="G128" s="109">
        <v>-0.94995743624416307</v>
      </c>
      <c r="H128" s="109">
        <v>0.27889338197282881</v>
      </c>
      <c r="I128" s="109">
        <v>0.8953945421232925</v>
      </c>
      <c r="J128" s="106">
        <f t="shared" si="2"/>
        <v>50.221084078246193</v>
      </c>
      <c r="K128" s="106">
        <f t="shared" si="3"/>
        <v>53</v>
      </c>
    </row>
    <row r="129" spans="1:11" x14ac:dyDescent="0.3">
      <c r="A129">
        <v>261</v>
      </c>
      <c r="B129">
        <v>0</v>
      </c>
      <c r="C129">
        <v>16</v>
      </c>
      <c r="D129">
        <v>0</v>
      </c>
      <c r="E129">
        <v>0</v>
      </c>
      <c r="F129">
        <v>0</v>
      </c>
      <c r="G129" s="109">
        <v>-0.97776508409388252</v>
      </c>
      <c r="H129" s="109">
        <v>0.27333546483918175</v>
      </c>
      <c r="I129" s="109">
        <v>0.87755070290474135</v>
      </c>
      <c r="J129" s="106">
        <f t="shared" si="2"/>
        <v>50.494419543085378</v>
      </c>
      <c r="K129" s="106">
        <f t="shared" si="3"/>
        <v>53</v>
      </c>
    </row>
    <row r="130" spans="1:11" x14ac:dyDescent="0.3">
      <c r="A130">
        <v>439</v>
      </c>
      <c r="B130">
        <v>0</v>
      </c>
      <c r="C130">
        <v>28</v>
      </c>
      <c r="D130">
        <v>15</v>
      </c>
      <c r="E130">
        <v>0</v>
      </c>
      <c r="F130">
        <v>1</v>
      </c>
      <c r="G130" s="109">
        <v>-0.98419662556104126</v>
      </c>
      <c r="H130" s="109">
        <v>0.27205987552014893</v>
      </c>
      <c r="I130" s="109">
        <v>0.87345538982784654</v>
      </c>
      <c r="J130" s="106">
        <f t="shared" si="2"/>
        <v>50.766479418605527</v>
      </c>
      <c r="K130" s="106">
        <f t="shared" si="3"/>
        <v>54</v>
      </c>
    </row>
    <row r="131" spans="1:11" x14ac:dyDescent="0.3">
      <c r="A131">
        <v>344</v>
      </c>
      <c r="B131">
        <v>0</v>
      </c>
      <c r="C131">
        <v>25</v>
      </c>
      <c r="D131">
        <v>10</v>
      </c>
      <c r="E131">
        <v>13</v>
      </c>
      <c r="F131">
        <v>0</v>
      </c>
      <c r="G131" s="109">
        <v>-0.99483721949296577</v>
      </c>
      <c r="H131" s="109">
        <v>0.26995769568748124</v>
      </c>
      <c r="I131" s="109">
        <v>0.86670628615454504</v>
      </c>
      <c r="J131" s="106">
        <f t="shared" si="2"/>
        <v>51.036437114293008</v>
      </c>
      <c r="K131" s="106">
        <f t="shared" si="3"/>
        <v>54</v>
      </c>
    </row>
    <row r="132" spans="1:11" x14ac:dyDescent="0.3">
      <c r="A132">
        <v>239</v>
      </c>
      <c r="B132">
        <v>0</v>
      </c>
      <c r="C132">
        <v>15</v>
      </c>
      <c r="D132">
        <v>0</v>
      </c>
      <c r="E132">
        <v>0</v>
      </c>
      <c r="F132">
        <v>1</v>
      </c>
      <c r="G132" s="109">
        <v>-1.011178661598553</v>
      </c>
      <c r="H132" s="109">
        <v>0.26674924815074541</v>
      </c>
      <c r="I132" s="109">
        <v>0.85640548090502466</v>
      </c>
      <c r="J132" s="106">
        <f t="shared" ref="J132:J195" si="4">H132+J131</f>
        <v>51.303186362443753</v>
      </c>
      <c r="K132" s="106">
        <f t="shared" ref="K132:K195" si="5">K131+F132</f>
        <v>55</v>
      </c>
    </row>
    <row r="133" spans="1:11" x14ac:dyDescent="0.3">
      <c r="A133">
        <v>242</v>
      </c>
      <c r="B133">
        <v>0</v>
      </c>
      <c r="C133">
        <v>15</v>
      </c>
      <c r="D133">
        <v>0</v>
      </c>
      <c r="E133">
        <v>0</v>
      </c>
      <c r="F133">
        <v>0</v>
      </c>
      <c r="G133" s="109">
        <v>-1.011178661598553</v>
      </c>
      <c r="H133" s="109">
        <v>0.26674924815074541</v>
      </c>
      <c r="I133" s="109">
        <v>0.85640548090502466</v>
      </c>
      <c r="J133" s="106">
        <f t="shared" si="4"/>
        <v>51.569935610594499</v>
      </c>
      <c r="K133" s="106">
        <f t="shared" si="5"/>
        <v>55</v>
      </c>
    </row>
    <row r="134" spans="1:11" x14ac:dyDescent="0.3">
      <c r="A134">
        <v>288</v>
      </c>
      <c r="B134">
        <v>0</v>
      </c>
      <c r="C134">
        <v>23</v>
      </c>
      <c r="D134">
        <v>10</v>
      </c>
      <c r="E134">
        <v>0</v>
      </c>
      <c r="F134">
        <v>0</v>
      </c>
      <c r="G134" s="109">
        <v>-1.0154663559099919</v>
      </c>
      <c r="H134" s="109">
        <v>0.26591143968001918</v>
      </c>
      <c r="I134" s="109">
        <v>0.85371567476216681</v>
      </c>
      <c r="J134" s="106">
        <f t="shared" si="4"/>
        <v>51.835847050274516</v>
      </c>
      <c r="K134" s="106">
        <f t="shared" si="5"/>
        <v>55</v>
      </c>
    </row>
    <row r="135" spans="1:11" x14ac:dyDescent="0.3">
      <c r="A135">
        <v>350</v>
      </c>
      <c r="B135">
        <v>0</v>
      </c>
      <c r="C135">
        <v>27</v>
      </c>
      <c r="D135">
        <v>15</v>
      </c>
      <c r="E135">
        <v>0</v>
      </c>
      <c r="F135">
        <v>0</v>
      </c>
      <c r="G135" s="109">
        <v>-1.0176102030657117</v>
      </c>
      <c r="H135" s="109">
        <v>0.26549316532836831</v>
      </c>
      <c r="I135" s="109">
        <v>0.85237279394897192</v>
      </c>
      <c r="J135" s="106">
        <f t="shared" si="4"/>
        <v>52.101340215602882</v>
      </c>
      <c r="K135" s="106">
        <f t="shared" si="5"/>
        <v>55</v>
      </c>
    </row>
    <row r="136" spans="1:11" x14ac:dyDescent="0.3">
      <c r="A136">
        <v>370</v>
      </c>
      <c r="B136">
        <v>0</v>
      </c>
      <c r="C136">
        <v>27</v>
      </c>
      <c r="D136">
        <v>15</v>
      </c>
      <c r="E136">
        <v>0</v>
      </c>
      <c r="F136">
        <v>1</v>
      </c>
      <c r="G136" s="109">
        <v>-1.0176102030657117</v>
      </c>
      <c r="H136" s="109">
        <v>0.26549316532836831</v>
      </c>
      <c r="I136" s="109">
        <v>0.85237279394897192</v>
      </c>
      <c r="J136" s="106">
        <f t="shared" si="4"/>
        <v>52.366833380931247</v>
      </c>
      <c r="K136" s="106">
        <f t="shared" si="5"/>
        <v>56</v>
      </c>
    </row>
    <row r="137" spans="1:11" x14ac:dyDescent="0.3">
      <c r="A137">
        <v>201</v>
      </c>
      <c r="B137">
        <v>0</v>
      </c>
      <c r="C137">
        <v>16</v>
      </c>
      <c r="D137">
        <v>0</v>
      </c>
      <c r="E137">
        <v>13</v>
      </c>
      <c r="F137">
        <v>0</v>
      </c>
      <c r="G137" s="109">
        <v>-1.0239631026861971</v>
      </c>
      <c r="H137" s="109">
        <v>0.26425615538169217</v>
      </c>
      <c r="I137" s="109">
        <v>0.84840134096227482</v>
      </c>
      <c r="J137" s="106">
        <f t="shared" si="4"/>
        <v>52.631089536312942</v>
      </c>
      <c r="K137" s="106">
        <f t="shared" si="5"/>
        <v>56</v>
      </c>
    </row>
    <row r="138" spans="1:11" x14ac:dyDescent="0.3">
      <c r="A138">
        <v>289</v>
      </c>
      <c r="B138">
        <v>0</v>
      </c>
      <c r="C138">
        <v>16</v>
      </c>
      <c r="D138">
        <v>0</v>
      </c>
      <c r="E138">
        <v>13</v>
      </c>
      <c r="F138">
        <v>0</v>
      </c>
      <c r="G138" s="109">
        <v>-1.0239631026861971</v>
      </c>
      <c r="H138" s="109">
        <v>0.26425615538169217</v>
      </c>
      <c r="I138" s="109">
        <v>0.84840134096227482</v>
      </c>
      <c r="J138" s="106">
        <f t="shared" si="4"/>
        <v>52.895345691694637</v>
      </c>
      <c r="K138" s="106">
        <f t="shared" si="5"/>
        <v>56</v>
      </c>
    </row>
    <row r="139" spans="1:11" x14ac:dyDescent="0.3">
      <c r="A139">
        <v>323</v>
      </c>
      <c r="B139">
        <v>0</v>
      </c>
      <c r="C139">
        <v>43</v>
      </c>
      <c r="D139">
        <v>35</v>
      </c>
      <c r="E139">
        <v>0</v>
      </c>
      <c r="F139">
        <v>1</v>
      </c>
      <c r="G139" s="109">
        <v>-1.0261855916885896</v>
      </c>
      <c r="H139" s="109">
        <v>0.26382427477009168</v>
      </c>
      <c r="I139" s="109">
        <v>0.84701477689345217</v>
      </c>
      <c r="J139" s="106">
        <f t="shared" si="4"/>
        <v>53.159169966464731</v>
      </c>
      <c r="K139" s="106">
        <f t="shared" si="5"/>
        <v>57</v>
      </c>
    </row>
    <row r="140" spans="1:11" x14ac:dyDescent="0.3">
      <c r="A140">
        <v>20</v>
      </c>
      <c r="B140">
        <v>0</v>
      </c>
      <c r="C140">
        <v>14</v>
      </c>
      <c r="D140">
        <v>0</v>
      </c>
      <c r="E140">
        <v>0</v>
      </c>
      <c r="F140">
        <v>0</v>
      </c>
      <c r="G140" s="109">
        <v>-1.0445922391032232</v>
      </c>
      <c r="H140" s="109">
        <v>0.26026489066946401</v>
      </c>
      <c r="I140" s="109">
        <v>0.83558728057038445</v>
      </c>
      <c r="J140" s="106">
        <f t="shared" si="4"/>
        <v>53.419434857134192</v>
      </c>
      <c r="K140" s="106">
        <f t="shared" si="5"/>
        <v>57</v>
      </c>
    </row>
    <row r="141" spans="1:11" x14ac:dyDescent="0.3">
      <c r="A141">
        <v>47</v>
      </c>
      <c r="B141">
        <v>0</v>
      </c>
      <c r="C141">
        <v>14</v>
      </c>
      <c r="D141">
        <v>0</v>
      </c>
      <c r="E141">
        <v>0</v>
      </c>
      <c r="F141">
        <v>0</v>
      </c>
      <c r="G141" s="109">
        <v>-1.0445922391032232</v>
      </c>
      <c r="H141" s="109">
        <v>0.26026489066946401</v>
      </c>
      <c r="I141" s="109">
        <v>0.83558728057038445</v>
      </c>
      <c r="J141" s="106">
        <f t="shared" si="4"/>
        <v>53.679699747803653</v>
      </c>
      <c r="K141" s="106">
        <f t="shared" si="5"/>
        <v>57</v>
      </c>
    </row>
    <row r="142" spans="1:11" x14ac:dyDescent="0.3">
      <c r="A142">
        <v>277</v>
      </c>
      <c r="B142">
        <v>0</v>
      </c>
      <c r="C142">
        <v>14</v>
      </c>
      <c r="D142">
        <v>0</v>
      </c>
      <c r="E142">
        <v>0</v>
      </c>
      <c r="F142">
        <v>0</v>
      </c>
      <c r="G142" s="109">
        <v>-1.0445922391032232</v>
      </c>
      <c r="H142" s="109">
        <v>0.26026489066946401</v>
      </c>
      <c r="I142" s="109">
        <v>0.83558728057038445</v>
      </c>
      <c r="J142" s="106">
        <f t="shared" si="4"/>
        <v>53.939964638473114</v>
      </c>
      <c r="K142" s="106">
        <f t="shared" si="5"/>
        <v>57</v>
      </c>
    </row>
    <row r="143" spans="1:11" x14ac:dyDescent="0.3">
      <c r="A143">
        <v>424</v>
      </c>
      <c r="B143">
        <v>0</v>
      </c>
      <c r="C143">
        <v>26</v>
      </c>
      <c r="D143">
        <v>15</v>
      </c>
      <c r="E143">
        <v>0</v>
      </c>
      <c r="F143">
        <v>0</v>
      </c>
      <c r="G143" s="109">
        <v>-1.0510237805703819</v>
      </c>
      <c r="H143" s="109">
        <v>0.25902855531344587</v>
      </c>
      <c r="I143" s="109">
        <v>0.83161799337474729</v>
      </c>
      <c r="J143" s="106">
        <f t="shared" si="4"/>
        <v>54.198993193786563</v>
      </c>
      <c r="K143" s="106">
        <f t="shared" si="5"/>
        <v>57</v>
      </c>
    </row>
    <row r="144" spans="1:11" x14ac:dyDescent="0.3">
      <c r="A144">
        <v>407</v>
      </c>
      <c r="B144">
        <v>1</v>
      </c>
      <c r="C144">
        <v>7</v>
      </c>
      <c r="D144">
        <v>25</v>
      </c>
      <c r="E144">
        <v>0</v>
      </c>
      <c r="F144">
        <v>0</v>
      </c>
      <c r="G144" s="109">
        <v>-1.0537551697761172</v>
      </c>
      <c r="H144" s="109">
        <v>0.25850465738519579</v>
      </c>
      <c r="I144" s="109">
        <v>0.82993600528931277</v>
      </c>
      <c r="J144" s="106">
        <f t="shared" si="4"/>
        <v>54.457497851171759</v>
      </c>
      <c r="K144" s="106">
        <f t="shared" si="5"/>
        <v>57</v>
      </c>
    </row>
    <row r="145" spans="1:11" x14ac:dyDescent="0.3">
      <c r="A145">
        <v>394</v>
      </c>
      <c r="B145">
        <v>0</v>
      </c>
      <c r="C145">
        <v>15</v>
      </c>
      <c r="D145">
        <v>0</v>
      </c>
      <c r="E145">
        <v>13</v>
      </c>
      <c r="F145">
        <v>0</v>
      </c>
      <c r="G145" s="109">
        <v>-1.0573766801908675</v>
      </c>
      <c r="H145" s="109">
        <v>0.25781109360430465</v>
      </c>
      <c r="I145" s="109">
        <v>0.82770930051908331</v>
      </c>
      <c r="J145" s="106">
        <f t="shared" si="4"/>
        <v>54.715308944776062</v>
      </c>
      <c r="K145" s="106">
        <f t="shared" si="5"/>
        <v>57</v>
      </c>
    </row>
    <row r="146" spans="1:11" x14ac:dyDescent="0.3">
      <c r="A146">
        <v>422</v>
      </c>
      <c r="B146">
        <v>0</v>
      </c>
      <c r="C146">
        <v>23</v>
      </c>
      <c r="D146">
        <v>10</v>
      </c>
      <c r="E146">
        <v>13</v>
      </c>
      <c r="F146">
        <v>0</v>
      </c>
      <c r="G146" s="109">
        <v>-1.0616643745023064</v>
      </c>
      <c r="H146" s="109">
        <v>0.25699151906401796</v>
      </c>
      <c r="I146" s="109">
        <v>0.82507803488974185</v>
      </c>
      <c r="J146" s="106">
        <f t="shared" si="4"/>
        <v>54.972300463840078</v>
      </c>
      <c r="K146" s="106">
        <f t="shared" si="5"/>
        <v>57</v>
      </c>
    </row>
    <row r="147" spans="1:11" x14ac:dyDescent="0.3">
      <c r="A147">
        <v>447</v>
      </c>
      <c r="B147">
        <v>0</v>
      </c>
      <c r="C147">
        <v>27</v>
      </c>
      <c r="D147">
        <v>15</v>
      </c>
      <c r="E147">
        <v>13</v>
      </c>
      <c r="F147">
        <v>0</v>
      </c>
      <c r="G147" s="109">
        <v>-1.0638082216580262</v>
      </c>
      <c r="H147" s="109">
        <v>0.25658237145389073</v>
      </c>
      <c r="I147" s="109">
        <v>0.82376445572038604</v>
      </c>
      <c r="J147" s="106">
        <f t="shared" si="4"/>
        <v>55.228882835293966</v>
      </c>
      <c r="K147" s="106">
        <f t="shared" si="5"/>
        <v>57</v>
      </c>
    </row>
    <row r="148" spans="1:11" x14ac:dyDescent="0.3">
      <c r="A148">
        <v>156</v>
      </c>
      <c r="B148">
        <v>0</v>
      </c>
      <c r="C148">
        <v>13</v>
      </c>
      <c r="D148">
        <v>0</v>
      </c>
      <c r="E148">
        <v>0</v>
      </c>
      <c r="F148">
        <v>0</v>
      </c>
      <c r="G148" s="109">
        <v>-1.0780058166078936</v>
      </c>
      <c r="H148" s="109">
        <v>0.25388358282476248</v>
      </c>
      <c r="I148" s="109">
        <v>0.81509992380581631</v>
      </c>
      <c r="J148" s="106">
        <f t="shared" si="4"/>
        <v>55.482766418118729</v>
      </c>
      <c r="K148" s="106">
        <f t="shared" si="5"/>
        <v>57</v>
      </c>
    </row>
    <row r="149" spans="1:11" x14ac:dyDescent="0.3">
      <c r="A149">
        <v>458</v>
      </c>
      <c r="B149">
        <v>0</v>
      </c>
      <c r="C149">
        <v>13</v>
      </c>
      <c r="D149">
        <v>0</v>
      </c>
      <c r="E149">
        <v>0</v>
      </c>
      <c r="F149">
        <v>0</v>
      </c>
      <c r="G149" s="109">
        <v>-1.0780058166078936</v>
      </c>
      <c r="H149" s="109">
        <v>0.25388358282476248</v>
      </c>
      <c r="I149" s="109">
        <v>0.81509992380581631</v>
      </c>
      <c r="J149" s="106">
        <f t="shared" si="4"/>
        <v>55.736650000943492</v>
      </c>
      <c r="K149" s="106">
        <f t="shared" si="5"/>
        <v>57</v>
      </c>
    </row>
    <row r="150" spans="1:11" x14ac:dyDescent="0.3">
      <c r="A150">
        <v>157</v>
      </c>
      <c r="B150">
        <v>0</v>
      </c>
      <c r="C150">
        <v>32</v>
      </c>
      <c r="D150">
        <v>20</v>
      </c>
      <c r="E150">
        <v>26</v>
      </c>
      <c r="F150">
        <v>0</v>
      </c>
      <c r="G150" s="109">
        <v>-1.0787365099013899</v>
      </c>
      <c r="H150" s="109">
        <v>0.25374519489197955</v>
      </c>
      <c r="I150" s="109">
        <v>0.81465562570582906</v>
      </c>
      <c r="J150" s="106">
        <f t="shared" si="4"/>
        <v>55.990395195835468</v>
      </c>
      <c r="K150" s="106">
        <f t="shared" si="5"/>
        <v>57</v>
      </c>
    </row>
    <row r="151" spans="1:11" x14ac:dyDescent="0.3">
      <c r="A151">
        <v>384</v>
      </c>
      <c r="B151">
        <v>0</v>
      </c>
      <c r="C151">
        <v>21</v>
      </c>
      <c r="D151">
        <v>10</v>
      </c>
      <c r="E151">
        <v>0</v>
      </c>
      <c r="F151">
        <v>0</v>
      </c>
      <c r="G151" s="109">
        <v>-1.0822935109193328</v>
      </c>
      <c r="H151" s="109">
        <v>0.25307223643540472</v>
      </c>
      <c r="I151" s="109">
        <v>0.81249507487156247</v>
      </c>
      <c r="J151" s="106">
        <f t="shared" si="4"/>
        <v>56.243467432270876</v>
      </c>
      <c r="K151" s="106">
        <f t="shared" si="5"/>
        <v>57</v>
      </c>
    </row>
    <row r="152" spans="1:11" x14ac:dyDescent="0.3">
      <c r="A152">
        <v>435</v>
      </c>
      <c r="B152">
        <v>0</v>
      </c>
      <c r="C152">
        <v>25</v>
      </c>
      <c r="D152">
        <v>15</v>
      </c>
      <c r="E152">
        <v>0</v>
      </c>
      <c r="F152">
        <v>1</v>
      </c>
      <c r="G152" s="109">
        <v>-1.0844373580750524</v>
      </c>
      <c r="H152" s="109">
        <v>0.25266720669393378</v>
      </c>
      <c r="I152" s="109">
        <v>0.81119471622789263</v>
      </c>
      <c r="J152" s="106">
        <f t="shared" si="4"/>
        <v>56.496134638964811</v>
      </c>
      <c r="K152" s="106">
        <f t="shared" si="5"/>
        <v>58</v>
      </c>
    </row>
    <row r="153" spans="1:11" x14ac:dyDescent="0.3">
      <c r="A153">
        <v>454</v>
      </c>
      <c r="B153">
        <v>0</v>
      </c>
      <c r="C153">
        <v>25</v>
      </c>
      <c r="D153">
        <v>15</v>
      </c>
      <c r="E153">
        <v>0</v>
      </c>
      <c r="F153">
        <v>0</v>
      </c>
      <c r="G153" s="109">
        <v>-1.0844373580750524</v>
      </c>
      <c r="H153" s="109">
        <v>0.25266720669393378</v>
      </c>
      <c r="I153" s="109">
        <v>0.81119471622789263</v>
      </c>
      <c r="J153" s="106">
        <f t="shared" si="4"/>
        <v>56.748801845658747</v>
      </c>
      <c r="K153" s="106">
        <f t="shared" si="5"/>
        <v>58</v>
      </c>
    </row>
    <row r="154" spans="1:11" x14ac:dyDescent="0.3">
      <c r="A154">
        <v>13</v>
      </c>
      <c r="B154">
        <v>0</v>
      </c>
      <c r="C154">
        <v>22</v>
      </c>
      <c r="D154">
        <v>10</v>
      </c>
      <c r="E154">
        <v>13</v>
      </c>
      <c r="F154">
        <v>1</v>
      </c>
      <c r="G154" s="109">
        <v>-1.0950779520069769</v>
      </c>
      <c r="H154" s="109">
        <v>0.25066327349147483</v>
      </c>
      <c r="I154" s="109">
        <v>0.80476103594631387</v>
      </c>
      <c r="J154" s="106">
        <f t="shared" si="4"/>
        <v>56.999465119150223</v>
      </c>
      <c r="K154" s="106">
        <f t="shared" si="5"/>
        <v>59</v>
      </c>
    </row>
    <row r="155" spans="1:11" x14ac:dyDescent="0.3">
      <c r="A155">
        <v>85</v>
      </c>
      <c r="B155">
        <v>0</v>
      </c>
      <c r="C155">
        <v>22</v>
      </c>
      <c r="D155">
        <v>10</v>
      </c>
      <c r="E155">
        <v>13</v>
      </c>
      <c r="F155">
        <v>0</v>
      </c>
      <c r="G155" s="109">
        <v>-1.0950779520069769</v>
      </c>
      <c r="H155" s="109">
        <v>0.25066327349147483</v>
      </c>
      <c r="I155" s="109">
        <v>0.80476103594631387</v>
      </c>
      <c r="J155" s="106">
        <f t="shared" si="4"/>
        <v>57.250128392641699</v>
      </c>
      <c r="K155" s="106">
        <f t="shared" si="5"/>
        <v>59</v>
      </c>
    </row>
    <row r="156" spans="1:11" x14ac:dyDescent="0.3">
      <c r="A156">
        <v>23</v>
      </c>
      <c r="B156">
        <v>0</v>
      </c>
      <c r="C156">
        <v>12</v>
      </c>
      <c r="D156">
        <v>0</v>
      </c>
      <c r="E156">
        <v>0</v>
      </c>
      <c r="F156">
        <v>0</v>
      </c>
      <c r="G156" s="109">
        <v>-1.1114193941125641</v>
      </c>
      <c r="H156" s="109">
        <v>0.24760636433257155</v>
      </c>
      <c r="I156" s="109">
        <v>0.79494674864667703</v>
      </c>
      <c r="J156" s="106">
        <f t="shared" si="4"/>
        <v>57.497734756974268</v>
      </c>
      <c r="K156" s="106">
        <f t="shared" si="5"/>
        <v>59</v>
      </c>
    </row>
    <row r="157" spans="1:11" x14ac:dyDescent="0.3">
      <c r="A157">
        <v>474</v>
      </c>
      <c r="B157">
        <v>0</v>
      </c>
      <c r="C157">
        <v>12</v>
      </c>
      <c r="D157">
        <v>0</v>
      </c>
      <c r="E157">
        <v>0</v>
      </c>
      <c r="F157">
        <v>0</v>
      </c>
      <c r="G157" s="109">
        <v>-1.1114193941125641</v>
      </c>
      <c r="H157" s="109">
        <v>0.24760636433257155</v>
      </c>
      <c r="I157" s="109">
        <v>0.79494674864667703</v>
      </c>
      <c r="J157" s="106">
        <f t="shared" si="4"/>
        <v>57.745341121306836</v>
      </c>
      <c r="K157" s="106">
        <f t="shared" si="5"/>
        <v>59</v>
      </c>
    </row>
    <row r="158" spans="1:11" x14ac:dyDescent="0.3">
      <c r="A158">
        <v>372</v>
      </c>
      <c r="B158">
        <v>0</v>
      </c>
      <c r="C158">
        <v>20</v>
      </c>
      <c r="D158">
        <v>10</v>
      </c>
      <c r="E158">
        <v>0</v>
      </c>
      <c r="F158">
        <v>0</v>
      </c>
      <c r="G158" s="109">
        <v>-1.115707088424003</v>
      </c>
      <c r="H158" s="109">
        <v>0.24680844252735037</v>
      </c>
      <c r="I158" s="109">
        <v>0.79238499969307219</v>
      </c>
      <c r="J158" s="106">
        <f t="shared" si="4"/>
        <v>57.99214956383419</v>
      </c>
      <c r="K158" s="106">
        <f t="shared" si="5"/>
        <v>59</v>
      </c>
    </row>
    <row r="159" spans="1:11" x14ac:dyDescent="0.3">
      <c r="A159">
        <v>35</v>
      </c>
      <c r="B159">
        <v>0</v>
      </c>
      <c r="C159">
        <v>24</v>
      </c>
      <c r="D159">
        <v>15</v>
      </c>
      <c r="E159">
        <v>0</v>
      </c>
      <c r="F159">
        <v>0</v>
      </c>
      <c r="G159" s="109">
        <v>-1.1178509355797228</v>
      </c>
      <c r="H159" s="109">
        <v>0.24641013048659419</v>
      </c>
      <c r="I159" s="109">
        <v>0.79110620840432866</v>
      </c>
      <c r="J159" s="106">
        <f t="shared" si="4"/>
        <v>58.238559694320784</v>
      </c>
      <c r="K159" s="106">
        <f t="shared" si="5"/>
        <v>59</v>
      </c>
    </row>
    <row r="160" spans="1:11" x14ac:dyDescent="0.3">
      <c r="A160">
        <v>165</v>
      </c>
      <c r="B160">
        <v>0</v>
      </c>
      <c r="C160">
        <v>24</v>
      </c>
      <c r="D160">
        <v>15</v>
      </c>
      <c r="E160">
        <v>0</v>
      </c>
      <c r="F160">
        <v>0</v>
      </c>
      <c r="G160" s="109">
        <v>-1.1178509355797228</v>
      </c>
      <c r="H160" s="109">
        <v>0.24641013048659419</v>
      </c>
      <c r="I160" s="109">
        <v>0.79110620840432866</v>
      </c>
      <c r="J160" s="106">
        <f t="shared" si="4"/>
        <v>58.484969824807379</v>
      </c>
      <c r="K160" s="106">
        <f t="shared" si="5"/>
        <v>59</v>
      </c>
    </row>
    <row r="161" spans="1:11" x14ac:dyDescent="0.3">
      <c r="A161">
        <v>107</v>
      </c>
      <c r="B161">
        <v>0</v>
      </c>
      <c r="C161">
        <v>13</v>
      </c>
      <c r="D161">
        <v>0</v>
      </c>
      <c r="E161">
        <v>15</v>
      </c>
      <c r="F161">
        <v>1</v>
      </c>
      <c r="G161" s="109">
        <v>-1.131311222675949</v>
      </c>
      <c r="H161" s="109">
        <v>0.24391920058805347</v>
      </c>
      <c r="I161" s="109">
        <v>0.78310901241427688</v>
      </c>
      <c r="J161" s="106">
        <f t="shared" si="4"/>
        <v>58.728889025395432</v>
      </c>
      <c r="K161" s="106">
        <f t="shared" si="5"/>
        <v>60</v>
      </c>
    </row>
    <row r="162" spans="1:11" x14ac:dyDescent="0.3">
      <c r="A162">
        <v>429</v>
      </c>
      <c r="B162">
        <v>0</v>
      </c>
      <c r="C162">
        <v>29</v>
      </c>
      <c r="D162">
        <v>20</v>
      </c>
      <c r="E162">
        <v>13</v>
      </c>
      <c r="F162">
        <v>1</v>
      </c>
      <c r="G162" s="109">
        <v>-1.1327792238230863</v>
      </c>
      <c r="H162" s="109">
        <v>0.24364856975022545</v>
      </c>
      <c r="I162" s="109">
        <v>0.78224014498756589</v>
      </c>
      <c r="J162" s="106">
        <f t="shared" si="4"/>
        <v>58.97253759514566</v>
      </c>
      <c r="K162" s="106">
        <f t="shared" si="5"/>
        <v>61</v>
      </c>
    </row>
    <row r="163" spans="1:11" x14ac:dyDescent="0.3">
      <c r="A163">
        <v>403</v>
      </c>
      <c r="B163">
        <v>0</v>
      </c>
      <c r="C163">
        <v>11</v>
      </c>
      <c r="D163">
        <v>0</v>
      </c>
      <c r="E163">
        <v>0</v>
      </c>
      <c r="F163">
        <v>0</v>
      </c>
      <c r="G163" s="109">
        <v>-1.1448329716172343</v>
      </c>
      <c r="H163" s="109">
        <v>0.24143412699416686</v>
      </c>
      <c r="I163" s="109">
        <v>0.77513061824443041</v>
      </c>
      <c r="J163" s="106">
        <f t="shared" si="4"/>
        <v>59.213971722139824</v>
      </c>
      <c r="K163" s="106">
        <f t="shared" si="5"/>
        <v>61</v>
      </c>
    </row>
    <row r="164" spans="1:11" x14ac:dyDescent="0.3">
      <c r="A164">
        <v>247</v>
      </c>
      <c r="B164">
        <v>0</v>
      </c>
      <c r="C164">
        <v>19</v>
      </c>
      <c r="D164">
        <v>10</v>
      </c>
      <c r="E164">
        <v>0</v>
      </c>
      <c r="F164">
        <v>0</v>
      </c>
      <c r="G164" s="109">
        <v>-1.1491206659286735</v>
      </c>
      <c r="H164" s="109">
        <v>0.24064973365980502</v>
      </c>
      <c r="I164" s="109">
        <v>0.7726123028025319</v>
      </c>
      <c r="J164" s="106">
        <f t="shared" si="4"/>
        <v>59.454621455799632</v>
      </c>
      <c r="K164" s="106">
        <f t="shared" si="5"/>
        <v>61</v>
      </c>
    </row>
    <row r="165" spans="1:11" x14ac:dyDescent="0.3">
      <c r="A165">
        <v>91</v>
      </c>
      <c r="B165">
        <v>0</v>
      </c>
      <c r="C165">
        <v>20</v>
      </c>
      <c r="D165">
        <v>10</v>
      </c>
      <c r="E165">
        <v>13</v>
      </c>
      <c r="F165">
        <v>0</v>
      </c>
      <c r="G165" s="109">
        <v>-1.1619051070163176</v>
      </c>
      <c r="H165" s="109">
        <v>0.23832128964683658</v>
      </c>
      <c r="I165" s="109">
        <v>0.76513677202405428</v>
      </c>
      <c r="J165" s="106">
        <f t="shared" si="4"/>
        <v>59.692942745446466</v>
      </c>
      <c r="K165" s="106">
        <f t="shared" si="5"/>
        <v>61</v>
      </c>
    </row>
    <row r="166" spans="1:11" x14ac:dyDescent="0.3">
      <c r="A166">
        <v>151</v>
      </c>
      <c r="B166">
        <v>0</v>
      </c>
      <c r="C166">
        <v>10</v>
      </c>
      <c r="D166">
        <v>0</v>
      </c>
      <c r="E166">
        <v>0</v>
      </c>
      <c r="F166">
        <v>0</v>
      </c>
      <c r="G166" s="109">
        <v>-1.1782465491219047</v>
      </c>
      <c r="H166" s="109">
        <v>0.23536761782606727</v>
      </c>
      <c r="I166" s="109">
        <v>0.75565393091526856</v>
      </c>
      <c r="J166" s="106">
        <f t="shared" si="4"/>
        <v>59.92831036327253</v>
      </c>
      <c r="K166" s="106">
        <f t="shared" si="5"/>
        <v>61</v>
      </c>
    </row>
    <row r="167" spans="1:11" x14ac:dyDescent="0.3">
      <c r="A167">
        <v>416</v>
      </c>
      <c r="B167">
        <v>0</v>
      </c>
      <c r="C167">
        <v>23</v>
      </c>
      <c r="D167">
        <v>15</v>
      </c>
      <c r="E167">
        <v>13</v>
      </c>
      <c r="F167">
        <v>1</v>
      </c>
      <c r="G167" s="109">
        <v>-1.1974625316767076</v>
      </c>
      <c r="H167" s="109">
        <v>0.23192692554905245</v>
      </c>
      <c r="I167" s="109">
        <v>0.74460749781537894</v>
      </c>
      <c r="J167" s="106">
        <f t="shared" si="4"/>
        <v>60.160237288821584</v>
      </c>
      <c r="K167" s="106">
        <f t="shared" si="5"/>
        <v>62</v>
      </c>
    </row>
    <row r="168" spans="1:11" x14ac:dyDescent="0.3">
      <c r="A168">
        <v>10</v>
      </c>
      <c r="B168">
        <v>0</v>
      </c>
      <c r="C168">
        <v>11</v>
      </c>
      <c r="D168">
        <v>0</v>
      </c>
      <c r="E168">
        <v>15</v>
      </c>
      <c r="F168">
        <v>0</v>
      </c>
      <c r="G168" s="109">
        <v>-1.1981383776852896</v>
      </c>
      <c r="H168" s="109">
        <v>0.23180655429868657</v>
      </c>
      <c r="I168" s="109">
        <v>0.74422104274841472</v>
      </c>
      <c r="J168" s="106">
        <f t="shared" si="4"/>
        <v>60.39204384312027</v>
      </c>
      <c r="K168" s="106">
        <f t="shared" si="5"/>
        <v>62</v>
      </c>
    </row>
    <row r="169" spans="1:11" x14ac:dyDescent="0.3">
      <c r="A169">
        <v>495</v>
      </c>
      <c r="B169">
        <v>0</v>
      </c>
      <c r="C169">
        <v>11</v>
      </c>
      <c r="D169">
        <v>0</v>
      </c>
      <c r="E169">
        <v>15</v>
      </c>
      <c r="F169">
        <v>0</v>
      </c>
      <c r="G169" s="109">
        <v>-1.1981383776852896</v>
      </c>
      <c r="H169" s="109">
        <v>0.23180655429868657</v>
      </c>
      <c r="I169" s="109">
        <v>0.74422104274841472</v>
      </c>
      <c r="J169" s="106">
        <f t="shared" si="4"/>
        <v>60.623850397418956</v>
      </c>
      <c r="K169" s="106">
        <f t="shared" si="5"/>
        <v>62</v>
      </c>
    </row>
    <row r="170" spans="1:11" x14ac:dyDescent="0.3">
      <c r="A170">
        <v>12</v>
      </c>
      <c r="B170">
        <v>0</v>
      </c>
      <c r="C170">
        <v>9</v>
      </c>
      <c r="D170">
        <v>0</v>
      </c>
      <c r="E170">
        <v>0</v>
      </c>
      <c r="F170">
        <v>0</v>
      </c>
      <c r="G170" s="109">
        <v>-1.2116601266265752</v>
      </c>
      <c r="H170" s="109">
        <v>0.22940744249306372</v>
      </c>
      <c r="I170" s="109">
        <v>0.73651863116194138</v>
      </c>
      <c r="J170" s="106">
        <f t="shared" si="4"/>
        <v>60.853257839912018</v>
      </c>
      <c r="K170" s="106">
        <f t="shared" si="5"/>
        <v>62</v>
      </c>
    </row>
    <row r="171" spans="1:11" x14ac:dyDescent="0.3">
      <c r="A171">
        <v>173</v>
      </c>
      <c r="B171">
        <v>0</v>
      </c>
      <c r="C171">
        <v>9</v>
      </c>
      <c r="D171">
        <v>0</v>
      </c>
      <c r="E171">
        <v>0</v>
      </c>
      <c r="F171">
        <v>0</v>
      </c>
      <c r="G171" s="109">
        <v>-1.2116601266265752</v>
      </c>
      <c r="H171" s="109">
        <v>0.22940744249306372</v>
      </c>
      <c r="I171" s="109">
        <v>0.73651863116194138</v>
      </c>
      <c r="J171" s="106">
        <f t="shared" si="4"/>
        <v>61.082665282405081</v>
      </c>
      <c r="K171" s="106">
        <f t="shared" si="5"/>
        <v>62</v>
      </c>
    </row>
    <row r="172" spans="1:11" x14ac:dyDescent="0.3">
      <c r="A172">
        <v>253</v>
      </c>
      <c r="B172">
        <v>0</v>
      </c>
      <c r="C172">
        <v>9</v>
      </c>
      <c r="D172">
        <v>0</v>
      </c>
      <c r="E172">
        <v>0</v>
      </c>
      <c r="F172">
        <v>0</v>
      </c>
      <c r="G172" s="109">
        <v>-1.2116601266265752</v>
      </c>
      <c r="H172" s="109">
        <v>0.22940744249306372</v>
      </c>
      <c r="I172" s="109">
        <v>0.73651863116194138</v>
      </c>
      <c r="J172" s="106">
        <f t="shared" si="4"/>
        <v>61.312072724898144</v>
      </c>
      <c r="K172" s="106">
        <f t="shared" si="5"/>
        <v>62</v>
      </c>
    </row>
    <row r="173" spans="1:11" x14ac:dyDescent="0.3">
      <c r="A173">
        <v>11</v>
      </c>
      <c r="B173">
        <v>0</v>
      </c>
      <c r="C173">
        <v>17</v>
      </c>
      <c r="D173">
        <v>10</v>
      </c>
      <c r="E173">
        <v>0</v>
      </c>
      <c r="F173">
        <v>0</v>
      </c>
      <c r="G173" s="109">
        <v>-1.2159478209380143</v>
      </c>
      <c r="H173" s="109">
        <v>0.22865034487527167</v>
      </c>
      <c r="I173" s="109">
        <v>0.73408794933639843</v>
      </c>
      <c r="J173" s="106">
        <f t="shared" si="4"/>
        <v>61.540723069773414</v>
      </c>
      <c r="K173" s="106">
        <f t="shared" si="5"/>
        <v>62</v>
      </c>
    </row>
    <row r="174" spans="1:11" x14ac:dyDescent="0.3">
      <c r="A174">
        <v>423</v>
      </c>
      <c r="B174">
        <v>0</v>
      </c>
      <c r="C174">
        <v>17</v>
      </c>
      <c r="D174">
        <v>10</v>
      </c>
      <c r="E174">
        <v>0</v>
      </c>
      <c r="F174">
        <v>0</v>
      </c>
      <c r="G174" s="109">
        <v>-1.2159478209380143</v>
      </c>
      <c r="H174" s="109">
        <v>0.22865034487527167</v>
      </c>
      <c r="I174" s="109">
        <v>0.73408794933639843</v>
      </c>
      <c r="J174" s="106">
        <f t="shared" si="4"/>
        <v>61.769373414648683</v>
      </c>
      <c r="K174" s="106">
        <f t="shared" si="5"/>
        <v>62</v>
      </c>
    </row>
    <row r="175" spans="1:11" x14ac:dyDescent="0.3">
      <c r="A175">
        <v>114</v>
      </c>
      <c r="B175">
        <v>0</v>
      </c>
      <c r="C175">
        <v>10</v>
      </c>
      <c r="D175">
        <v>0</v>
      </c>
      <c r="E175">
        <v>15</v>
      </c>
      <c r="F175">
        <v>0</v>
      </c>
      <c r="G175" s="109">
        <v>-1.2315519551899601</v>
      </c>
      <c r="H175" s="109">
        <v>0.22590991270966104</v>
      </c>
      <c r="I175" s="109">
        <v>0.72528971975206968</v>
      </c>
      <c r="J175" s="106">
        <f t="shared" si="4"/>
        <v>61.995283327358344</v>
      </c>
      <c r="K175" s="106">
        <f t="shared" si="5"/>
        <v>62</v>
      </c>
    </row>
    <row r="176" spans="1:11" x14ac:dyDescent="0.3">
      <c r="A176">
        <v>169</v>
      </c>
      <c r="B176">
        <v>0</v>
      </c>
      <c r="C176">
        <v>8</v>
      </c>
      <c r="D176">
        <v>0</v>
      </c>
      <c r="E176">
        <v>0</v>
      </c>
      <c r="F176">
        <v>0</v>
      </c>
      <c r="G176" s="109">
        <v>-1.2450737041312454</v>
      </c>
      <c r="H176" s="109">
        <v>0.22355406901624064</v>
      </c>
      <c r="I176" s="109">
        <v>0.71772622157845678</v>
      </c>
      <c r="J176" s="106">
        <f t="shared" si="4"/>
        <v>62.218837396374582</v>
      </c>
      <c r="K176" s="106">
        <f t="shared" si="5"/>
        <v>62</v>
      </c>
    </row>
    <row r="177" spans="1:11" x14ac:dyDescent="0.3">
      <c r="A177">
        <v>206</v>
      </c>
      <c r="B177">
        <v>0</v>
      </c>
      <c r="C177">
        <v>8</v>
      </c>
      <c r="D177">
        <v>0</v>
      </c>
      <c r="E177">
        <v>0</v>
      </c>
      <c r="F177">
        <v>1</v>
      </c>
      <c r="G177" s="109">
        <v>-1.2450737041312454</v>
      </c>
      <c r="H177" s="109">
        <v>0.22355406901624064</v>
      </c>
      <c r="I177" s="109">
        <v>0.71772622157845678</v>
      </c>
      <c r="J177" s="106">
        <f t="shared" si="4"/>
        <v>62.44239146539082</v>
      </c>
      <c r="K177" s="106">
        <f t="shared" si="5"/>
        <v>63</v>
      </c>
    </row>
    <row r="178" spans="1:11" x14ac:dyDescent="0.3">
      <c r="A178">
        <v>499</v>
      </c>
      <c r="B178">
        <v>0</v>
      </c>
      <c r="C178">
        <v>8</v>
      </c>
      <c r="D178">
        <v>0</v>
      </c>
      <c r="E178">
        <v>0</v>
      </c>
      <c r="F178">
        <v>0</v>
      </c>
      <c r="G178" s="109">
        <v>-1.2450737041312454</v>
      </c>
      <c r="H178" s="109">
        <v>0.22355406901624064</v>
      </c>
      <c r="I178" s="109">
        <v>0.71772622157845678</v>
      </c>
      <c r="J178" s="106">
        <f t="shared" si="4"/>
        <v>62.665945534407058</v>
      </c>
      <c r="K178" s="106">
        <f t="shared" si="5"/>
        <v>63</v>
      </c>
    </row>
    <row r="179" spans="1:11" x14ac:dyDescent="0.3">
      <c r="A179">
        <v>334</v>
      </c>
      <c r="B179">
        <v>0</v>
      </c>
      <c r="C179">
        <v>32</v>
      </c>
      <c r="D179">
        <v>30</v>
      </c>
      <c r="E179">
        <v>0</v>
      </c>
      <c r="F179">
        <v>0</v>
      </c>
      <c r="G179" s="109">
        <v>-1.2579367870655629</v>
      </c>
      <c r="H179" s="109">
        <v>0.22132926729709487</v>
      </c>
      <c r="I179" s="109">
        <v>0.71058343711172567</v>
      </c>
      <c r="J179" s="106">
        <f t="shared" si="4"/>
        <v>62.887274801704152</v>
      </c>
      <c r="K179" s="106">
        <f t="shared" si="5"/>
        <v>63</v>
      </c>
    </row>
    <row r="180" spans="1:11" x14ac:dyDescent="0.3">
      <c r="A180">
        <v>126</v>
      </c>
      <c r="B180">
        <v>0</v>
      </c>
      <c r="C180">
        <v>7</v>
      </c>
      <c r="D180">
        <v>0</v>
      </c>
      <c r="E180">
        <v>0</v>
      </c>
      <c r="F180">
        <v>0</v>
      </c>
      <c r="G180" s="109">
        <v>-1.2784872816359159</v>
      </c>
      <c r="H180" s="109">
        <v>0.21780783172785936</v>
      </c>
      <c r="I180" s="109">
        <v>0.69927777554733794</v>
      </c>
      <c r="J180" s="106">
        <f t="shared" si="4"/>
        <v>63.105082633432012</v>
      </c>
      <c r="K180" s="106">
        <f t="shared" si="5"/>
        <v>63</v>
      </c>
    </row>
    <row r="181" spans="1:11" x14ac:dyDescent="0.3">
      <c r="A181">
        <v>129</v>
      </c>
      <c r="B181">
        <v>0</v>
      </c>
      <c r="C181">
        <v>26</v>
      </c>
      <c r="D181">
        <v>20</v>
      </c>
      <c r="E181">
        <v>26</v>
      </c>
      <c r="F181">
        <v>0</v>
      </c>
      <c r="G181" s="109">
        <v>-1.2792179749294119</v>
      </c>
      <c r="H181" s="109">
        <v>0.21768337094844614</v>
      </c>
      <c r="I181" s="109">
        <v>0.69887819093974812</v>
      </c>
      <c r="J181" s="106">
        <f t="shared" si="4"/>
        <v>63.322766004380455</v>
      </c>
      <c r="K181" s="106">
        <f t="shared" si="5"/>
        <v>63</v>
      </c>
    </row>
    <row r="182" spans="1:11" x14ac:dyDescent="0.3">
      <c r="A182">
        <v>183</v>
      </c>
      <c r="B182">
        <v>0</v>
      </c>
      <c r="C182">
        <v>19</v>
      </c>
      <c r="D182">
        <v>15</v>
      </c>
      <c r="E182">
        <v>0</v>
      </c>
      <c r="F182">
        <v>1</v>
      </c>
      <c r="G182" s="109">
        <v>-1.2849188231030746</v>
      </c>
      <c r="H182" s="109">
        <v>0.21671409439892081</v>
      </c>
      <c r="I182" s="109">
        <v>0.69576630307021936</v>
      </c>
      <c r="J182" s="106">
        <f t="shared" si="4"/>
        <v>63.539480098779379</v>
      </c>
      <c r="K182" s="106">
        <f t="shared" si="5"/>
        <v>64</v>
      </c>
    </row>
    <row r="183" spans="1:11" x14ac:dyDescent="0.3">
      <c r="A183">
        <v>322</v>
      </c>
      <c r="B183">
        <v>0</v>
      </c>
      <c r="C183">
        <v>27</v>
      </c>
      <c r="D183">
        <v>25</v>
      </c>
      <c r="E183">
        <v>0</v>
      </c>
      <c r="F183">
        <v>1</v>
      </c>
      <c r="G183" s="109">
        <v>-1.2892065174145138</v>
      </c>
      <c r="H183" s="109">
        <v>0.21598714626340229</v>
      </c>
      <c r="I183" s="109">
        <v>0.69343241695092317</v>
      </c>
      <c r="J183" s="106">
        <f t="shared" si="4"/>
        <v>63.75546724504278</v>
      </c>
      <c r="K183" s="106">
        <f t="shared" si="5"/>
        <v>65</v>
      </c>
    </row>
    <row r="184" spans="1:11" x14ac:dyDescent="0.3">
      <c r="A184">
        <v>41</v>
      </c>
      <c r="B184">
        <v>0</v>
      </c>
      <c r="C184">
        <v>8</v>
      </c>
      <c r="D184">
        <v>0</v>
      </c>
      <c r="E184">
        <v>15</v>
      </c>
      <c r="F184">
        <v>1</v>
      </c>
      <c r="G184" s="109">
        <v>-1.2983791101993007</v>
      </c>
      <c r="H184" s="109">
        <v>0.214437936442399</v>
      </c>
      <c r="I184" s="109">
        <v>0.68845863805191254</v>
      </c>
      <c r="J184" s="106">
        <f t="shared" si="4"/>
        <v>63.969905181485181</v>
      </c>
      <c r="K184" s="106">
        <f t="shared" si="5"/>
        <v>66</v>
      </c>
    </row>
    <row r="185" spans="1:11" x14ac:dyDescent="0.3">
      <c r="A185">
        <v>393</v>
      </c>
      <c r="B185">
        <v>0</v>
      </c>
      <c r="C185">
        <v>28</v>
      </c>
      <c r="D185">
        <v>25</v>
      </c>
      <c r="E185">
        <v>13</v>
      </c>
      <c r="F185">
        <v>1</v>
      </c>
      <c r="G185" s="109">
        <v>-1.3019909585021578</v>
      </c>
      <c r="H185" s="109">
        <v>0.21383013259027303</v>
      </c>
      <c r="I185" s="109">
        <v>0.68650726778982396</v>
      </c>
      <c r="J185" s="106">
        <f t="shared" si="4"/>
        <v>64.183735314075449</v>
      </c>
      <c r="K185" s="106">
        <f t="shared" si="5"/>
        <v>67</v>
      </c>
    </row>
    <row r="186" spans="1:11" x14ac:dyDescent="0.3">
      <c r="A186">
        <v>127</v>
      </c>
      <c r="B186">
        <v>0</v>
      </c>
      <c r="C186">
        <v>33</v>
      </c>
      <c r="D186">
        <v>30</v>
      </c>
      <c r="E186">
        <v>26</v>
      </c>
      <c r="F186">
        <v>0</v>
      </c>
      <c r="G186" s="109">
        <v>-1.3169192467455215</v>
      </c>
      <c r="H186" s="109">
        <v>0.21133130717360857</v>
      </c>
      <c r="I186" s="109">
        <v>0.67848472303105911</v>
      </c>
      <c r="J186" s="106">
        <f t="shared" si="4"/>
        <v>64.395066621249057</v>
      </c>
      <c r="K186" s="106">
        <f t="shared" si="5"/>
        <v>67</v>
      </c>
    </row>
    <row r="187" spans="1:11" x14ac:dyDescent="0.3">
      <c r="A187">
        <v>308</v>
      </c>
      <c r="B187">
        <v>0</v>
      </c>
      <c r="C187">
        <v>18</v>
      </c>
      <c r="D187">
        <v>15</v>
      </c>
      <c r="E187">
        <v>0</v>
      </c>
      <c r="F187">
        <v>0</v>
      </c>
      <c r="G187" s="109">
        <v>-1.318332400607745</v>
      </c>
      <c r="H187" s="109">
        <v>0.21109587235510022</v>
      </c>
      <c r="I187" s="109">
        <v>0.67772885335058486</v>
      </c>
      <c r="J187" s="106">
        <f t="shared" si="4"/>
        <v>64.60616249360416</v>
      </c>
      <c r="K187" s="106">
        <f t="shared" si="5"/>
        <v>67</v>
      </c>
    </row>
    <row r="188" spans="1:11" x14ac:dyDescent="0.3">
      <c r="A188">
        <v>187</v>
      </c>
      <c r="B188">
        <v>0</v>
      </c>
      <c r="C188">
        <v>42</v>
      </c>
      <c r="D188">
        <v>45</v>
      </c>
      <c r="E188">
        <v>0</v>
      </c>
      <c r="F188">
        <v>0</v>
      </c>
      <c r="G188" s="109">
        <v>-1.3311954835420623</v>
      </c>
      <c r="H188" s="109">
        <v>0.20896168697329104</v>
      </c>
      <c r="I188" s="109">
        <v>0.67087699501951326</v>
      </c>
      <c r="J188" s="106">
        <f t="shared" si="4"/>
        <v>64.815124180577456</v>
      </c>
      <c r="K188" s="106">
        <f t="shared" si="5"/>
        <v>67</v>
      </c>
    </row>
    <row r="189" spans="1:11" x14ac:dyDescent="0.3">
      <c r="A189">
        <v>14</v>
      </c>
      <c r="B189">
        <v>0</v>
      </c>
      <c r="C189">
        <v>35</v>
      </c>
      <c r="D189">
        <v>35</v>
      </c>
      <c r="E189">
        <v>13</v>
      </c>
      <c r="F189">
        <v>0</v>
      </c>
      <c r="G189" s="109">
        <v>-1.3396922303182672</v>
      </c>
      <c r="H189" s="109">
        <v>0.20756067572733533</v>
      </c>
      <c r="I189" s="109">
        <v>0.66637901154565549</v>
      </c>
      <c r="J189" s="106">
        <f t="shared" si="4"/>
        <v>65.022684856304792</v>
      </c>
      <c r="K189" s="106">
        <f t="shared" si="5"/>
        <v>67</v>
      </c>
    </row>
    <row r="190" spans="1:11" x14ac:dyDescent="0.3">
      <c r="A190">
        <v>108</v>
      </c>
      <c r="B190">
        <v>0</v>
      </c>
      <c r="C190">
        <v>5</v>
      </c>
      <c r="D190">
        <v>0</v>
      </c>
      <c r="E190">
        <v>0</v>
      </c>
      <c r="F190">
        <v>0</v>
      </c>
      <c r="G190" s="109">
        <v>-1.3453144366452565</v>
      </c>
      <c r="H190" s="109">
        <v>0.20663745983559254</v>
      </c>
      <c r="I190" s="109">
        <v>0.66341500263006026</v>
      </c>
      <c r="J190" s="106">
        <f t="shared" si="4"/>
        <v>65.229322316140383</v>
      </c>
      <c r="K190" s="106">
        <f t="shared" si="5"/>
        <v>67</v>
      </c>
    </row>
    <row r="191" spans="1:11" x14ac:dyDescent="0.3">
      <c r="A191">
        <v>146</v>
      </c>
      <c r="B191">
        <v>0</v>
      </c>
      <c r="C191">
        <v>5</v>
      </c>
      <c r="D191">
        <v>0</v>
      </c>
      <c r="E191">
        <v>0</v>
      </c>
      <c r="F191">
        <v>0</v>
      </c>
      <c r="G191" s="109">
        <v>-1.3453144366452565</v>
      </c>
      <c r="H191" s="109">
        <v>0.20663745983559254</v>
      </c>
      <c r="I191" s="109">
        <v>0.66341500263006026</v>
      </c>
      <c r="J191" s="106">
        <f t="shared" si="4"/>
        <v>65.435959775975974</v>
      </c>
      <c r="K191" s="106">
        <f t="shared" si="5"/>
        <v>67</v>
      </c>
    </row>
    <row r="192" spans="1:11" x14ac:dyDescent="0.3">
      <c r="A192">
        <v>430</v>
      </c>
      <c r="B192">
        <v>0</v>
      </c>
      <c r="C192">
        <v>5</v>
      </c>
      <c r="D192">
        <v>0</v>
      </c>
      <c r="E192">
        <v>0</v>
      </c>
      <c r="F192">
        <v>0</v>
      </c>
      <c r="G192" s="109">
        <v>-1.3453144366452565</v>
      </c>
      <c r="H192" s="109">
        <v>0.20663745983559254</v>
      </c>
      <c r="I192" s="109">
        <v>0.66341500263006026</v>
      </c>
      <c r="J192" s="106">
        <f t="shared" si="4"/>
        <v>65.642597235811564</v>
      </c>
      <c r="K192" s="106">
        <f t="shared" si="5"/>
        <v>67</v>
      </c>
    </row>
    <row r="193" spans="1:11" x14ac:dyDescent="0.3">
      <c r="A193">
        <v>274</v>
      </c>
      <c r="B193">
        <v>0</v>
      </c>
      <c r="C193">
        <v>13</v>
      </c>
      <c r="D193">
        <v>10</v>
      </c>
      <c r="E193">
        <v>0</v>
      </c>
      <c r="F193">
        <v>0</v>
      </c>
      <c r="G193" s="109">
        <v>-1.3496021309566957</v>
      </c>
      <c r="H193" s="109">
        <v>0.2059354261324626</v>
      </c>
      <c r="I193" s="109">
        <v>0.66116110495159042</v>
      </c>
      <c r="J193" s="106">
        <f t="shared" si="4"/>
        <v>65.84853266194402</v>
      </c>
      <c r="K193" s="106">
        <f t="shared" si="5"/>
        <v>67</v>
      </c>
    </row>
    <row r="194" spans="1:11" x14ac:dyDescent="0.3">
      <c r="A194">
        <v>248</v>
      </c>
      <c r="B194">
        <v>0</v>
      </c>
      <c r="C194">
        <v>36</v>
      </c>
      <c r="D194">
        <v>35</v>
      </c>
      <c r="E194">
        <v>26</v>
      </c>
      <c r="F194">
        <v>0</v>
      </c>
      <c r="G194" s="109">
        <v>-1.3524766714059115</v>
      </c>
      <c r="H194" s="109">
        <v>0.20546576128642505</v>
      </c>
      <c r="I194" s="109">
        <v>0.65965323360378569</v>
      </c>
      <c r="J194" s="106">
        <f t="shared" si="4"/>
        <v>66.053998423230439</v>
      </c>
      <c r="K194" s="106">
        <f t="shared" si="5"/>
        <v>67</v>
      </c>
    </row>
    <row r="195" spans="1:11" x14ac:dyDescent="0.3">
      <c r="A195">
        <v>396</v>
      </c>
      <c r="B195">
        <v>1</v>
      </c>
      <c r="C195">
        <v>18</v>
      </c>
      <c r="D195">
        <v>50</v>
      </c>
      <c r="E195">
        <v>0</v>
      </c>
      <c r="F195">
        <v>0</v>
      </c>
      <c r="G195" s="109">
        <v>-1.3651966030967484</v>
      </c>
      <c r="H195" s="109">
        <v>0.20339701610643507</v>
      </c>
      <c r="I195" s="109">
        <v>0.65301147276276517</v>
      </c>
      <c r="J195" s="106">
        <f t="shared" si="4"/>
        <v>66.257395439336875</v>
      </c>
      <c r="K195" s="106">
        <f t="shared" si="5"/>
        <v>67</v>
      </c>
    </row>
    <row r="196" spans="1:11" x14ac:dyDescent="0.3">
      <c r="A196">
        <v>246</v>
      </c>
      <c r="B196">
        <v>0</v>
      </c>
      <c r="C196">
        <v>6</v>
      </c>
      <c r="D196">
        <v>0</v>
      </c>
      <c r="E196">
        <v>15</v>
      </c>
      <c r="F196">
        <v>0</v>
      </c>
      <c r="G196" s="109">
        <v>-1.3652062652086416</v>
      </c>
      <c r="H196" s="109">
        <v>0.20339545059110681</v>
      </c>
      <c r="I196" s="109">
        <v>0.65300644663460605</v>
      </c>
      <c r="J196" s="106">
        <f t="shared" ref="J196:J257" si="6">H196+J195</f>
        <v>66.460790889927978</v>
      </c>
      <c r="K196" s="106">
        <f t="shared" ref="K196:K257" si="7">K195+F196</f>
        <v>67</v>
      </c>
    </row>
    <row r="197" spans="1:11" x14ac:dyDescent="0.3">
      <c r="A197">
        <v>490</v>
      </c>
      <c r="B197">
        <v>0</v>
      </c>
      <c r="C197">
        <v>15</v>
      </c>
      <c r="D197">
        <v>10</v>
      </c>
      <c r="E197">
        <v>26</v>
      </c>
      <c r="F197">
        <v>0</v>
      </c>
      <c r="G197" s="109">
        <v>-1.3751710131319841</v>
      </c>
      <c r="H197" s="109">
        <v>0.20178567607537673</v>
      </c>
      <c r="I197" s="109">
        <v>0.64783822318936735</v>
      </c>
      <c r="J197" s="106">
        <f t="shared" si="6"/>
        <v>66.662576566003352</v>
      </c>
      <c r="K197" s="106">
        <f t="shared" si="7"/>
        <v>67</v>
      </c>
    </row>
    <row r="198" spans="1:11" x14ac:dyDescent="0.3">
      <c r="A198">
        <v>249</v>
      </c>
      <c r="B198">
        <v>0</v>
      </c>
      <c r="C198">
        <v>4</v>
      </c>
      <c r="D198">
        <v>0</v>
      </c>
      <c r="E198">
        <v>0</v>
      </c>
      <c r="F198">
        <v>0</v>
      </c>
      <c r="G198" s="109">
        <v>-1.378728014149927</v>
      </c>
      <c r="H198" s="109">
        <v>0.20121336394626785</v>
      </c>
      <c r="I198" s="109">
        <v>0.64600080003801785</v>
      </c>
      <c r="J198" s="106">
        <f t="shared" si="6"/>
        <v>66.863789929949618</v>
      </c>
      <c r="K198" s="106">
        <f t="shared" si="7"/>
        <v>67</v>
      </c>
    </row>
    <row r="199" spans="1:11" x14ac:dyDescent="0.3">
      <c r="A199">
        <v>371</v>
      </c>
      <c r="B199">
        <v>0</v>
      </c>
      <c r="C199">
        <v>4</v>
      </c>
      <c r="D199">
        <v>0</v>
      </c>
      <c r="E199">
        <v>0</v>
      </c>
      <c r="F199">
        <v>0</v>
      </c>
      <c r="G199" s="109">
        <v>-1.378728014149927</v>
      </c>
      <c r="H199" s="109">
        <v>0.20121336394626785</v>
      </c>
      <c r="I199" s="109">
        <v>0.64600080003801785</v>
      </c>
      <c r="J199" s="106">
        <f t="shared" si="6"/>
        <v>67.065003293895884</v>
      </c>
      <c r="K199" s="106">
        <f t="shared" si="7"/>
        <v>67</v>
      </c>
    </row>
    <row r="200" spans="1:11" x14ac:dyDescent="0.3">
      <c r="A200">
        <v>296</v>
      </c>
      <c r="B200">
        <v>0</v>
      </c>
      <c r="C200">
        <v>16</v>
      </c>
      <c r="D200">
        <v>15</v>
      </c>
      <c r="E200">
        <v>0</v>
      </c>
      <c r="F200">
        <v>0</v>
      </c>
      <c r="G200" s="109">
        <v>-1.3851595556170857</v>
      </c>
      <c r="H200" s="109">
        <v>0.20018163069561087</v>
      </c>
      <c r="I200" s="109">
        <v>0.64268839328590854</v>
      </c>
      <c r="J200" s="106">
        <f t="shared" si="6"/>
        <v>67.265184924591495</v>
      </c>
      <c r="K200" s="106">
        <f t="shared" si="7"/>
        <v>67</v>
      </c>
    </row>
    <row r="201" spans="1:11" x14ac:dyDescent="0.3">
      <c r="A201">
        <v>473</v>
      </c>
      <c r="B201">
        <v>0</v>
      </c>
      <c r="C201">
        <v>16</v>
      </c>
      <c r="D201">
        <v>15</v>
      </c>
      <c r="E201">
        <v>0</v>
      </c>
      <c r="F201">
        <v>1</v>
      </c>
      <c r="G201" s="109">
        <v>-1.3851595556170857</v>
      </c>
      <c r="H201" s="109">
        <v>0.20018163069561087</v>
      </c>
      <c r="I201" s="109">
        <v>0.64268839328590854</v>
      </c>
      <c r="J201" s="106">
        <f t="shared" si="6"/>
        <v>67.465366555287105</v>
      </c>
      <c r="K201" s="106">
        <f t="shared" si="7"/>
        <v>68</v>
      </c>
    </row>
    <row r="202" spans="1:11" x14ac:dyDescent="0.3">
      <c r="A202">
        <v>295</v>
      </c>
      <c r="B202">
        <v>0</v>
      </c>
      <c r="C202">
        <v>5</v>
      </c>
      <c r="D202">
        <v>0</v>
      </c>
      <c r="E202">
        <v>13</v>
      </c>
      <c r="F202">
        <v>0</v>
      </c>
      <c r="G202" s="109">
        <v>-1.3915124552375711</v>
      </c>
      <c r="H202" s="109">
        <v>0.1991664117551922</v>
      </c>
      <c r="I202" s="109">
        <v>0.63942900616140652</v>
      </c>
      <c r="J202" s="106">
        <f t="shared" si="6"/>
        <v>67.664532967042291</v>
      </c>
      <c r="K202" s="106">
        <f t="shared" si="7"/>
        <v>68</v>
      </c>
    </row>
    <row r="203" spans="1:11" x14ac:dyDescent="0.3">
      <c r="A203">
        <v>36</v>
      </c>
      <c r="B203">
        <v>0</v>
      </c>
      <c r="C203">
        <v>15</v>
      </c>
      <c r="D203">
        <v>15</v>
      </c>
      <c r="E203">
        <v>0</v>
      </c>
      <c r="F203">
        <v>0</v>
      </c>
      <c r="G203" s="109">
        <v>-1.4185731331217561</v>
      </c>
      <c r="H203" s="109">
        <v>0.19488536876267235</v>
      </c>
      <c r="I203" s="109">
        <v>0.62568460497489542</v>
      </c>
      <c r="J203" s="106">
        <f t="shared" si="6"/>
        <v>67.859418335804961</v>
      </c>
      <c r="K203" s="106">
        <f t="shared" si="7"/>
        <v>68</v>
      </c>
    </row>
    <row r="204" spans="1:11" x14ac:dyDescent="0.3">
      <c r="A204">
        <v>385</v>
      </c>
      <c r="B204">
        <v>0</v>
      </c>
      <c r="C204">
        <v>15</v>
      </c>
      <c r="D204">
        <v>15</v>
      </c>
      <c r="E204">
        <v>0</v>
      </c>
      <c r="F204">
        <v>0</v>
      </c>
      <c r="G204" s="109">
        <v>-1.4185731331217561</v>
      </c>
      <c r="H204" s="109">
        <v>0.19488536876267235</v>
      </c>
      <c r="I204" s="109">
        <v>0.62568460497489542</v>
      </c>
      <c r="J204" s="106">
        <f t="shared" si="6"/>
        <v>68.05430370456763</v>
      </c>
      <c r="K204" s="106">
        <f t="shared" si="7"/>
        <v>68</v>
      </c>
    </row>
    <row r="205" spans="1:11" x14ac:dyDescent="0.3">
      <c r="A205">
        <v>318</v>
      </c>
      <c r="B205">
        <v>0</v>
      </c>
      <c r="C205">
        <v>4</v>
      </c>
      <c r="D205">
        <v>0</v>
      </c>
      <c r="E205">
        <v>13</v>
      </c>
      <c r="F205">
        <v>0</v>
      </c>
      <c r="G205" s="109">
        <v>-1.4249260327422415</v>
      </c>
      <c r="H205" s="109">
        <v>0.19389049842059056</v>
      </c>
      <c r="I205" s="109">
        <v>0.62249054756084332</v>
      </c>
      <c r="J205" s="106">
        <f t="shared" si="6"/>
        <v>68.248194202988216</v>
      </c>
      <c r="K205" s="106">
        <f t="shared" si="7"/>
        <v>68</v>
      </c>
    </row>
    <row r="206" spans="1:11" x14ac:dyDescent="0.3">
      <c r="A206">
        <v>139</v>
      </c>
      <c r="B206">
        <v>0</v>
      </c>
      <c r="C206">
        <v>4</v>
      </c>
      <c r="D206">
        <v>0</v>
      </c>
      <c r="E206">
        <v>15</v>
      </c>
      <c r="F206">
        <v>0</v>
      </c>
      <c r="G206" s="109">
        <v>-1.4320334202179823</v>
      </c>
      <c r="H206" s="109">
        <v>0.19278205151811223</v>
      </c>
      <c r="I206" s="109">
        <v>0.61893184961078129</v>
      </c>
      <c r="J206" s="106">
        <f t="shared" si="6"/>
        <v>68.440976254506324</v>
      </c>
      <c r="K206" s="106">
        <f t="shared" si="7"/>
        <v>68</v>
      </c>
    </row>
    <row r="207" spans="1:11" x14ac:dyDescent="0.3">
      <c r="A207">
        <v>84</v>
      </c>
      <c r="B207">
        <v>0</v>
      </c>
      <c r="C207">
        <v>2</v>
      </c>
      <c r="D207">
        <v>0</v>
      </c>
      <c r="E207">
        <v>0</v>
      </c>
      <c r="F207">
        <v>0</v>
      </c>
      <c r="G207" s="109">
        <v>-1.4455551691592678</v>
      </c>
      <c r="H207" s="109">
        <v>0.1906865725335721</v>
      </c>
      <c r="I207" s="109">
        <v>0.61220425918673149</v>
      </c>
      <c r="J207" s="106">
        <f t="shared" si="6"/>
        <v>68.631662827039904</v>
      </c>
      <c r="K207" s="106">
        <f t="shared" si="7"/>
        <v>68</v>
      </c>
    </row>
    <row r="208" spans="1:11" x14ac:dyDescent="0.3">
      <c r="A208">
        <v>383</v>
      </c>
      <c r="B208">
        <v>0</v>
      </c>
      <c r="C208">
        <v>2</v>
      </c>
      <c r="D208">
        <v>0</v>
      </c>
      <c r="E208">
        <v>0</v>
      </c>
      <c r="F208">
        <v>0</v>
      </c>
      <c r="G208" s="109">
        <v>-1.4455551691592678</v>
      </c>
      <c r="H208" s="109">
        <v>0.1906865725335721</v>
      </c>
      <c r="I208" s="109">
        <v>0.61220425918673149</v>
      </c>
      <c r="J208" s="106">
        <f t="shared" si="6"/>
        <v>68.822349399573483</v>
      </c>
      <c r="K208" s="106">
        <f t="shared" si="7"/>
        <v>68</v>
      </c>
    </row>
    <row r="209" spans="1:11" x14ac:dyDescent="0.3">
      <c r="A209">
        <v>361</v>
      </c>
      <c r="B209">
        <v>0</v>
      </c>
      <c r="C209">
        <v>44</v>
      </c>
      <c r="D209">
        <v>50</v>
      </c>
      <c r="E209">
        <v>13</v>
      </c>
      <c r="F209">
        <v>0</v>
      </c>
      <c r="G209" s="109">
        <v>-1.4463645042994373</v>
      </c>
      <c r="H209" s="109">
        <v>0.19056170298972985</v>
      </c>
      <c r="I209" s="109">
        <v>0.61180336223018528</v>
      </c>
      <c r="J209" s="106">
        <f t="shared" si="6"/>
        <v>69.012911102563208</v>
      </c>
      <c r="K209" s="106">
        <f t="shared" si="7"/>
        <v>68</v>
      </c>
    </row>
    <row r="210" spans="1:11" x14ac:dyDescent="0.3">
      <c r="A210">
        <v>55</v>
      </c>
      <c r="B210">
        <v>0</v>
      </c>
      <c r="C210">
        <v>18</v>
      </c>
      <c r="D210">
        <v>20</v>
      </c>
      <c r="E210">
        <v>0</v>
      </c>
      <c r="F210">
        <v>0</v>
      </c>
      <c r="G210" s="109">
        <v>-1.4541305577821459</v>
      </c>
      <c r="H210" s="109">
        <v>0.18936668301122456</v>
      </c>
      <c r="I210" s="109">
        <v>0.60796671914129985</v>
      </c>
      <c r="J210" s="106">
        <f t="shared" si="6"/>
        <v>69.202277785574438</v>
      </c>
      <c r="K210" s="106">
        <f t="shared" si="7"/>
        <v>68</v>
      </c>
    </row>
    <row r="211" spans="1:11" x14ac:dyDescent="0.3">
      <c r="A211">
        <v>208</v>
      </c>
      <c r="B211">
        <v>0</v>
      </c>
      <c r="C211">
        <v>3</v>
      </c>
      <c r="D211">
        <v>0</v>
      </c>
      <c r="E211">
        <v>13</v>
      </c>
      <c r="F211">
        <v>0</v>
      </c>
      <c r="G211" s="109">
        <v>-1.4583396102469119</v>
      </c>
      <c r="H211" s="109">
        <v>0.18872140886753094</v>
      </c>
      <c r="I211" s="109">
        <v>0.60589504952207296</v>
      </c>
      <c r="J211" s="106">
        <f t="shared" si="6"/>
        <v>69.390999194441974</v>
      </c>
      <c r="K211" s="106">
        <f t="shared" si="7"/>
        <v>68</v>
      </c>
    </row>
    <row r="212" spans="1:11" x14ac:dyDescent="0.3">
      <c r="A212">
        <v>88</v>
      </c>
      <c r="B212">
        <v>0</v>
      </c>
      <c r="C212">
        <v>11</v>
      </c>
      <c r="D212">
        <v>10</v>
      </c>
      <c r="E212">
        <v>13</v>
      </c>
      <c r="F212">
        <v>0</v>
      </c>
      <c r="G212" s="109">
        <v>-1.4626273045583509</v>
      </c>
      <c r="H212" s="109">
        <v>0.18806581469600175</v>
      </c>
      <c r="I212" s="109">
        <v>0.60379024718190033</v>
      </c>
      <c r="J212" s="106">
        <f t="shared" si="6"/>
        <v>69.579065009137977</v>
      </c>
      <c r="K212" s="106">
        <f t="shared" si="7"/>
        <v>68</v>
      </c>
    </row>
    <row r="213" spans="1:11" x14ac:dyDescent="0.3">
      <c r="A213">
        <v>390</v>
      </c>
      <c r="B213">
        <v>0</v>
      </c>
      <c r="C213">
        <v>19</v>
      </c>
      <c r="D213">
        <v>20</v>
      </c>
      <c r="E213">
        <v>13</v>
      </c>
      <c r="F213">
        <v>0</v>
      </c>
      <c r="G213" s="109">
        <v>-1.4669149988697903</v>
      </c>
      <c r="H213" s="109">
        <v>0.18741197186553749</v>
      </c>
      <c r="I213" s="109">
        <v>0.60169106756830448</v>
      </c>
      <c r="J213" s="106">
        <f t="shared" si="6"/>
        <v>69.766476981003521</v>
      </c>
      <c r="K213" s="106">
        <f t="shared" si="7"/>
        <v>68</v>
      </c>
    </row>
    <row r="214" spans="1:11" x14ac:dyDescent="0.3">
      <c r="A214">
        <v>223</v>
      </c>
      <c r="B214">
        <v>0</v>
      </c>
      <c r="C214">
        <v>42</v>
      </c>
      <c r="D214">
        <v>50</v>
      </c>
      <c r="E214">
        <v>0</v>
      </c>
      <c r="F214">
        <v>0</v>
      </c>
      <c r="G214" s="109">
        <v>-1.4669936407164634</v>
      </c>
      <c r="H214" s="109">
        <v>0.18739999589340764</v>
      </c>
      <c r="I214" s="109">
        <v>0.60165261839462447</v>
      </c>
      <c r="J214" s="106">
        <f t="shared" si="6"/>
        <v>69.953876976896922</v>
      </c>
      <c r="K214" s="106">
        <f t="shared" si="7"/>
        <v>68</v>
      </c>
    </row>
    <row r="215" spans="1:11" x14ac:dyDescent="0.3">
      <c r="A215">
        <v>402</v>
      </c>
      <c r="B215">
        <v>0</v>
      </c>
      <c r="C215">
        <v>15</v>
      </c>
      <c r="D215">
        <v>10</v>
      </c>
      <c r="E215">
        <v>56</v>
      </c>
      <c r="F215">
        <v>0</v>
      </c>
      <c r="G215" s="109">
        <v>-1.4817818252680945</v>
      </c>
      <c r="H215" s="109">
        <v>0.1851584359541342</v>
      </c>
      <c r="I215" s="109">
        <v>0.59445603122116764</v>
      </c>
      <c r="J215" s="106">
        <f t="shared" si="6"/>
        <v>70.139035412851058</v>
      </c>
      <c r="K215" s="106">
        <f t="shared" si="7"/>
        <v>68</v>
      </c>
    </row>
    <row r="216" spans="1:11" x14ac:dyDescent="0.3">
      <c r="A216">
        <v>307</v>
      </c>
      <c r="B216">
        <v>0</v>
      </c>
      <c r="C216">
        <v>47</v>
      </c>
      <c r="D216">
        <v>55</v>
      </c>
      <c r="E216">
        <v>13</v>
      </c>
      <c r="F216">
        <v>0</v>
      </c>
      <c r="G216" s="109">
        <v>-1.4819219289598271</v>
      </c>
      <c r="H216" s="109">
        <v>0.18513729877153454</v>
      </c>
      <c r="I216" s="109">
        <v>0.59438816974018982</v>
      </c>
      <c r="J216" s="106">
        <f t="shared" si="6"/>
        <v>70.324172711622595</v>
      </c>
      <c r="K216" s="106">
        <f t="shared" si="7"/>
        <v>68</v>
      </c>
    </row>
    <row r="217" spans="1:11" x14ac:dyDescent="0.3">
      <c r="A217">
        <v>66</v>
      </c>
      <c r="B217">
        <v>0</v>
      </c>
      <c r="C217">
        <v>13</v>
      </c>
      <c r="D217">
        <v>15</v>
      </c>
      <c r="E217">
        <v>0</v>
      </c>
      <c r="F217">
        <v>0</v>
      </c>
      <c r="G217" s="109">
        <v>-1.4854002881310968</v>
      </c>
      <c r="H217" s="109">
        <v>0.18461312296991289</v>
      </c>
      <c r="I217" s="109">
        <v>0.59270528953498347</v>
      </c>
      <c r="J217" s="106">
        <f t="shared" si="6"/>
        <v>70.508785834592501</v>
      </c>
      <c r="K217" s="106">
        <f t="shared" si="7"/>
        <v>68</v>
      </c>
    </row>
    <row r="218" spans="1:11" x14ac:dyDescent="0.3">
      <c r="A218">
        <v>81</v>
      </c>
      <c r="B218">
        <v>0</v>
      </c>
      <c r="C218">
        <v>10</v>
      </c>
      <c r="D218">
        <v>10</v>
      </c>
      <c r="E218">
        <v>13</v>
      </c>
      <c r="F218">
        <v>0</v>
      </c>
      <c r="G218" s="109">
        <v>-1.4960408820630213</v>
      </c>
      <c r="H218" s="109">
        <v>0.18301675479117882</v>
      </c>
      <c r="I218" s="109">
        <v>0.58758010748746881</v>
      </c>
      <c r="J218" s="106">
        <f t="shared" si="6"/>
        <v>70.691802589383684</v>
      </c>
      <c r="K218" s="106">
        <f t="shared" si="7"/>
        <v>68</v>
      </c>
    </row>
    <row r="219" spans="1:11" x14ac:dyDescent="0.3">
      <c r="A219">
        <v>39</v>
      </c>
      <c r="B219">
        <v>0</v>
      </c>
      <c r="C219">
        <v>30</v>
      </c>
      <c r="D219">
        <v>35</v>
      </c>
      <c r="E219">
        <v>13</v>
      </c>
      <c r="F219">
        <v>0</v>
      </c>
      <c r="G219" s="109">
        <v>-1.5067601178416192</v>
      </c>
      <c r="H219" s="109">
        <v>0.18141943994809182</v>
      </c>
      <c r="I219" s="109">
        <v>0.5824518861491369</v>
      </c>
      <c r="J219" s="106">
        <f t="shared" si="6"/>
        <v>70.873222029331771</v>
      </c>
      <c r="K219" s="106">
        <f t="shared" si="7"/>
        <v>68</v>
      </c>
    </row>
    <row r="220" spans="1:11" x14ac:dyDescent="0.3">
      <c r="A220">
        <v>471</v>
      </c>
      <c r="B220">
        <v>0</v>
      </c>
      <c r="C220">
        <v>30</v>
      </c>
      <c r="D220">
        <v>35</v>
      </c>
      <c r="E220">
        <v>13</v>
      </c>
      <c r="F220">
        <v>0</v>
      </c>
      <c r="G220" s="109">
        <v>-1.5067601178416192</v>
      </c>
      <c r="H220" s="109">
        <v>0.18141943994809182</v>
      </c>
      <c r="I220" s="109">
        <v>0.5824518861491369</v>
      </c>
      <c r="J220" s="106">
        <f t="shared" si="6"/>
        <v>71.054641469279858</v>
      </c>
      <c r="K220" s="106">
        <f t="shared" si="7"/>
        <v>68</v>
      </c>
    </row>
    <row r="221" spans="1:11" x14ac:dyDescent="0.3">
      <c r="A221">
        <v>349</v>
      </c>
      <c r="B221">
        <v>0</v>
      </c>
      <c r="C221">
        <v>8</v>
      </c>
      <c r="D221">
        <v>10</v>
      </c>
      <c r="E221">
        <v>0</v>
      </c>
      <c r="F221">
        <v>0</v>
      </c>
      <c r="G221" s="109">
        <v>-1.5166700184800475</v>
      </c>
      <c r="H221" s="109">
        <v>0.1799523996162905</v>
      </c>
      <c r="I221" s="109">
        <v>0.57774191455756418</v>
      </c>
      <c r="J221" s="106">
        <f t="shared" si="6"/>
        <v>71.234593868896155</v>
      </c>
      <c r="K221" s="106">
        <f t="shared" si="7"/>
        <v>68</v>
      </c>
    </row>
    <row r="222" spans="1:11" x14ac:dyDescent="0.3">
      <c r="A222">
        <v>83</v>
      </c>
      <c r="B222">
        <v>0</v>
      </c>
      <c r="C222">
        <v>12</v>
      </c>
      <c r="D222">
        <v>15</v>
      </c>
      <c r="E222">
        <v>0</v>
      </c>
      <c r="F222">
        <v>1</v>
      </c>
      <c r="G222" s="109">
        <v>-1.5188138656357673</v>
      </c>
      <c r="H222" s="109">
        <v>0.17963625013337411</v>
      </c>
      <c r="I222" s="109">
        <v>0.57672690832293794</v>
      </c>
      <c r="J222" s="106">
        <f t="shared" si="6"/>
        <v>71.414230119029526</v>
      </c>
      <c r="K222" s="106">
        <f t="shared" si="7"/>
        <v>69</v>
      </c>
    </row>
    <row r="223" spans="1:11" x14ac:dyDescent="0.3">
      <c r="A223">
        <v>144</v>
      </c>
      <c r="B223">
        <v>0</v>
      </c>
      <c r="C223">
        <v>13</v>
      </c>
      <c r="D223">
        <v>15</v>
      </c>
      <c r="E223">
        <v>13</v>
      </c>
      <c r="F223">
        <v>0</v>
      </c>
      <c r="G223" s="109">
        <v>-1.5315983067234114</v>
      </c>
      <c r="H223" s="109">
        <v>0.17775995478193898</v>
      </c>
      <c r="I223" s="109">
        <v>0.57070301272096202</v>
      </c>
      <c r="J223" s="106">
        <f t="shared" si="6"/>
        <v>71.591990073811459</v>
      </c>
      <c r="K223" s="106">
        <f t="shared" si="7"/>
        <v>69</v>
      </c>
    </row>
    <row r="224" spans="1:11" x14ac:dyDescent="0.3">
      <c r="A224">
        <v>373</v>
      </c>
      <c r="B224">
        <v>0</v>
      </c>
      <c r="C224">
        <v>29</v>
      </c>
      <c r="D224">
        <v>35</v>
      </c>
      <c r="E224">
        <v>13</v>
      </c>
      <c r="F224">
        <v>1</v>
      </c>
      <c r="G224" s="109">
        <v>-1.5401736953462895</v>
      </c>
      <c r="H224" s="109">
        <v>0.17651002600600174</v>
      </c>
      <c r="I224" s="109">
        <v>0.56669008349295291</v>
      </c>
      <c r="J224" s="106">
        <f t="shared" si="6"/>
        <v>71.768500099817459</v>
      </c>
      <c r="K224" s="106">
        <f t="shared" si="7"/>
        <v>70</v>
      </c>
    </row>
    <row r="225" spans="1:11" x14ac:dyDescent="0.3">
      <c r="A225">
        <v>281</v>
      </c>
      <c r="B225">
        <v>0</v>
      </c>
      <c r="C225">
        <v>7</v>
      </c>
      <c r="D225">
        <v>10</v>
      </c>
      <c r="E225">
        <v>0</v>
      </c>
      <c r="F225">
        <v>1</v>
      </c>
      <c r="G225" s="109">
        <v>-1.5500835959847179</v>
      </c>
      <c r="H225" s="109">
        <v>0.17507419463472343</v>
      </c>
      <c r="I225" s="109">
        <v>0.56208030909042783</v>
      </c>
      <c r="J225" s="106">
        <f t="shared" si="6"/>
        <v>71.943574294452176</v>
      </c>
      <c r="K225" s="106">
        <f t="shared" si="7"/>
        <v>71</v>
      </c>
    </row>
    <row r="226" spans="1:11" x14ac:dyDescent="0.3">
      <c r="A226">
        <v>271</v>
      </c>
      <c r="B226">
        <v>0</v>
      </c>
      <c r="C226">
        <v>6</v>
      </c>
      <c r="D226">
        <v>10</v>
      </c>
      <c r="E226">
        <v>0</v>
      </c>
      <c r="F226">
        <v>0</v>
      </c>
      <c r="G226" s="109">
        <v>-1.5834971734893883</v>
      </c>
      <c r="H226" s="109">
        <v>0.17030076703880231</v>
      </c>
      <c r="I226" s="109">
        <v>0.54675509417720736</v>
      </c>
      <c r="J226" s="106">
        <f t="shared" si="6"/>
        <v>72.113875061490972</v>
      </c>
      <c r="K226" s="106">
        <f t="shared" si="7"/>
        <v>71</v>
      </c>
    </row>
    <row r="227" spans="1:11" x14ac:dyDescent="0.3">
      <c r="A227">
        <v>149</v>
      </c>
      <c r="B227">
        <v>0</v>
      </c>
      <c r="C227">
        <v>10</v>
      </c>
      <c r="D227">
        <v>15</v>
      </c>
      <c r="E227">
        <v>0</v>
      </c>
      <c r="F227">
        <v>0</v>
      </c>
      <c r="G227" s="109">
        <v>-1.5856410206451079</v>
      </c>
      <c r="H227" s="109">
        <v>0.1699980589095553</v>
      </c>
      <c r="I227" s="109">
        <v>0.54578324176225645</v>
      </c>
      <c r="J227" s="106">
        <f t="shared" si="6"/>
        <v>72.283873120400528</v>
      </c>
      <c r="K227" s="106">
        <f t="shared" si="7"/>
        <v>71</v>
      </c>
    </row>
    <row r="228" spans="1:11" x14ac:dyDescent="0.3">
      <c r="A228">
        <v>236</v>
      </c>
      <c r="B228">
        <v>0</v>
      </c>
      <c r="C228">
        <v>10</v>
      </c>
      <c r="D228">
        <v>15</v>
      </c>
      <c r="E228">
        <v>0</v>
      </c>
      <c r="F228">
        <v>0</v>
      </c>
      <c r="G228" s="109">
        <v>-1.5856410206451079</v>
      </c>
      <c r="H228" s="109">
        <v>0.1699980589095553</v>
      </c>
      <c r="I228" s="109">
        <v>0.54578324176225645</v>
      </c>
      <c r="J228" s="106">
        <f t="shared" si="6"/>
        <v>72.453871179310084</v>
      </c>
      <c r="K228" s="106">
        <f t="shared" si="7"/>
        <v>71</v>
      </c>
    </row>
    <row r="229" spans="1:11" x14ac:dyDescent="0.3">
      <c r="A229">
        <v>326</v>
      </c>
      <c r="B229">
        <v>0</v>
      </c>
      <c r="C229">
        <v>10</v>
      </c>
      <c r="D229">
        <v>15</v>
      </c>
      <c r="E229">
        <v>0</v>
      </c>
      <c r="F229">
        <v>0</v>
      </c>
      <c r="G229" s="109">
        <v>-1.5856410206451079</v>
      </c>
      <c r="H229" s="109">
        <v>0.1699980589095553</v>
      </c>
      <c r="I229" s="109">
        <v>0.54578324176225645</v>
      </c>
      <c r="J229" s="106">
        <f t="shared" si="6"/>
        <v>72.62386923821964</v>
      </c>
      <c r="K229" s="106">
        <f t="shared" si="7"/>
        <v>71</v>
      </c>
    </row>
    <row r="230" spans="1:11" x14ac:dyDescent="0.3">
      <c r="A230">
        <v>161</v>
      </c>
      <c r="B230">
        <v>0</v>
      </c>
      <c r="C230">
        <v>17</v>
      </c>
      <c r="D230">
        <v>25</v>
      </c>
      <c r="E230">
        <v>0</v>
      </c>
      <c r="F230">
        <v>0</v>
      </c>
      <c r="G230" s="109">
        <v>-1.6233422924612175</v>
      </c>
      <c r="H230" s="109">
        <v>0.16474444285295931</v>
      </c>
      <c r="I230" s="109">
        <v>0.52891636915950091</v>
      </c>
      <c r="J230" s="106">
        <f t="shared" si="6"/>
        <v>72.788613681072604</v>
      </c>
      <c r="K230" s="106">
        <f t="shared" si="7"/>
        <v>71</v>
      </c>
    </row>
    <row r="231" spans="1:11" x14ac:dyDescent="0.3">
      <c r="A231">
        <v>221</v>
      </c>
      <c r="B231">
        <v>0</v>
      </c>
      <c r="C231">
        <v>25</v>
      </c>
      <c r="D231">
        <v>35</v>
      </c>
      <c r="E231">
        <v>0</v>
      </c>
      <c r="F231">
        <v>0</v>
      </c>
      <c r="G231" s="109">
        <v>-1.6276299867726567</v>
      </c>
      <c r="H231" s="109">
        <v>0.164155287999347</v>
      </c>
      <c r="I231" s="109">
        <v>0.52702487199790349</v>
      </c>
      <c r="J231" s="106">
        <f t="shared" si="6"/>
        <v>72.952768969071954</v>
      </c>
      <c r="K231" s="106">
        <f t="shared" si="7"/>
        <v>71</v>
      </c>
    </row>
    <row r="232" spans="1:11" x14ac:dyDescent="0.3">
      <c r="A232">
        <v>404</v>
      </c>
      <c r="B232">
        <v>0</v>
      </c>
      <c r="C232">
        <v>10</v>
      </c>
      <c r="D232">
        <v>15</v>
      </c>
      <c r="E232">
        <v>13</v>
      </c>
      <c r="F232">
        <v>0</v>
      </c>
      <c r="G232" s="109">
        <v>-1.6318390392374225</v>
      </c>
      <c r="H232" s="109">
        <v>0.16357858701122263</v>
      </c>
      <c r="I232" s="109">
        <v>0.52517335829918843</v>
      </c>
      <c r="J232" s="106">
        <f t="shared" si="6"/>
        <v>73.11634755608317</v>
      </c>
      <c r="K232" s="106">
        <f t="shared" si="7"/>
        <v>71</v>
      </c>
    </row>
    <row r="233" spans="1:11" x14ac:dyDescent="0.3">
      <c r="A233">
        <v>48</v>
      </c>
      <c r="B233">
        <v>0</v>
      </c>
      <c r="C233">
        <v>33</v>
      </c>
      <c r="D233">
        <v>45</v>
      </c>
      <c r="E233">
        <v>0</v>
      </c>
      <c r="F233">
        <v>0</v>
      </c>
      <c r="G233" s="109">
        <v>-1.6319176810840956</v>
      </c>
      <c r="H233" s="109">
        <v>0.16356782746865839</v>
      </c>
      <c r="I233" s="109">
        <v>0.52513881450464006</v>
      </c>
      <c r="J233" s="106">
        <f t="shared" si="6"/>
        <v>73.279915383551824</v>
      </c>
      <c r="K233" s="106">
        <f t="shared" si="7"/>
        <v>71</v>
      </c>
    </row>
    <row r="234" spans="1:11" x14ac:dyDescent="0.3">
      <c r="A234">
        <v>216</v>
      </c>
      <c r="B234">
        <v>0</v>
      </c>
      <c r="C234">
        <v>18</v>
      </c>
      <c r="D234">
        <v>25</v>
      </c>
      <c r="E234">
        <v>13</v>
      </c>
      <c r="F234">
        <v>1</v>
      </c>
      <c r="G234" s="109">
        <v>-1.6361267335488616</v>
      </c>
      <c r="H234" s="109">
        <v>0.16299278785836435</v>
      </c>
      <c r="I234" s="109">
        <v>0.52329263470316978</v>
      </c>
      <c r="J234" s="106">
        <f t="shared" si="6"/>
        <v>73.442908171410181</v>
      </c>
      <c r="K234" s="106">
        <f t="shared" si="7"/>
        <v>72</v>
      </c>
    </row>
    <row r="235" spans="1:11" x14ac:dyDescent="0.3">
      <c r="A235">
        <v>231</v>
      </c>
      <c r="B235">
        <v>0</v>
      </c>
      <c r="C235">
        <v>12</v>
      </c>
      <c r="D235">
        <v>20</v>
      </c>
      <c r="E235">
        <v>0</v>
      </c>
      <c r="F235">
        <v>0</v>
      </c>
      <c r="G235" s="109">
        <v>-1.6546120228101682</v>
      </c>
      <c r="H235" s="109">
        <v>0.16048659534829252</v>
      </c>
      <c r="I235" s="109">
        <v>0.51524643769714962</v>
      </c>
      <c r="J235" s="106">
        <f t="shared" si="6"/>
        <v>73.60339476675847</v>
      </c>
      <c r="K235" s="106">
        <f t="shared" si="7"/>
        <v>72</v>
      </c>
    </row>
    <row r="236" spans="1:11" x14ac:dyDescent="0.3">
      <c r="A236">
        <v>260</v>
      </c>
      <c r="B236">
        <v>0</v>
      </c>
      <c r="C236">
        <v>36</v>
      </c>
      <c r="D236">
        <v>50</v>
      </c>
      <c r="E236">
        <v>0</v>
      </c>
      <c r="F236">
        <v>0</v>
      </c>
      <c r="G236" s="109">
        <v>-1.6674751057444857</v>
      </c>
      <c r="H236" s="109">
        <v>0.15876110319042858</v>
      </c>
      <c r="I236" s="109">
        <v>0.50970669971663907</v>
      </c>
      <c r="J236" s="106">
        <f t="shared" si="6"/>
        <v>73.762155869948899</v>
      </c>
      <c r="K236" s="106">
        <f t="shared" si="7"/>
        <v>72</v>
      </c>
    </row>
    <row r="237" spans="1:11" x14ac:dyDescent="0.3">
      <c r="A237">
        <v>345</v>
      </c>
      <c r="B237">
        <v>0</v>
      </c>
      <c r="C237">
        <v>16</v>
      </c>
      <c r="D237">
        <v>25</v>
      </c>
      <c r="E237">
        <v>13</v>
      </c>
      <c r="F237">
        <v>0</v>
      </c>
      <c r="G237" s="109">
        <v>-1.7029538885582023</v>
      </c>
      <c r="H237" s="109">
        <v>0.15407986391000889</v>
      </c>
      <c r="I237" s="109">
        <v>0.49467745781634431</v>
      </c>
      <c r="J237" s="106">
        <f t="shared" si="6"/>
        <v>73.916235733858912</v>
      </c>
      <c r="K237" s="106">
        <f t="shared" si="7"/>
        <v>72</v>
      </c>
    </row>
    <row r="238" spans="1:11" x14ac:dyDescent="0.3">
      <c r="A238">
        <v>234</v>
      </c>
      <c r="B238">
        <v>0</v>
      </c>
      <c r="C238">
        <v>24</v>
      </c>
      <c r="D238">
        <v>35</v>
      </c>
      <c r="E238">
        <v>13</v>
      </c>
      <c r="F238">
        <v>0</v>
      </c>
      <c r="G238" s="109">
        <v>-1.7072415828696414</v>
      </c>
      <c r="H238" s="109">
        <v>0.15352183752824752</v>
      </c>
      <c r="I238" s="109">
        <v>0.49288589943279465</v>
      </c>
      <c r="J238" s="106">
        <f t="shared" si="6"/>
        <v>74.069757571387157</v>
      </c>
      <c r="K238" s="106">
        <f t="shared" si="7"/>
        <v>72</v>
      </c>
    </row>
    <row r="239" spans="1:11" x14ac:dyDescent="0.3">
      <c r="A239">
        <v>263</v>
      </c>
      <c r="B239">
        <v>0</v>
      </c>
      <c r="C239">
        <v>30</v>
      </c>
      <c r="D239">
        <v>45</v>
      </c>
      <c r="E239">
        <v>0</v>
      </c>
      <c r="F239">
        <v>0</v>
      </c>
      <c r="G239" s="109">
        <v>-1.7321584135981067</v>
      </c>
      <c r="H239" s="109">
        <v>0.15031170315594777</v>
      </c>
      <c r="I239" s="109">
        <v>0.48257967855330597</v>
      </c>
      <c r="J239" s="106">
        <f t="shared" si="6"/>
        <v>74.220069274543107</v>
      </c>
      <c r="K239" s="106">
        <f t="shared" si="7"/>
        <v>72</v>
      </c>
    </row>
    <row r="240" spans="1:11" x14ac:dyDescent="0.3">
      <c r="A240">
        <v>314</v>
      </c>
      <c r="B240">
        <v>0</v>
      </c>
      <c r="C240">
        <v>5</v>
      </c>
      <c r="D240">
        <v>15</v>
      </c>
      <c r="E240">
        <v>0</v>
      </c>
      <c r="F240">
        <v>0</v>
      </c>
      <c r="G240" s="109">
        <v>-1.7527089081684597</v>
      </c>
      <c r="H240" s="109">
        <v>0.14770585119478233</v>
      </c>
      <c r="I240" s="109">
        <v>0.4742135222569327</v>
      </c>
      <c r="J240" s="106">
        <f t="shared" si="6"/>
        <v>74.367775125737893</v>
      </c>
      <c r="K240" s="106">
        <f t="shared" si="7"/>
        <v>72</v>
      </c>
    </row>
    <row r="241" spans="1:11" x14ac:dyDescent="0.3">
      <c r="A241">
        <v>421</v>
      </c>
      <c r="B241">
        <v>0</v>
      </c>
      <c r="C241">
        <v>5</v>
      </c>
      <c r="D241">
        <v>15</v>
      </c>
      <c r="E241">
        <v>0</v>
      </c>
      <c r="F241">
        <v>0</v>
      </c>
      <c r="G241" s="109">
        <v>-1.7527089081684597</v>
      </c>
      <c r="H241" s="109">
        <v>0.14770585119478233</v>
      </c>
      <c r="I241" s="109">
        <v>0.4742135222569327</v>
      </c>
      <c r="J241" s="106">
        <f t="shared" si="6"/>
        <v>74.515480976932679</v>
      </c>
      <c r="K241" s="106">
        <f t="shared" si="7"/>
        <v>72</v>
      </c>
    </row>
    <row r="242" spans="1:11" x14ac:dyDescent="0.3">
      <c r="A242">
        <v>245</v>
      </c>
      <c r="B242">
        <v>0</v>
      </c>
      <c r="C242">
        <v>22</v>
      </c>
      <c r="D242">
        <v>35</v>
      </c>
      <c r="E242">
        <v>13</v>
      </c>
      <c r="F242">
        <v>0</v>
      </c>
      <c r="G242" s="109">
        <v>-1.7740687378789823</v>
      </c>
      <c r="H242" s="109">
        <v>0.14503707105077826</v>
      </c>
      <c r="I242" s="109">
        <v>0.46564533337355124</v>
      </c>
      <c r="J242" s="106">
        <f t="shared" si="6"/>
        <v>74.660518047983459</v>
      </c>
      <c r="K242" s="106">
        <f t="shared" si="7"/>
        <v>72</v>
      </c>
    </row>
    <row r="243" spans="1:11" x14ac:dyDescent="0.3">
      <c r="A243">
        <v>315</v>
      </c>
      <c r="B243">
        <v>0</v>
      </c>
      <c r="C243">
        <v>4</v>
      </c>
      <c r="D243">
        <v>15</v>
      </c>
      <c r="E243">
        <v>0</v>
      </c>
      <c r="F243">
        <v>0</v>
      </c>
      <c r="G243" s="109">
        <v>-1.7861224856731301</v>
      </c>
      <c r="H243" s="109">
        <v>0.14354877631228918</v>
      </c>
      <c r="I243" s="109">
        <v>0.46086712394998103</v>
      </c>
      <c r="J243" s="106">
        <f t="shared" si="6"/>
        <v>74.804066824295745</v>
      </c>
      <c r="K243" s="106">
        <f t="shared" si="7"/>
        <v>72</v>
      </c>
    </row>
    <row r="244" spans="1:11" x14ac:dyDescent="0.3">
      <c r="A244">
        <v>69</v>
      </c>
      <c r="B244">
        <v>0</v>
      </c>
      <c r="C244">
        <v>5</v>
      </c>
      <c r="D244">
        <v>15</v>
      </c>
      <c r="E244">
        <v>13</v>
      </c>
      <c r="F244">
        <v>0</v>
      </c>
      <c r="G244" s="109">
        <v>-1.7989069267607742</v>
      </c>
      <c r="H244" s="109">
        <v>0.14198417608229769</v>
      </c>
      <c r="I244" s="109">
        <v>0.45584393373790311</v>
      </c>
      <c r="J244" s="106">
        <f t="shared" si="6"/>
        <v>74.946051000378048</v>
      </c>
      <c r="K244" s="106">
        <f t="shared" si="7"/>
        <v>72</v>
      </c>
    </row>
    <row r="245" spans="1:11" x14ac:dyDescent="0.3">
      <c r="A245">
        <v>136</v>
      </c>
      <c r="B245">
        <v>0</v>
      </c>
      <c r="C245">
        <v>3</v>
      </c>
      <c r="D245">
        <v>15</v>
      </c>
      <c r="E245">
        <v>0</v>
      </c>
      <c r="F245">
        <v>1</v>
      </c>
      <c r="G245" s="109">
        <v>-1.8195360631778006</v>
      </c>
      <c r="H245" s="109">
        <v>0.13948955101320262</v>
      </c>
      <c r="I245" s="109">
        <v>0.44783487430554525</v>
      </c>
      <c r="J245" s="106">
        <f t="shared" si="6"/>
        <v>75.085540551391247</v>
      </c>
      <c r="K245" s="106">
        <f t="shared" si="7"/>
        <v>73</v>
      </c>
    </row>
    <row r="246" spans="1:11" x14ac:dyDescent="0.3">
      <c r="A246">
        <v>437</v>
      </c>
      <c r="B246">
        <v>0</v>
      </c>
      <c r="C246">
        <v>3</v>
      </c>
      <c r="D246">
        <v>15</v>
      </c>
      <c r="E246">
        <v>0</v>
      </c>
      <c r="F246">
        <v>0</v>
      </c>
      <c r="G246" s="109">
        <v>-1.8195360631778006</v>
      </c>
      <c r="H246" s="109">
        <v>0.13948955101320262</v>
      </c>
      <c r="I246" s="109">
        <v>0.44783487430554525</v>
      </c>
      <c r="J246" s="106">
        <f t="shared" si="6"/>
        <v>75.225030102404446</v>
      </c>
      <c r="K246" s="106">
        <f t="shared" si="7"/>
        <v>73</v>
      </c>
    </row>
    <row r="247" spans="1:11" x14ac:dyDescent="0.3">
      <c r="A247">
        <v>182</v>
      </c>
      <c r="B247">
        <v>0</v>
      </c>
      <c r="C247">
        <v>19</v>
      </c>
      <c r="D247">
        <v>35</v>
      </c>
      <c r="E247">
        <v>13</v>
      </c>
      <c r="F247">
        <v>0</v>
      </c>
      <c r="G247" s="109">
        <v>-1.8743094703929934</v>
      </c>
      <c r="H247" s="109">
        <v>0.13304386791005404</v>
      </c>
      <c r="I247" s="109">
        <v>0.42714083907964717</v>
      </c>
      <c r="J247" s="106">
        <f t="shared" si="6"/>
        <v>75.358073970314507</v>
      </c>
      <c r="K247" s="106">
        <f t="shared" si="7"/>
        <v>73</v>
      </c>
    </row>
    <row r="248" spans="1:11" x14ac:dyDescent="0.3">
      <c r="A248">
        <v>479</v>
      </c>
      <c r="B248">
        <v>0</v>
      </c>
      <c r="C248">
        <v>40</v>
      </c>
      <c r="D248">
        <v>60</v>
      </c>
      <c r="E248">
        <v>26</v>
      </c>
      <c r="F248">
        <v>0</v>
      </c>
      <c r="G248" s="109">
        <v>-1.8978131472592352</v>
      </c>
      <c r="H248" s="109">
        <v>0.13035618319569942</v>
      </c>
      <c r="I248" s="109">
        <v>0.41851195657566653</v>
      </c>
      <c r="J248" s="106">
        <f t="shared" si="6"/>
        <v>75.488430153510208</v>
      </c>
      <c r="K248" s="106">
        <f t="shared" si="7"/>
        <v>73</v>
      </c>
    </row>
    <row r="249" spans="1:11" x14ac:dyDescent="0.3">
      <c r="A249">
        <v>235</v>
      </c>
      <c r="B249">
        <v>0</v>
      </c>
      <c r="C249">
        <v>38</v>
      </c>
      <c r="D249">
        <v>60</v>
      </c>
      <c r="E249">
        <v>13</v>
      </c>
      <c r="F249">
        <v>0</v>
      </c>
      <c r="G249" s="109">
        <v>-1.9184422836762616</v>
      </c>
      <c r="H249" s="109">
        <v>0.12803537263592227</v>
      </c>
      <c r="I249" s="109">
        <v>0.4110609331995399</v>
      </c>
      <c r="J249" s="106">
        <f t="shared" si="6"/>
        <v>75.616465526146129</v>
      </c>
      <c r="K249" s="106">
        <f t="shared" si="7"/>
        <v>73</v>
      </c>
    </row>
    <row r="250" spans="1:11" x14ac:dyDescent="0.3">
      <c r="A250">
        <v>378</v>
      </c>
      <c r="B250">
        <v>0</v>
      </c>
      <c r="C250">
        <v>24</v>
      </c>
      <c r="D250">
        <v>45</v>
      </c>
      <c r="E250">
        <v>0</v>
      </c>
      <c r="F250">
        <v>0</v>
      </c>
      <c r="G250" s="109">
        <v>-1.9326398786261292</v>
      </c>
      <c r="H250" s="109">
        <v>0.12645867329311516</v>
      </c>
      <c r="I250" s="109">
        <v>0.4059988984673697</v>
      </c>
      <c r="J250" s="106">
        <f t="shared" si="6"/>
        <v>75.742924199439244</v>
      </c>
      <c r="K250" s="106">
        <f t="shared" si="7"/>
        <v>73</v>
      </c>
    </row>
    <row r="251" spans="1:11" x14ac:dyDescent="0.3">
      <c r="A251">
        <v>194</v>
      </c>
      <c r="B251">
        <v>0</v>
      </c>
      <c r="C251">
        <v>9</v>
      </c>
      <c r="D251">
        <v>25</v>
      </c>
      <c r="E251">
        <v>13</v>
      </c>
      <c r="F251">
        <v>0</v>
      </c>
      <c r="G251" s="109">
        <v>-1.9368489310908952</v>
      </c>
      <c r="H251" s="109">
        <v>0.12599444298499024</v>
      </c>
      <c r="I251" s="109">
        <v>0.40450847484654762</v>
      </c>
      <c r="J251" s="106">
        <f t="shared" si="6"/>
        <v>75.868918642424234</v>
      </c>
      <c r="K251" s="106">
        <f t="shared" si="7"/>
        <v>73</v>
      </c>
    </row>
    <row r="252" spans="1:11" x14ac:dyDescent="0.3">
      <c r="A252">
        <v>489</v>
      </c>
      <c r="B252">
        <v>0</v>
      </c>
      <c r="C252">
        <v>15</v>
      </c>
      <c r="D252">
        <v>35</v>
      </c>
      <c r="E252">
        <v>0</v>
      </c>
      <c r="F252">
        <v>0</v>
      </c>
      <c r="G252" s="109">
        <v>-1.9617657618193602</v>
      </c>
      <c r="H252" s="109">
        <v>0.12327607865597368</v>
      </c>
      <c r="I252" s="109">
        <v>0.39578109463233652</v>
      </c>
      <c r="J252" s="106">
        <f t="shared" si="6"/>
        <v>75.99219472108021</v>
      </c>
      <c r="K252" s="106">
        <f t="shared" si="7"/>
        <v>73</v>
      </c>
    </row>
    <row r="253" spans="1:11" x14ac:dyDescent="0.3">
      <c r="A253">
        <v>160</v>
      </c>
      <c r="B253">
        <v>0</v>
      </c>
      <c r="C253">
        <v>18</v>
      </c>
      <c r="D253">
        <v>30</v>
      </c>
      <c r="E253">
        <v>69</v>
      </c>
      <c r="F253">
        <v>0</v>
      </c>
      <c r="G253" s="109">
        <v>-1.9709317400440025</v>
      </c>
      <c r="H253" s="109">
        <v>0.12228884397314077</v>
      </c>
      <c r="I253" s="109">
        <v>0.39261155170324141</v>
      </c>
      <c r="J253" s="106">
        <f t="shared" si="6"/>
        <v>76.114483565053348</v>
      </c>
      <c r="K253" s="106">
        <f t="shared" si="7"/>
        <v>73</v>
      </c>
    </row>
    <row r="254" spans="1:11" x14ac:dyDescent="0.3">
      <c r="A254">
        <v>303</v>
      </c>
      <c r="B254">
        <v>0</v>
      </c>
      <c r="C254">
        <v>43</v>
      </c>
      <c r="D254">
        <v>70</v>
      </c>
      <c r="E254">
        <v>13</v>
      </c>
      <c r="F254">
        <v>1</v>
      </c>
      <c r="G254" s="109">
        <v>-2.0229707105017116</v>
      </c>
      <c r="H254" s="109">
        <v>0.11681216229508119</v>
      </c>
      <c r="I254" s="109">
        <v>0.37502852105262907</v>
      </c>
      <c r="J254" s="106">
        <f t="shared" si="6"/>
        <v>76.231295727348424</v>
      </c>
      <c r="K254" s="106">
        <f t="shared" si="7"/>
        <v>74</v>
      </c>
    </row>
    <row r="255" spans="1:11" x14ac:dyDescent="0.3">
      <c r="A255">
        <v>287</v>
      </c>
      <c r="B255">
        <v>0</v>
      </c>
      <c r="C255">
        <v>5</v>
      </c>
      <c r="D255">
        <v>25</v>
      </c>
      <c r="E255">
        <v>0</v>
      </c>
      <c r="F255">
        <v>0</v>
      </c>
      <c r="G255" s="109">
        <v>-2.024305222517262</v>
      </c>
      <c r="H255" s="109">
        <v>0.11667455497433987</v>
      </c>
      <c r="I255" s="109">
        <v>0.37458672912814378</v>
      </c>
      <c r="J255" s="106">
        <f t="shared" si="6"/>
        <v>76.347970282322763</v>
      </c>
      <c r="K255" s="106">
        <f t="shared" si="7"/>
        <v>74</v>
      </c>
    </row>
    <row r="256" spans="1:11" x14ac:dyDescent="0.3">
      <c r="A256">
        <v>353</v>
      </c>
      <c r="B256">
        <v>0</v>
      </c>
      <c r="C256">
        <v>29</v>
      </c>
      <c r="D256">
        <v>60</v>
      </c>
      <c r="E256">
        <v>0</v>
      </c>
      <c r="F256">
        <v>0</v>
      </c>
      <c r="G256" s="109">
        <v>-2.1729664626259804</v>
      </c>
      <c r="H256" s="109">
        <v>0.10220451315322243</v>
      </c>
      <c r="I256" s="109">
        <v>0.328130279070872</v>
      </c>
      <c r="J256" s="106">
        <f t="shared" si="6"/>
        <v>76.450174795475988</v>
      </c>
      <c r="K256" s="106">
        <f t="shared" si="7"/>
        <v>74</v>
      </c>
    </row>
    <row r="257" spans="1:11" x14ac:dyDescent="0.3">
      <c r="A257">
        <v>375</v>
      </c>
      <c r="B257">
        <v>0</v>
      </c>
      <c r="C257">
        <v>41</v>
      </c>
      <c r="D257">
        <v>70</v>
      </c>
      <c r="E257">
        <v>39</v>
      </c>
      <c r="F257">
        <v>0</v>
      </c>
      <c r="G257" s="109">
        <v>-2.182193902695682</v>
      </c>
      <c r="H257" s="109">
        <v>0.10136091729812297</v>
      </c>
      <c r="I257" s="109">
        <v>0.32542189237818425</v>
      </c>
      <c r="J257" s="106">
        <f t="shared" si="6"/>
        <v>76.551535712774111</v>
      </c>
      <c r="K257" s="106">
        <f t="shared" si="7"/>
        <v>74</v>
      </c>
    </row>
  </sheetData>
  <sortState xmlns:xlrd2="http://schemas.microsoft.com/office/spreadsheetml/2017/richdata2" ref="A2:I257">
    <sortCondition descending="1" ref="H2:H257"/>
  </sortState>
  <mergeCells count="1">
    <mergeCell ref="N51:U5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D535-118D-4923-9FAA-1986B6E5FCB1}">
  <dimension ref="A1:T257"/>
  <sheetViews>
    <sheetView topLeftCell="B1" zoomScaleNormal="100" workbookViewId="0">
      <selection activeCell="N6" sqref="N6:O8"/>
    </sheetView>
  </sheetViews>
  <sheetFormatPr defaultRowHeight="14.4" x14ac:dyDescent="0.3"/>
  <cols>
    <col min="10" max="10" width="15.44140625" customWidth="1"/>
    <col min="11" max="11" width="10.88671875" customWidth="1"/>
    <col min="12" max="12" width="18.44140625" style="4" customWidth="1"/>
    <col min="14" max="14" width="17.109375" customWidth="1"/>
    <col min="16" max="16" width="14.6640625" customWidth="1"/>
    <col min="17" max="17" width="14.88671875" customWidth="1"/>
  </cols>
  <sheetData>
    <row r="1" spans="1:20" ht="15.6" thickTop="1" thickBot="1" x14ac:dyDescent="0.35">
      <c r="A1" s="87" t="s">
        <v>0</v>
      </c>
      <c r="B1" s="87" t="s">
        <v>5</v>
      </c>
      <c r="C1" s="87" t="s">
        <v>1</v>
      </c>
      <c r="D1" s="87" t="s">
        <v>2</v>
      </c>
      <c r="E1" s="87" t="s">
        <v>3</v>
      </c>
      <c r="F1" s="87" t="s">
        <v>4</v>
      </c>
      <c r="G1" s="108" t="s">
        <v>345</v>
      </c>
      <c r="H1" s="108" t="s">
        <v>346</v>
      </c>
      <c r="I1" s="108" t="s">
        <v>347</v>
      </c>
      <c r="J1" s="108" t="s">
        <v>359</v>
      </c>
      <c r="K1" s="108" t="s">
        <v>360</v>
      </c>
      <c r="L1" s="107" t="s">
        <v>367</v>
      </c>
      <c r="N1" s="61" t="s">
        <v>362</v>
      </c>
      <c r="O1" s="61" t="s">
        <v>365</v>
      </c>
      <c r="P1" s="61" t="s">
        <v>363</v>
      </c>
      <c r="Q1" s="61" t="s">
        <v>364</v>
      </c>
    </row>
    <row r="2" spans="1:20" ht="15" thickTop="1" x14ac:dyDescent="0.3">
      <c r="A2">
        <v>207</v>
      </c>
      <c r="B2">
        <v>1</v>
      </c>
      <c r="C2">
        <v>43</v>
      </c>
      <c r="D2">
        <v>10</v>
      </c>
      <c r="E2">
        <v>26</v>
      </c>
      <c r="F2">
        <v>0</v>
      </c>
      <c r="G2" s="109">
        <v>0.46413205473059044</v>
      </c>
      <c r="H2" s="109">
        <v>0.61399395544385238</v>
      </c>
      <c r="I2" s="109">
        <v>1.9712437516881576</v>
      </c>
      <c r="J2" s="109">
        <v>0.61399395544385238</v>
      </c>
      <c r="K2" s="109">
        <v>0</v>
      </c>
      <c r="L2" s="110">
        <f>IF(H2&gt;$P$2,($O$2*F2-$N$2-$Q$2),-$Q$2)</f>
        <v>-4</v>
      </c>
      <c r="N2" s="96">
        <v>3</v>
      </c>
      <c r="O2" s="96">
        <v>13.5</v>
      </c>
      <c r="P2" s="97">
        <f>N2/O2</f>
        <v>0.22222222222222221</v>
      </c>
      <c r="Q2" s="96">
        <v>1</v>
      </c>
    </row>
    <row r="3" spans="1:20" x14ac:dyDescent="0.3">
      <c r="A3">
        <v>500</v>
      </c>
      <c r="B3">
        <v>1</v>
      </c>
      <c r="C3">
        <v>39</v>
      </c>
      <c r="D3">
        <v>10</v>
      </c>
      <c r="E3">
        <v>0</v>
      </c>
      <c r="F3">
        <v>1</v>
      </c>
      <c r="G3" s="109">
        <v>0.42287378189653807</v>
      </c>
      <c r="H3" s="109">
        <v>0.60417071571471392</v>
      </c>
      <c r="I3" s="109">
        <v>1.9397059820314499</v>
      </c>
      <c r="J3" s="109">
        <v>1.2181646711585663</v>
      </c>
      <c r="K3" s="109">
        <v>1</v>
      </c>
      <c r="L3" s="110">
        <f t="shared" ref="L3:L66" si="0">IF(H3&gt;$P$2,($O$2*F3-$N$2-$Q$2),-$Q$2)</f>
        <v>9.5</v>
      </c>
    </row>
    <row r="4" spans="1:20" x14ac:dyDescent="0.3">
      <c r="A4">
        <v>331</v>
      </c>
      <c r="B4">
        <v>1</v>
      </c>
      <c r="C4">
        <v>32</v>
      </c>
      <c r="D4">
        <v>0</v>
      </c>
      <c r="E4">
        <v>13</v>
      </c>
      <c r="F4">
        <v>1</v>
      </c>
      <c r="G4" s="109">
        <v>0.41437703512033297</v>
      </c>
      <c r="H4" s="109">
        <v>0.60213694391068096</v>
      </c>
      <c r="I4" s="109">
        <v>1.9331765041342914</v>
      </c>
      <c r="J4" s="109">
        <v>1.8203016150692473</v>
      </c>
      <c r="K4" s="109">
        <v>2</v>
      </c>
      <c r="L4" s="110">
        <f t="shared" si="0"/>
        <v>9.5</v>
      </c>
      <c r="N4" s="98" t="s">
        <v>366</v>
      </c>
      <c r="O4" s="98"/>
      <c r="P4" s="98"/>
      <c r="Q4" s="98"/>
      <c r="R4" s="98"/>
      <c r="S4" s="98"/>
      <c r="T4" s="98"/>
    </row>
    <row r="5" spans="1:20" ht="15" thickBot="1" x14ac:dyDescent="0.35">
      <c r="A5">
        <v>342</v>
      </c>
      <c r="B5">
        <v>1</v>
      </c>
      <c r="C5">
        <v>30</v>
      </c>
      <c r="D5">
        <v>0</v>
      </c>
      <c r="E5">
        <v>0</v>
      </c>
      <c r="F5">
        <v>1</v>
      </c>
      <c r="G5" s="109">
        <v>0.39374789870330684</v>
      </c>
      <c r="H5" s="109">
        <v>0.59718460309444021</v>
      </c>
      <c r="I5" s="109">
        <v>1.9172768836189922</v>
      </c>
      <c r="J5" s="109">
        <v>2.4174862181636874</v>
      </c>
      <c r="K5" s="109">
        <v>3</v>
      </c>
      <c r="L5" s="110">
        <f t="shared" si="0"/>
        <v>9.5</v>
      </c>
    </row>
    <row r="6" spans="1:20" ht="15" thickTop="1" x14ac:dyDescent="0.3">
      <c r="A6">
        <v>190</v>
      </c>
      <c r="B6">
        <v>1</v>
      </c>
      <c r="C6">
        <v>31</v>
      </c>
      <c r="D6">
        <v>0</v>
      </c>
      <c r="E6">
        <v>13</v>
      </c>
      <c r="F6">
        <v>0</v>
      </c>
      <c r="G6" s="109">
        <v>0.38096345761566253</v>
      </c>
      <c r="H6" s="109">
        <v>0.59410545616328159</v>
      </c>
      <c r="I6" s="109">
        <v>1.907391201366325</v>
      </c>
      <c r="J6" s="109">
        <v>3.0115916743269691</v>
      </c>
      <c r="K6" s="109">
        <v>3</v>
      </c>
      <c r="L6" s="110">
        <f t="shared" si="0"/>
        <v>-4</v>
      </c>
      <c r="N6" s="90" t="s">
        <v>371</v>
      </c>
      <c r="O6" s="90"/>
    </row>
    <row r="7" spans="1:20" x14ac:dyDescent="0.3">
      <c r="A7">
        <v>332</v>
      </c>
      <c r="B7">
        <v>1</v>
      </c>
      <c r="C7">
        <v>32</v>
      </c>
      <c r="D7">
        <v>0</v>
      </c>
      <c r="E7">
        <v>26</v>
      </c>
      <c r="F7">
        <v>1</v>
      </c>
      <c r="G7" s="109">
        <v>0.36817901652801838</v>
      </c>
      <c r="H7" s="109">
        <v>0.59101889145389364</v>
      </c>
      <c r="I7" s="109">
        <v>1.897481704141448</v>
      </c>
      <c r="J7" s="109">
        <v>3.6026105657808625</v>
      </c>
      <c r="K7" s="109">
        <v>4</v>
      </c>
      <c r="L7" s="110">
        <f t="shared" si="0"/>
        <v>9.5</v>
      </c>
      <c r="N7" s="91"/>
      <c r="O7" s="91"/>
    </row>
    <row r="8" spans="1:20" ht="15" thickBot="1" x14ac:dyDescent="0.35">
      <c r="A8">
        <v>134</v>
      </c>
      <c r="B8">
        <v>1</v>
      </c>
      <c r="C8">
        <v>28</v>
      </c>
      <c r="D8">
        <v>0</v>
      </c>
      <c r="E8">
        <v>0</v>
      </c>
      <c r="F8">
        <v>1</v>
      </c>
      <c r="G8" s="109">
        <v>0.32692074369396595</v>
      </c>
      <c r="H8" s="109">
        <v>0.58100995826877078</v>
      </c>
      <c r="I8" s="109">
        <v>1.8653477607576323</v>
      </c>
      <c r="J8" s="109">
        <v>4.1836205240496334</v>
      </c>
      <c r="K8" s="109">
        <v>5</v>
      </c>
      <c r="L8" s="110">
        <f t="shared" si="0"/>
        <v>9.5</v>
      </c>
      <c r="N8" s="93">
        <f>COUNTIFS(H2:H257,"&gt;="&amp;$P$2)</f>
        <v>177</v>
      </c>
      <c r="O8" s="93"/>
    </row>
    <row r="9" spans="1:20" ht="15.6" thickTop="1" thickBot="1" x14ac:dyDescent="0.35">
      <c r="A9">
        <v>275</v>
      </c>
      <c r="B9">
        <v>1</v>
      </c>
      <c r="C9">
        <v>36</v>
      </c>
      <c r="D9">
        <v>10</v>
      </c>
      <c r="E9">
        <v>0</v>
      </c>
      <c r="F9">
        <v>1</v>
      </c>
      <c r="G9" s="109">
        <v>0.32263304938252696</v>
      </c>
      <c r="H9" s="109">
        <v>0.57996581209051812</v>
      </c>
      <c r="I9" s="109">
        <v>1.8619955019748213</v>
      </c>
      <c r="J9" s="109">
        <v>4.7635863361401514</v>
      </c>
      <c r="K9" s="109">
        <v>6</v>
      </c>
      <c r="L9" s="110">
        <f t="shared" si="0"/>
        <v>9.5</v>
      </c>
    </row>
    <row r="10" spans="1:20" ht="15" thickTop="1" x14ac:dyDescent="0.3">
      <c r="A10">
        <v>185</v>
      </c>
      <c r="B10">
        <v>1</v>
      </c>
      <c r="C10">
        <v>27</v>
      </c>
      <c r="D10">
        <v>0</v>
      </c>
      <c r="E10">
        <v>0</v>
      </c>
      <c r="F10">
        <v>0</v>
      </c>
      <c r="G10" s="109">
        <v>0.29350716618929562</v>
      </c>
      <c r="H10" s="109">
        <v>0.57285452765565736</v>
      </c>
      <c r="I10" s="109">
        <v>1.8391645361576368</v>
      </c>
      <c r="J10" s="109">
        <v>5.3364408637958087</v>
      </c>
      <c r="K10" s="109">
        <v>6</v>
      </c>
      <c r="L10" s="110">
        <f t="shared" si="0"/>
        <v>-4</v>
      </c>
      <c r="N10" s="90" t="s">
        <v>372</v>
      </c>
      <c r="O10" s="90"/>
    </row>
    <row r="11" spans="1:20" x14ac:dyDescent="0.3">
      <c r="A11">
        <v>438</v>
      </c>
      <c r="B11">
        <v>1</v>
      </c>
      <c r="C11">
        <v>27</v>
      </c>
      <c r="D11">
        <v>0</v>
      </c>
      <c r="E11">
        <v>0</v>
      </c>
      <c r="F11">
        <v>0</v>
      </c>
      <c r="G11" s="109">
        <v>0.29350716618929562</v>
      </c>
      <c r="H11" s="109">
        <v>0.57285452765565736</v>
      </c>
      <c r="I11" s="109">
        <v>1.8391645361576368</v>
      </c>
      <c r="J11" s="109">
        <v>5.9092953914514661</v>
      </c>
      <c r="K11" s="109">
        <v>6</v>
      </c>
      <c r="L11" s="110">
        <f t="shared" si="0"/>
        <v>-4</v>
      </c>
      <c r="N11" s="91"/>
      <c r="O11" s="91"/>
    </row>
    <row r="12" spans="1:20" ht="15" thickBot="1" x14ac:dyDescent="0.35">
      <c r="A12">
        <v>28</v>
      </c>
      <c r="B12">
        <v>1</v>
      </c>
      <c r="C12">
        <v>26</v>
      </c>
      <c r="D12">
        <v>0</v>
      </c>
      <c r="E12">
        <v>0</v>
      </c>
      <c r="F12">
        <v>1</v>
      </c>
      <c r="G12" s="109">
        <v>0.26009358868462529</v>
      </c>
      <c r="H12" s="109">
        <v>0.56465929783549351</v>
      </c>
      <c r="I12" s="109">
        <v>1.812853535156058</v>
      </c>
      <c r="J12" s="109">
        <v>6.4739546892869599</v>
      </c>
      <c r="K12" s="109">
        <v>7</v>
      </c>
      <c r="L12" s="110">
        <f t="shared" si="0"/>
        <v>9.5</v>
      </c>
      <c r="N12" s="94">
        <f>N8/COUNT(A2:A257)</f>
        <v>0.69140625</v>
      </c>
      <c r="O12" s="94"/>
    </row>
    <row r="13" spans="1:20" ht="15.6" thickTop="1" thickBot="1" x14ac:dyDescent="0.35">
      <c r="A13">
        <v>356</v>
      </c>
      <c r="B13">
        <v>1</v>
      </c>
      <c r="C13">
        <v>25</v>
      </c>
      <c r="D13">
        <v>0</v>
      </c>
      <c r="E13">
        <v>0</v>
      </c>
      <c r="F13">
        <v>1</v>
      </c>
      <c r="G13" s="109">
        <v>0.22668001117995484</v>
      </c>
      <c r="H13" s="109">
        <v>0.55642858308881338</v>
      </c>
      <c r="I13" s="109">
        <v>1.7864286088640851</v>
      </c>
      <c r="J13" s="109">
        <v>7.0303832723757731</v>
      </c>
      <c r="K13" s="109">
        <v>8</v>
      </c>
      <c r="L13" s="110">
        <f t="shared" si="0"/>
        <v>9.5</v>
      </c>
    </row>
    <row r="14" spans="1:20" ht="15" thickTop="1" x14ac:dyDescent="0.3">
      <c r="A14">
        <v>227</v>
      </c>
      <c r="B14">
        <v>1</v>
      </c>
      <c r="C14">
        <v>26</v>
      </c>
      <c r="D14">
        <v>0</v>
      </c>
      <c r="E14">
        <v>13</v>
      </c>
      <c r="F14">
        <v>0</v>
      </c>
      <c r="G14" s="109">
        <v>0.21389557009231072</v>
      </c>
      <c r="H14" s="109">
        <v>0.55327094590532444</v>
      </c>
      <c r="I14" s="109">
        <v>1.7762909315907784</v>
      </c>
      <c r="J14" s="109">
        <v>7.5836542182810973</v>
      </c>
      <c r="K14" s="109">
        <v>8</v>
      </c>
      <c r="L14" s="110">
        <f t="shared" si="0"/>
        <v>-4</v>
      </c>
      <c r="N14" s="90" t="s">
        <v>368</v>
      </c>
      <c r="O14" s="90"/>
    </row>
    <row r="15" spans="1:20" x14ac:dyDescent="0.3">
      <c r="A15">
        <v>196</v>
      </c>
      <c r="B15">
        <v>1</v>
      </c>
      <c r="C15">
        <v>25</v>
      </c>
      <c r="D15">
        <v>0</v>
      </c>
      <c r="E15">
        <v>13</v>
      </c>
      <c r="F15">
        <v>1</v>
      </c>
      <c r="G15" s="109">
        <v>0.18048199258764028</v>
      </c>
      <c r="H15" s="109">
        <v>0.54499841714420949</v>
      </c>
      <c r="I15" s="109">
        <v>1.7497317603050935</v>
      </c>
      <c r="J15" s="109">
        <v>8.1286526354253077</v>
      </c>
      <c r="K15" s="109">
        <v>9</v>
      </c>
      <c r="L15" s="110">
        <f t="shared" si="0"/>
        <v>9.5</v>
      </c>
      <c r="N15" s="91"/>
      <c r="O15" s="91"/>
    </row>
    <row r="16" spans="1:20" ht="15" thickBot="1" x14ac:dyDescent="0.35">
      <c r="A16">
        <v>195</v>
      </c>
      <c r="B16">
        <v>1</v>
      </c>
      <c r="C16">
        <v>22</v>
      </c>
      <c r="D16">
        <v>0</v>
      </c>
      <c r="E16">
        <v>0</v>
      </c>
      <c r="F16">
        <v>1</v>
      </c>
      <c r="G16" s="109">
        <v>0.12643927866594373</v>
      </c>
      <c r="H16" s="109">
        <v>0.53156777498595265</v>
      </c>
      <c r="I16" s="109">
        <v>1.7066123302180585</v>
      </c>
      <c r="J16" s="109">
        <v>8.6602204104112595</v>
      </c>
      <c r="K16" s="109">
        <v>10</v>
      </c>
      <c r="L16" s="110">
        <f t="shared" si="0"/>
        <v>9.5</v>
      </c>
      <c r="N16" s="92">
        <f>SUM(L2:L257)</f>
        <v>63.5</v>
      </c>
      <c r="O16" s="92"/>
    </row>
    <row r="17" spans="1:17" ht="15.6" thickTop="1" thickBot="1" x14ac:dyDescent="0.35">
      <c r="A17">
        <v>376</v>
      </c>
      <c r="B17">
        <v>1</v>
      </c>
      <c r="C17">
        <v>20</v>
      </c>
      <c r="D17">
        <v>0</v>
      </c>
      <c r="E17">
        <v>0</v>
      </c>
      <c r="F17">
        <v>0</v>
      </c>
      <c r="G17" s="109">
        <v>5.9612123656603067E-2</v>
      </c>
      <c r="H17" s="109">
        <v>0.51489861919110913</v>
      </c>
      <c r="I17" s="109">
        <v>1.6530955668767187</v>
      </c>
      <c r="J17" s="109">
        <v>9.175119029602369</v>
      </c>
      <c r="K17" s="109">
        <v>10</v>
      </c>
      <c r="L17" s="110">
        <f t="shared" si="0"/>
        <v>-4</v>
      </c>
      <c r="N17" s="58"/>
    </row>
    <row r="18" spans="1:17" ht="15" thickTop="1" x14ac:dyDescent="0.3">
      <c r="A18">
        <v>415</v>
      </c>
      <c r="B18">
        <v>1</v>
      </c>
      <c r="C18">
        <v>20</v>
      </c>
      <c r="D18">
        <v>0</v>
      </c>
      <c r="E18">
        <v>0</v>
      </c>
      <c r="F18">
        <v>0</v>
      </c>
      <c r="G18" s="109">
        <v>5.9612123656603067E-2</v>
      </c>
      <c r="H18" s="109">
        <v>0.51489861919110913</v>
      </c>
      <c r="I18" s="109">
        <v>1.6530955668767187</v>
      </c>
      <c r="J18" s="109">
        <v>9.6900176487934786</v>
      </c>
      <c r="K18" s="109">
        <v>10</v>
      </c>
      <c r="L18" s="110">
        <f t="shared" si="0"/>
        <v>-4</v>
      </c>
      <c r="N18" s="90" t="s">
        <v>369</v>
      </c>
      <c r="O18" s="90"/>
    </row>
    <row r="19" spans="1:17" x14ac:dyDescent="0.3">
      <c r="A19">
        <v>116</v>
      </c>
      <c r="B19">
        <v>1</v>
      </c>
      <c r="C19">
        <v>36</v>
      </c>
      <c r="D19">
        <v>20</v>
      </c>
      <c r="E19">
        <v>0</v>
      </c>
      <c r="F19">
        <v>0</v>
      </c>
      <c r="G19" s="109">
        <v>5.1036735033724856E-2</v>
      </c>
      <c r="H19" s="109">
        <v>0.51275641494109492</v>
      </c>
      <c r="I19" s="109">
        <v>1.6462179637582521</v>
      </c>
      <c r="J19" s="109">
        <v>10.202774063734573</v>
      </c>
      <c r="K19" s="109">
        <v>10</v>
      </c>
      <c r="L19" s="110">
        <f t="shared" si="0"/>
        <v>-4</v>
      </c>
      <c r="N19" s="91"/>
      <c r="O19" s="91"/>
    </row>
    <row r="20" spans="1:17" ht="15" thickBot="1" x14ac:dyDescent="0.35">
      <c r="A20">
        <v>38</v>
      </c>
      <c r="B20">
        <v>1</v>
      </c>
      <c r="C20">
        <v>31</v>
      </c>
      <c r="D20">
        <v>15</v>
      </c>
      <c r="E20">
        <v>0</v>
      </c>
      <c r="F20">
        <v>1</v>
      </c>
      <c r="G20" s="109">
        <v>1.9767004684773881E-2</v>
      </c>
      <c r="H20" s="109">
        <v>0.5049415902681017</v>
      </c>
      <c r="I20" s="109">
        <v>1.6211282634923265</v>
      </c>
      <c r="J20" s="109">
        <v>10.707715654002675</v>
      </c>
      <c r="K20" s="109">
        <v>11</v>
      </c>
      <c r="L20" s="110">
        <f t="shared" si="0"/>
        <v>9.5</v>
      </c>
      <c r="N20" s="92">
        <f>COUNT(A2:A257)*(-$N$2-$Q$2)+(SUM(F2:F257)*$O$2)</f>
        <v>-25</v>
      </c>
      <c r="O20" s="92"/>
    </row>
    <row r="21" spans="1:17" ht="15.6" thickTop="1" thickBot="1" x14ac:dyDescent="0.35">
      <c r="A21">
        <v>368</v>
      </c>
      <c r="B21">
        <v>1</v>
      </c>
      <c r="C21">
        <v>31</v>
      </c>
      <c r="D21">
        <v>15</v>
      </c>
      <c r="E21">
        <v>0</v>
      </c>
      <c r="F21">
        <v>0</v>
      </c>
      <c r="G21" s="109">
        <v>1.9767004684773881E-2</v>
      </c>
      <c r="H21" s="109">
        <v>0.5049415902681017</v>
      </c>
      <c r="I21" s="109">
        <v>1.6211282634923265</v>
      </c>
      <c r="J21" s="109">
        <v>11.212657244270776</v>
      </c>
      <c r="K21" s="109">
        <v>11</v>
      </c>
      <c r="L21" s="110">
        <f t="shared" si="0"/>
        <v>-4</v>
      </c>
    </row>
    <row r="22" spans="1:17" ht="15" thickTop="1" x14ac:dyDescent="0.3">
      <c r="A22">
        <v>470</v>
      </c>
      <c r="B22">
        <v>1</v>
      </c>
      <c r="C22">
        <v>32</v>
      </c>
      <c r="D22">
        <v>15</v>
      </c>
      <c r="E22">
        <v>13</v>
      </c>
      <c r="F22">
        <v>0</v>
      </c>
      <c r="G22" s="109">
        <v>6.9825635971297664E-3</v>
      </c>
      <c r="H22" s="109">
        <v>0.50174563380674975</v>
      </c>
      <c r="I22" s="109">
        <v>1.6108675611690386</v>
      </c>
      <c r="J22" s="109">
        <v>11.714402878077525</v>
      </c>
      <c r="K22" s="109">
        <v>11</v>
      </c>
      <c r="L22" s="110">
        <f t="shared" si="0"/>
        <v>-4</v>
      </c>
      <c r="N22" s="90" t="s">
        <v>370</v>
      </c>
      <c r="O22" s="90"/>
    </row>
    <row r="23" spans="1:17" x14ac:dyDescent="0.3">
      <c r="A23">
        <v>142</v>
      </c>
      <c r="B23">
        <v>1</v>
      </c>
      <c r="C23">
        <v>29</v>
      </c>
      <c r="D23">
        <v>15</v>
      </c>
      <c r="E23">
        <v>0</v>
      </c>
      <c r="F23">
        <v>0</v>
      </c>
      <c r="G23" s="109">
        <v>-4.7060150324566785E-2</v>
      </c>
      <c r="H23" s="109">
        <v>0.48823713323240214</v>
      </c>
      <c r="I23" s="109">
        <v>1.5674981645882384</v>
      </c>
      <c r="J23" s="109">
        <v>12.202640011309928</v>
      </c>
      <c r="K23" s="109">
        <v>11</v>
      </c>
      <c r="L23" s="110">
        <f t="shared" si="0"/>
        <v>-4</v>
      </c>
      <c r="N23" s="91"/>
      <c r="O23" s="91"/>
    </row>
    <row r="24" spans="1:17" ht="15" thickBot="1" x14ac:dyDescent="0.35">
      <c r="A24">
        <v>64</v>
      </c>
      <c r="B24">
        <v>1</v>
      </c>
      <c r="C24">
        <v>27</v>
      </c>
      <c r="D24">
        <v>10</v>
      </c>
      <c r="E24">
        <v>26</v>
      </c>
      <c r="F24">
        <v>1</v>
      </c>
      <c r="G24" s="109">
        <v>-7.0485185344135601E-2</v>
      </c>
      <c r="H24" s="109">
        <v>0.48238599549490874</v>
      </c>
      <c r="I24" s="109">
        <v>1.5487129329047069</v>
      </c>
      <c r="J24" s="109">
        <v>12.685026006804836</v>
      </c>
      <c r="K24" s="109">
        <v>12</v>
      </c>
      <c r="L24" s="110">
        <f t="shared" si="0"/>
        <v>9.5</v>
      </c>
      <c r="N24" s="92">
        <f>N16-N20</f>
        <v>88.5</v>
      </c>
      <c r="O24" s="92"/>
    </row>
    <row r="25" spans="1:17" ht="15" thickTop="1" x14ac:dyDescent="0.3">
      <c r="A25">
        <v>240</v>
      </c>
      <c r="B25">
        <v>1</v>
      </c>
      <c r="C25">
        <v>16</v>
      </c>
      <c r="D25">
        <v>0</v>
      </c>
      <c r="E25">
        <v>0</v>
      </c>
      <c r="F25">
        <v>1</v>
      </c>
      <c r="G25" s="109">
        <v>-7.4042186362078488E-2</v>
      </c>
      <c r="H25" s="109">
        <v>0.48149790538910975</v>
      </c>
      <c r="I25" s="109">
        <v>1.5458616962492471</v>
      </c>
      <c r="J25" s="109">
        <v>13.166523912193947</v>
      </c>
      <c r="K25" s="109">
        <v>13</v>
      </c>
      <c r="L25" s="110">
        <f t="shared" si="0"/>
        <v>9.5</v>
      </c>
    </row>
    <row r="26" spans="1:17" x14ac:dyDescent="0.3">
      <c r="A26">
        <v>351</v>
      </c>
      <c r="B26">
        <v>1</v>
      </c>
      <c r="C26">
        <v>16</v>
      </c>
      <c r="D26">
        <v>0</v>
      </c>
      <c r="E26">
        <v>0</v>
      </c>
      <c r="F26">
        <v>0</v>
      </c>
      <c r="G26" s="109">
        <v>-7.4042186362078488E-2</v>
      </c>
      <c r="H26" s="109">
        <v>0.48149790538910975</v>
      </c>
      <c r="I26" s="109">
        <v>1.5458616962492471</v>
      </c>
      <c r="J26" s="109">
        <v>13.648021817583057</v>
      </c>
      <c r="K26" s="109">
        <v>13</v>
      </c>
      <c r="L26" s="110">
        <f t="shared" si="0"/>
        <v>-4</v>
      </c>
      <c r="N26" s="89" t="s">
        <v>373</v>
      </c>
      <c r="O26" s="95"/>
      <c r="P26" s="95"/>
      <c r="Q26" s="95"/>
    </row>
    <row r="27" spans="1:17" x14ac:dyDescent="0.3">
      <c r="A27">
        <v>461</v>
      </c>
      <c r="B27">
        <v>1</v>
      </c>
      <c r="C27">
        <v>35</v>
      </c>
      <c r="D27">
        <v>20</v>
      </c>
      <c r="E27">
        <v>26</v>
      </c>
      <c r="F27">
        <v>0</v>
      </c>
      <c r="G27" s="109">
        <v>-7.4772879655574706E-2</v>
      </c>
      <c r="H27" s="109">
        <v>0.48131548467647478</v>
      </c>
      <c r="I27" s="109">
        <v>1.5452760297507875</v>
      </c>
      <c r="J27" s="109">
        <v>14.129337302259533</v>
      </c>
      <c r="K27" s="109">
        <v>13</v>
      </c>
      <c r="L27" s="110">
        <f t="shared" si="0"/>
        <v>-4</v>
      </c>
      <c r="N27" s="95"/>
      <c r="O27" s="95"/>
      <c r="P27" s="95"/>
      <c r="Q27" s="95"/>
    </row>
    <row r="28" spans="1:17" x14ac:dyDescent="0.3">
      <c r="A28">
        <v>21</v>
      </c>
      <c r="B28">
        <v>1</v>
      </c>
      <c r="C28">
        <v>17</v>
      </c>
      <c r="D28">
        <v>0</v>
      </c>
      <c r="E28">
        <v>13</v>
      </c>
      <c r="F28">
        <v>1</v>
      </c>
      <c r="G28" s="109">
        <v>-8.6826627449722721E-2</v>
      </c>
      <c r="H28" s="109">
        <v>0.47830696982446858</v>
      </c>
      <c r="I28" s="109">
        <v>1.5356171136469781</v>
      </c>
      <c r="J28" s="109">
        <v>14.607644272084</v>
      </c>
      <c r="K28" s="109">
        <v>14</v>
      </c>
      <c r="L28" s="110">
        <f t="shared" si="0"/>
        <v>9.5</v>
      </c>
      <c r="N28" s="95"/>
      <c r="O28" s="95"/>
      <c r="P28" s="95"/>
      <c r="Q28" s="95"/>
    </row>
    <row r="29" spans="1:17" x14ac:dyDescent="0.3">
      <c r="A29">
        <v>143</v>
      </c>
      <c r="B29">
        <v>1</v>
      </c>
      <c r="C29">
        <v>15</v>
      </c>
      <c r="D29">
        <v>0</v>
      </c>
      <c r="E29">
        <v>0</v>
      </c>
      <c r="F29">
        <v>0</v>
      </c>
      <c r="G29" s="109">
        <v>-0.10745576386674882</v>
      </c>
      <c r="H29" s="109">
        <v>0.47316187846849211</v>
      </c>
      <c r="I29" s="109">
        <v>1.5190986624514746</v>
      </c>
      <c r="J29" s="109">
        <v>15.080806150552492</v>
      </c>
      <c r="K29" s="109">
        <v>14</v>
      </c>
      <c r="L29" s="110">
        <f t="shared" si="0"/>
        <v>-4</v>
      </c>
      <c r="N29" s="95"/>
      <c r="O29" s="95"/>
      <c r="P29" s="95"/>
      <c r="Q29" s="95"/>
    </row>
    <row r="30" spans="1:17" x14ac:dyDescent="0.3">
      <c r="A30">
        <v>460</v>
      </c>
      <c r="B30">
        <v>1</v>
      </c>
      <c r="C30">
        <v>15</v>
      </c>
      <c r="D30">
        <v>0</v>
      </c>
      <c r="E30">
        <v>0</v>
      </c>
      <c r="F30">
        <v>1</v>
      </c>
      <c r="G30" s="109">
        <v>-0.10745576386674882</v>
      </c>
      <c r="H30" s="109">
        <v>0.47316187846849211</v>
      </c>
      <c r="I30" s="109">
        <v>1.5190986624514746</v>
      </c>
      <c r="J30" s="109">
        <v>15.553968029020984</v>
      </c>
      <c r="K30" s="109">
        <v>15</v>
      </c>
      <c r="L30" s="110">
        <f t="shared" si="0"/>
        <v>9.5</v>
      </c>
      <c r="N30" s="95"/>
      <c r="O30" s="95"/>
      <c r="P30" s="95"/>
      <c r="Q30" s="95"/>
    </row>
    <row r="31" spans="1:17" x14ac:dyDescent="0.3">
      <c r="A31">
        <v>8</v>
      </c>
      <c r="B31">
        <v>1</v>
      </c>
      <c r="C31">
        <v>47</v>
      </c>
      <c r="D31">
        <v>40</v>
      </c>
      <c r="E31">
        <v>0</v>
      </c>
      <c r="F31">
        <v>1</v>
      </c>
      <c r="G31" s="109">
        <v>-0.12460654111250535</v>
      </c>
      <c r="H31" s="109">
        <v>0.46888860931125448</v>
      </c>
      <c r="I31" s="109">
        <v>1.5053792193677116</v>
      </c>
      <c r="J31" s="109">
        <v>16.022856638332239</v>
      </c>
      <c r="K31" s="109">
        <v>16</v>
      </c>
      <c r="L31" s="110">
        <f t="shared" si="0"/>
        <v>9.5</v>
      </c>
    </row>
    <row r="32" spans="1:17" x14ac:dyDescent="0.3">
      <c r="A32">
        <v>211</v>
      </c>
      <c r="B32">
        <v>1</v>
      </c>
      <c r="C32">
        <v>26</v>
      </c>
      <c r="D32">
        <v>15</v>
      </c>
      <c r="E32">
        <v>0</v>
      </c>
      <c r="F32">
        <v>1</v>
      </c>
      <c r="G32" s="109">
        <v>-0.1473008828385779</v>
      </c>
      <c r="H32" s="109">
        <v>0.46324121989014916</v>
      </c>
      <c r="I32" s="109">
        <v>1.487248127015742</v>
      </c>
      <c r="J32" s="109">
        <v>16.48609785822239</v>
      </c>
      <c r="K32" s="109">
        <v>17</v>
      </c>
      <c r="L32" s="110">
        <f t="shared" si="0"/>
        <v>9.5</v>
      </c>
    </row>
    <row r="33" spans="1:12" x14ac:dyDescent="0.3">
      <c r="A33">
        <v>317</v>
      </c>
      <c r="B33">
        <v>1</v>
      </c>
      <c r="C33">
        <v>26</v>
      </c>
      <c r="D33">
        <v>15</v>
      </c>
      <c r="E33">
        <v>0</v>
      </c>
      <c r="F33">
        <v>0</v>
      </c>
      <c r="G33" s="109">
        <v>-0.1473008828385779</v>
      </c>
      <c r="H33" s="109">
        <v>0.46324121989014916</v>
      </c>
      <c r="I33" s="109">
        <v>1.487248127015742</v>
      </c>
      <c r="J33" s="109">
        <v>16.949339078112541</v>
      </c>
      <c r="K33" s="109">
        <v>17</v>
      </c>
      <c r="L33" s="110">
        <f t="shared" si="0"/>
        <v>-4</v>
      </c>
    </row>
    <row r="34" spans="1:12" x14ac:dyDescent="0.3">
      <c r="A34">
        <v>420</v>
      </c>
      <c r="B34">
        <v>1</v>
      </c>
      <c r="C34">
        <v>14</v>
      </c>
      <c r="D34">
        <v>0</v>
      </c>
      <c r="E34">
        <v>13</v>
      </c>
      <c r="F34">
        <v>1</v>
      </c>
      <c r="G34" s="109">
        <v>-0.18706735996373383</v>
      </c>
      <c r="H34" s="109">
        <v>0.45336906510816927</v>
      </c>
      <c r="I34" s="109">
        <v>1.4555533142946486</v>
      </c>
      <c r="J34" s="109">
        <v>17.40270814322071</v>
      </c>
      <c r="K34" s="109">
        <v>18</v>
      </c>
      <c r="L34" s="110">
        <f t="shared" si="0"/>
        <v>9.5</v>
      </c>
    </row>
    <row r="35" spans="1:12" x14ac:dyDescent="0.3">
      <c r="A35">
        <v>237</v>
      </c>
      <c r="B35">
        <v>1</v>
      </c>
      <c r="C35">
        <v>26</v>
      </c>
      <c r="D35">
        <v>15</v>
      </c>
      <c r="E35">
        <v>13</v>
      </c>
      <c r="F35">
        <v>0</v>
      </c>
      <c r="G35" s="109">
        <v>-0.19349890143089246</v>
      </c>
      <c r="H35" s="109">
        <v>0.45177564814106302</v>
      </c>
      <c r="I35" s="109">
        <v>1.4504376071897287</v>
      </c>
      <c r="J35" s="109">
        <v>17.854483791361773</v>
      </c>
      <c r="K35" s="109">
        <v>18</v>
      </c>
      <c r="L35" s="110">
        <f t="shared" si="0"/>
        <v>-4</v>
      </c>
    </row>
    <row r="36" spans="1:12" x14ac:dyDescent="0.3">
      <c r="A36">
        <v>164</v>
      </c>
      <c r="B36">
        <v>1</v>
      </c>
      <c r="C36">
        <v>12</v>
      </c>
      <c r="D36">
        <v>0</v>
      </c>
      <c r="E36">
        <v>0</v>
      </c>
      <c r="F36">
        <v>0</v>
      </c>
      <c r="G36" s="109">
        <v>-0.20769649638075999</v>
      </c>
      <c r="H36" s="109">
        <v>0.44826173205921077</v>
      </c>
      <c r="I36" s="109">
        <v>1.439156087137466</v>
      </c>
      <c r="J36" s="109">
        <v>18.302745523420985</v>
      </c>
      <c r="K36" s="109">
        <v>18</v>
      </c>
      <c r="L36" s="110">
        <f t="shared" si="0"/>
        <v>-4</v>
      </c>
    </row>
    <row r="37" spans="1:12" x14ac:dyDescent="0.3">
      <c r="A37">
        <v>377</v>
      </c>
      <c r="B37">
        <v>1</v>
      </c>
      <c r="C37">
        <v>12</v>
      </c>
      <c r="D37">
        <v>0</v>
      </c>
      <c r="E37">
        <v>0</v>
      </c>
      <c r="F37">
        <v>0</v>
      </c>
      <c r="G37" s="109">
        <v>-0.20769649638075999</v>
      </c>
      <c r="H37" s="109">
        <v>0.44826173205921077</v>
      </c>
      <c r="I37" s="109">
        <v>1.439156087137466</v>
      </c>
      <c r="J37" s="109">
        <v>18.751007255480197</v>
      </c>
      <c r="K37" s="109">
        <v>18</v>
      </c>
      <c r="L37" s="110">
        <f t="shared" si="0"/>
        <v>-4</v>
      </c>
    </row>
    <row r="38" spans="1:12" x14ac:dyDescent="0.3">
      <c r="A38">
        <v>33</v>
      </c>
      <c r="B38">
        <v>1</v>
      </c>
      <c r="C38">
        <v>20</v>
      </c>
      <c r="D38">
        <v>10</v>
      </c>
      <c r="E38">
        <v>0</v>
      </c>
      <c r="F38">
        <v>0</v>
      </c>
      <c r="G38" s="109">
        <v>-0.21198419069219904</v>
      </c>
      <c r="H38" s="109">
        <v>0.4472015228077158</v>
      </c>
      <c r="I38" s="109">
        <v>1.4357522574352981</v>
      </c>
      <c r="J38" s="109">
        <v>19.198208778287913</v>
      </c>
      <c r="K38" s="109">
        <v>18</v>
      </c>
      <c r="L38" s="110">
        <f t="shared" si="0"/>
        <v>-4</v>
      </c>
    </row>
    <row r="39" spans="1:12" x14ac:dyDescent="0.3">
      <c r="A39">
        <v>229</v>
      </c>
      <c r="B39">
        <v>1</v>
      </c>
      <c r="C39">
        <v>43</v>
      </c>
      <c r="D39">
        <v>35</v>
      </c>
      <c r="E39">
        <v>26</v>
      </c>
      <c r="F39">
        <v>1</v>
      </c>
      <c r="G39" s="109">
        <v>-0.21485873114141479</v>
      </c>
      <c r="H39" s="109">
        <v>0.4464910093168582</v>
      </c>
      <c r="I39" s="109">
        <v>1.4334711351751763</v>
      </c>
      <c r="J39" s="109">
        <v>19.644699787604772</v>
      </c>
      <c r="K39" s="109">
        <v>19</v>
      </c>
      <c r="L39" s="110">
        <f t="shared" si="0"/>
        <v>9.5</v>
      </c>
    </row>
    <row r="40" spans="1:12" x14ac:dyDescent="0.3">
      <c r="A40">
        <v>254</v>
      </c>
      <c r="B40">
        <v>1</v>
      </c>
      <c r="C40">
        <v>11</v>
      </c>
      <c r="D40">
        <v>0</v>
      </c>
      <c r="E40">
        <v>0</v>
      </c>
      <c r="F40">
        <v>0</v>
      </c>
      <c r="G40" s="109">
        <v>-0.24111007388543038</v>
      </c>
      <c r="H40" s="109">
        <v>0.44001280863425812</v>
      </c>
      <c r="I40" s="109">
        <v>1.4126727014047233</v>
      </c>
      <c r="J40" s="109">
        <v>20.084712596239029</v>
      </c>
      <c r="K40" s="109">
        <v>19</v>
      </c>
      <c r="L40" s="110">
        <f t="shared" si="0"/>
        <v>-4</v>
      </c>
    </row>
    <row r="41" spans="1:12" x14ac:dyDescent="0.3">
      <c r="A41">
        <v>199</v>
      </c>
      <c r="B41">
        <v>1</v>
      </c>
      <c r="C41">
        <v>23</v>
      </c>
      <c r="D41">
        <v>15</v>
      </c>
      <c r="E41">
        <v>0</v>
      </c>
      <c r="F41">
        <v>0</v>
      </c>
      <c r="G41" s="109">
        <v>-0.24754161535258901</v>
      </c>
      <c r="H41" s="109">
        <v>0.43842868356433062</v>
      </c>
      <c r="I41" s="109">
        <v>1.4075868261802194</v>
      </c>
      <c r="J41" s="109">
        <v>20.523141279803362</v>
      </c>
      <c r="K41" s="109">
        <v>19</v>
      </c>
      <c r="L41" s="110">
        <f t="shared" si="0"/>
        <v>-4</v>
      </c>
    </row>
    <row r="42" spans="1:12" x14ac:dyDescent="0.3">
      <c r="A42">
        <v>309</v>
      </c>
      <c r="B42">
        <v>0</v>
      </c>
      <c r="C42">
        <v>39</v>
      </c>
      <c r="D42">
        <v>0</v>
      </c>
      <c r="E42">
        <v>26</v>
      </c>
      <c r="F42">
        <v>1</v>
      </c>
      <c r="G42" s="109">
        <v>-0.30164883867109299</v>
      </c>
      <c r="H42" s="109">
        <v>0.42515446043036703</v>
      </c>
      <c r="I42" s="109">
        <v>1.3649695834869677</v>
      </c>
      <c r="J42" s="109">
        <v>20.948295740233728</v>
      </c>
      <c r="K42" s="109">
        <v>20</v>
      </c>
      <c r="L42" s="110">
        <f t="shared" si="0"/>
        <v>9.5</v>
      </c>
    </row>
    <row r="43" spans="1:12" x14ac:dyDescent="0.3">
      <c r="A43">
        <v>213</v>
      </c>
      <c r="B43">
        <v>1</v>
      </c>
      <c r="C43">
        <v>9</v>
      </c>
      <c r="D43">
        <v>0</v>
      </c>
      <c r="E43">
        <v>0</v>
      </c>
      <c r="F43">
        <v>1</v>
      </c>
      <c r="G43" s="109">
        <v>-0.3079372288947711</v>
      </c>
      <c r="H43" s="109">
        <v>0.42361831758330321</v>
      </c>
      <c r="I43" s="109">
        <v>1.3600377564516577</v>
      </c>
      <c r="J43" s="109">
        <v>21.371914057817033</v>
      </c>
      <c r="K43" s="109">
        <v>21</v>
      </c>
      <c r="L43" s="110">
        <f t="shared" si="0"/>
        <v>9.5</v>
      </c>
    </row>
    <row r="44" spans="1:12" x14ac:dyDescent="0.3">
      <c r="A44">
        <v>451</v>
      </c>
      <c r="B44">
        <v>1</v>
      </c>
      <c r="C44">
        <v>9</v>
      </c>
      <c r="D44">
        <v>0</v>
      </c>
      <c r="E44">
        <v>0</v>
      </c>
      <c r="F44">
        <v>0</v>
      </c>
      <c r="G44" s="109">
        <v>-0.3079372288947711</v>
      </c>
      <c r="H44" s="109">
        <v>0.42361831758330321</v>
      </c>
      <c r="I44" s="109">
        <v>1.3600377564516577</v>
      </c>
      <c r="J44" s="109">
        <v>21.795532375400338</v>
      </c>
      <c r="K44" s="109">
        <v>21</v>
      </c>
      <c r="L44" s="110">
        <f t="shared" si="0"/>
        <v>-4</v>
      </c>
    </row>
    <row r="45" spans="1:12" x14ac:dyDescent="0.3">
      <c r="A45">
        <v>77</v>
      </c>
      <c r="B45">
        <v>1</v>
      </c>
      <c r="C45">
        <v>37</v>
      </c>
      <c r="D45">
        <v>35</v>
      </c>
      <c r="E45">
        <v>0</v>
      </c>
      <c r="F45">
        <v>0</v>
      </c>
      <c r="G45" s="109">
        <v>-0.32294415898480811</v>
      </c>
      <c r="H45" s="109">
        <v>0.41995840179496818</v>
      </c>
      <c r="I45" s="109">
        <v>1.3482875004996346</v>
      </c>
      <c r="J45" s="109">
        <v>22.215490777195306</v>
      </c>
      <c r="K45" s="109">
        <v>21</v>
      </c>
      <c r="L45" s="110">
        <f t="shared" si="0"/>
        <v>-4</v>
      </c>
    </row>
    <row r="46" spans="1:12" x14ac:dyDescent="0.3">
      <c r="A46">
        <v>100</v>
      </c>
      <c r="B46">
        <v>1</v>
      </c>
      <c r="C46">
        <v>8</v>
      </c>
      <c r="D46">
        <v>0</v>
      </c>
      <c r="E46">
        <v>0</v>
      </c>
      <c r="F46">
        <v>0</v>
      </c>
      <c r="G46" s="109">
        <v>-0.34135080639944149</v>
      </c>
      <c r="H46" s="109">
        <v>0.41548138740204943</v>
      </c>
      <c r="I46" s="109">
        <v>1.3339139279750007</v>
      </c>
      <c r="J46" s="109">
        <v>22.630972164597356</v>
      </c>
      <c r="K46" s="109">
        <v>21</v>
      </c>
      <c r="L46" s="110">
        <f t="shared" si="0"/>
        <v>-4</v>
      </c>
    </row>
    <row r="47" spans="1:12" x14ac:dyDescent="0.3">
      <c r="A47">
        <v>395</v>
      </c>
      <c r="B47">
        <v>1</v>
      </c>
      <c r="C47">
        <v>8</v>
      </c>
      <c r="D47">
        <v>0</v>
      </c>
      <c r="E47">
        <v>0</v>
      </c>
      <c r="F47">
        <v>1</v>
      </c>
      <c r="G47" s="109">
        <v>-0.34135080639944149</v>
      </c>
      <c r="H47" s="109">
        <v>0.41548138740204943</v>
      </c>
      <c r="I47" s="109">
        <v>1.3339139279750007</v>
      </c>
      <c r="J47" s="109">
        <v>23.046453551999406</v>
      </c>
      <c r="K47" s="109">
        <v>22</v>
      </c>
      <c r="L47" s="110">
        <f t="shared" si="0"/>
        <v>9.5</v>
      </c>
    </row>
    <row r="48" spans="1:12" x14ac:dyDescent="0.3">
      <c r="A48">
        <v>320</v>
      </c>
      <c r="B48">
        <v>0</v>
      </c>
      <c r="C48">
        <v>39</v>
      </c>
      <c r="D48">
        <v>0</v>
      </c>
      <c r="E48">
        <v>41</v>
      </c>
      <c r="F48">
        <v>0</v>
      </c>
      <c r="G48" s="109">
        <v>-0.35495424473914827</v>
      </c>
      <c r="H48" s="109">
        <v>0.41218154741989449</v>
      </c>
      <c r="I48" s="109">
        <v>1.3233197048743981</v>
      </c>
      <c r="J48" s="109">
        <v>23.4586350994193</v>
      </c>
      <c r="K48" s="109">
        <v>22</v>
      </c>
      <c r="L48" s="110">
        <f t="shared" si="0"/>
        <v>-4</v>
      </c>
    </row>
    <row r="49" spans="1:12" x14ac:dyDescent="0.3">
      <c r="A49">
        <v>409</v>
      </c>
      <c r="B49">
        <v>1</v>
      </c>
      <c r="C49">
        <v>7</v>
      </c>
      <c r="D49">
        <v>0</v>
      </c>
      <c r="E49">
        <v>0</v>
      </c>
      <c r="F49">
        <v>1</v>
      </c>
      <c r="G49" s="109">
        <v>-0.37476438390411188</v>
      </c>
      <c r="H49" s="109">
        <v>0.40739028205290445</v>
      </c>
      <c r="I49" s="109">
        <v>1.3079372213277458</v>
      </c>
      <c r="J49" s="109">
        <v>23.866025381472205</v>
      </c>
      <c r="K49" s="109">
        <v>23</v>
      </c>
      <c r="L49" s="110">
        <f t="shared" si="0"/>
        <v>9.5</v>
      </c>
    </row>
    <row r="50" spans="1:12" x14ac:dyDescent="0.3">
      <c r="A50">
        <v>374</v>
      </c>
      <c r="B50">
        <v>1</v>
      </c>
      <c r="C50">
        <v>27</v>
      </c>
      <c r="D50">
        <v>25</v>
      </c>
      <c r="E50">
        <v>0</v>
      </c>
      <c r="F50">
        <v>1</v>
      </c>
      <c r="G50" s="109">
        <v>-0.38548361968270972</v>
      </c>
      <c r="H50" s="109">
        <v>0.40480499845501555</v>
      </c>
      <c r="I50" s="109">
        <v>1.2996371003029445</v>
      </c>
      <c r="J50" s="109">
        <v>24.270830379927222</v>
      </c>
      <c r="K50" s="109">
        <v>24</v>
      </c>
      <c r="L50" s="110">
        <f t="shared" si="0"/>
        <v>9.5</v>
      </c>
    </row>
    <row r="51" spans="1:12" x14ac:dyDescent="0.3">
      <c r="A51">
        <v>363</v>
      </c>
      <c r="B51">
        <v>1</v>
      </c>
      <c r="C51">
        <v>36</v>
      </c>
      <c r="D51">
        <v>35</v>
      </c>
      <c r="E51">
        <v>13</v>
      </c>
      <c r="F51">
        <v>1</v>
      </c>
      <c r="G51" s="109">
        <v>-0.40255575508179287</v>
      </c>
      <c r="H51" s="109">
        <v>0.40069844743668781</v>
      </c>
      <c r="I51" s="109">
        <v>1.2864529101914712</v>
      </c>
      <c r="J51" s="109">
        <v>24.671528827363911</v>
      </c>
      <c r="K51" s="109">
        <v>25</v>
      </c>
      <c r="L51" s="110">
        <f t="shared" si="0"/>
        <v>9.5</v>
      </c>
    </row>
    <row r="52" spans="1:12" x14ac:dyDescent="0.3">
      <c r="A52">
        <v>57</v>
      </c>
      <c r="B52">
        <v>1</v>
      </c>
      <c r="C52">
        <v>17</v>
      </c>
      <c r="D52">
        <v>10</v>
      </c>
      <c r="E52">
        <v>26</v>
      </c>
      <c r="F52">
        <v>0</v>
      </c>
      <c r="G52" s="109">
        <v>-0.40462096039083939</v>
      </c>
      <c r="H52" s="109">
        <v>0.40020261254361805</v>
      </c>
      <c r="I52" s="109">
        <v>1.2848610192189842</v>
      </c>
      <c r="J52" s="109">
        <v>25.071731439907531</v>
      </c>
      <c r="K52" s="109">
        <v>25</v>
      </c>
      <c r="L52" s="110">
        <f t="shared" si="0"/>
        <v>-4</v>
      </c>
    </row>
    <row r="53" spans="1:12" x14ac:dyDescent="0.3">
      <c r="A53">
        <v>417</v>
      </c>
      <c r="B53">
        <v>0</v>
      </c>
      <c r="C53">
        <v>41</v>
      </c>
      <c r="D53">
        <v>10</v>
      </c>
      <c r="E53">
        <v>0</v>
      </c>
      <c r="F53">
        <v>0</v>
      </c>
      <c r="G53" s="109">
        <v>-0.41402196082592529</v>
      </c>
      <c r="H53" s="109">
        <v>0.39794812362793242</v>
      </c>
      <c r="I53" s="109">
        <v>1.2776229232265197</v>
      </c>
      <c r="J53" s="109">
        <v>25.469679563535465</v>
      </c>
      <c r="K53" s="109">
        <v>25</v>
      </c>
      <c r="L53" s="110">
        <f t="shared" si="0"/>
        <v>-4</v>
      </c>
    </row>
    <row r="54" spans="1:12" x14ac:dyDescent="0.3">
      <c r="A54">
        <v>105</v>
      </c>
      <c r="B54">
        <v>1</v>
      </c>
      <c r="C54">
        <v>18</v>
      </c>
      <c r="D54">
        <v>15</v>
      </c>
      <c r="E54">
        <v>0</v>
      </c>
      <c r="F54">
        <v>1</v>
      </c>
      <c r="G54" s="109">
        <v>-0.41460950287594089</v>
      </c>
      <c r="H54" s="109">
        <v>0.39780736556619634</v>
      </c>
      <c r="I54" s="109">
        <v>1.2771710157651566</v>
      </c>
      <c r="J54" s="109">
        <v>25.867486929101663</v>
      </c>
      <c r="K54" s="109">
        <v>26</v>
      </c>
      <c r="L54" s="110">
        <f t="shared" si="0"/>
        <v>9.5</v>
      </c>
    </row>
    <row r="55" spans="1:12" x14ac:dyDescent="0.3">
      <c r="A55">
        <v>61</v>
      </c>
      <c r="B55">
        <v>1</v>
      </c>
      <c r="C55">
        <v>37</v>
      </c>
      <c r="D55">
        <v>35</v>
      </c>
      <c r="E55">
        <v>26</v>
      </c>
      <c r="F55">
        <v>0</v>
      </c>
      <c r="G55" s="109">
        <v>-0.41534019616943724</v>
      </c>
      <c r="H55" s="109">
        <v>0.39763233619481525</v>
      </c>
      <c r="I55" s="109">
        <v>1.2766090793623015</v>
      </c>
      <c r="J55" s="109">
        <v>26.265119265296477</v>
      </c>
      <c r="K55" s="109">
        <v>26</v>
      </c>
      <c r="L55" s="110">
        <f t="shared" si="0"/>
        <v>-4</v>
      </c>
    </row>
    <row r="56" spans="1:12" x14ac:dyDescent="0.3">
      <c r="A56">
        <v>480</v>
      </c>
      <c r="B56">
        <v>1</v>
      </c>
      <c r="C56">
        <v>5</v>
      </c>
      <c r="D56">
        <v>0</v>
      </c>
      <c r="E56">
        <v>0</v>
      </c>
      <c r="F56">
        <v>1</v>
      </c>
      <c r="G56" s="109">
        <v>-0.4415915389134526</v>
      </c>
      <c r="H56" s="109">
        <v>0.39136180279925092</v>
      </c>
      <c r="I56" s="109">
        <v>1.2564773668818054</v>
      </c>
      <c r="J56" s="109">
        <v>26.656481068095729</v>
      </c>
      <c r="K56" s="109">
        <v>27</v>
      </c>
      <c r="L56" s="110">
        <f t="shared" si="0"/>
        <v>9.5</v>
      </c>
    </row>
    <row r="57" spans="1:12" x14ac:dyDescent="0.3">
      <c r="A57">
        <v>280</v>
      </c>
      <c r="B57">
        <v>1</v>
      </c>
      <c r="C57">
        <v>14</v>
      </c>
      <c r="D57">
        <v>10</v>
      </c>
      <c r="E57">
        <v>13</v>
      </c>
      <c r="F57">
        <v>0</v>
      </c>
      <c r="G57" s="109">
        <v>-0.45866367431253591</v>
      </c>
      <c r="H57" s="109">
        <v>0.38730288529485107</v>
      </c>
      <c r="I57" s="109">
        <v>1.2434461054203112</v>
      </c>
      <c r="J57" s="109">
        <v>27.04378395339058</v>
      </c>
      <c r="K57" s="109">
        <v>27</v>
      </c>
      <c r="L57" s="110">
        <f t="shared" si="0"/>
        <v>-4</v>
      </c>
    </row>
    <row r="58" spans="1:12" x14ac:dyDescent="0.3">
      <c r="A58">
        <v>442</v>
      </c>
      <c r="B58">
        <v>1</v>
      </c>
      <c r="C58">
        <v>4</v>
      </c>
      <c r="D58">
        <v>0</v>
      </c>
      <c r="E58">
        <v>0</v>
      </c>
      <c r="F58">
        <v>1</v>
      </c>
      <c r="G58" s="109">
        <v>-0.47500511641812299</v>
      </c>
      <c r="H58" s="109">
        <v>0.38343228589548162</v>
      </c>
      <c r="I58" s="109">
        <v>1.2310194441907567</v>
      </c>
      <c r="J58" s="109">
        <v>27.427216239286061</v>
      </c>
      <c r="K58" s="109">
        <v>28</v>
      </c>
      <c r="L58" s="110">
        <f t="shared" si="0"/>
        <v>9.5</v>
      </c>
    </row>
    <row r="59" spans="1:12" x14ac:dyDescent="0.3">
      <c r="A59">
        <v>360</v>
      </c>
      <c r="B59">
        <v>0</v>
      </c>
      <c r="C59">
        <v>31</v>
      </c>
      <c r="D59">
        <v>0</v>
      </c>
      <c r="E59">
        <v>0</v>
      </c>
      <c r="F59">
        <v>0</v>
      </c>
      <c r="G59" s="109">
        <v>-0.47656142152382697</v>
      </c>
      <c r="H59" s="109">
        <v>0.3830644235525596</v>
      </c>
      <c r="I59" s="109">
        <v>1.2298384124582176</v>
      </c>
      <c r="J59" s="109">
        <v>27.810280662838622</v>
      </c>
      <c r="K59" s="109">
        <v>28</v>
      </c>
      <c r="L59" s="110">
        <f t="shared" si="0"/>
        <v>-4</v>
      </c>
    </row>
    <row r="60" spans="1:12" x14ac:dyDescent="0.3">
      <c r="A60">
        <v>138</v>
      </c>
      <c r="B60">
        <v>1</v>
      </c>
      <c r="C60">
        <v>40</v>
      </c>
      <c r="D60">
        <v>45</v>
      </c>
      <c r="E60">
        <v>0</v>
      </c>
      <c r="F60">
        <v>1</v>
      </c>
      <c r="G60" s="109">
        <v>-0.49429974081959893</v>
      </c>
      <c r="H60" s="109">
        <v>0.37888118298210882</v>
      </c>
      <c r="I60" s="109">
        <v>1.2164080085215072</v>
      </c>
      <c r="J60" s="109">
        <v>28.189161845820731</v>
      </c>
      <c r="K60" s="109">
        <v>29</v>
      </c>
      <c r="L60" s="110">
        <f t="shared" si="0"/>
        <v>9.5</v>
      </c>
    </row>
    <row r="61" spans="1:12" x14ac:dyDescent="0.3">
      <c r="A61">
        <v>389</v>
      </c>
      <c r="B61">
        <v>1</v>
      </c>
      <c r="C61">
        <v>33</v>
      </c>
      <c r="D61">
        <v>35</v>
      </c>
      <c r="E61">
        <v>13</v>
      </c>
      <c r="F61">
        <v>1</v>
      </c>
      <c r="G61" s="109">
        <v>-0.50279648759580398</v>
      </c>
      <c r="H61" s="109">
        <v>0.37688370923988612</v>
      </c>
      <c r="I61" s="109">
        <v>1.2099950665070027</v>
      </c>
      <c r="J61" s="109">
        <v>28.566045555060619</v>
      </c>
      <c r="K61" s="109">
        <v>30</v>
      </c>
      <c r="L61" s="110">
        <f t="shared" si="0"/>
        <v>9.5</v>
      </c>
    </row>
    <row r="62" spans="1:12" x14ac:dyDescent="0.3">
      <c r="A62">
        <v>340</v>
      </c>
      <c r="B62">
        <v>1</v>
      </c>
      <c r="C62">
        <v>3</v>
      </c>
      <c r="D62">
        <v>0</v>
      </c>
      <c r="E62">
        <v>0</v>
      </c>
      <c r="F62">
        <v>0</v>
      </c>
      <c r="G62" s="109">
        <v>-0.50841869392279337</v>
      </c>
      <c r="H62" s="109">
        <v>0.37556429368648625</v>
      </c>
      <c r="I62" s="109">
        <v>1.2057590481513505</v>
      </c>
      <c r="J62" s="109">
        <v>28.941609848747106</v>
      </c>
      <c r="K62" s="109">
        <v>30</v>
      </c>
      <c r="L62" s="110">
        <f t="shared" si="0"/>
        <v>-4</v>
      </c>
    </row>
    <row r="63" spans="1:12" x14ac:dyDescent="0.3">
      <c r="A63">
        <v>243</v>
      </c>
      <c r="B63">
        <v>0</v>
      </c>
      <c r="C63">
        <v>30</v>
      </c>
      <c r="D63">
        <v>0</v>
      </c>
      <c r="E63">
        <v>0</v>
      </c>
      <c r="F63">
        <v>0</v>
      </c>
      <c r="G63" s="109">
        <v>-0.50997499902849719</v>
      </c>
      <c r="H63" s="109">
        <v>0.37519938636119909</v>
      </c>
      <c r="I63" s="109">
        <v>1.2045875035806919</v>
      </c>
      <c r="J63" s="109">
        <v>29.316809235108305</v>
      </c>
      <c r="K63" s="109">
        <v>30</v>
      </c>
      <c r="L63" s="110">
        <f t="shared" si="0"/>
        <v>-4</v>
      </c>
    </row>
    <row r="64" spans="1:12" x14ac:dyDescent="0.3">
      <c r="A64">
        <v>498</v>
      </c>
      <c r="B64">
        <v>0</v>
      </c>
      <c r="C64">
        <v>30</v>
      </c>
      <c r="D64">
        <v>0</v>
      </c>
      <c r="E64">
        <v>0</v>
      </c>
      <c r="F64">
        <v>0</v>
      </c>
      <c r="G64" s="109">
        <v>-0.50997499902849719</v>
      </c>
      <c r="H64" s="109">
        <v>0.37519938636119909</v>
      </c>
      <c r="I64" s="109">
        <v>1.2045875035806919</v>
      </c>
      <c r="J64" s="109">
        <v>29.692008621469505</v>
      </c>
      <c r="K64" s="109">
        <v>30</v>
      </c>
      <c r="L64" s="110">
        <f t="shared" si="0"/>
        <v>-4</v>
      </c>
    </row>
    <row r="65" spans="1:12" x14ac:dyDescent="0.3">
      <c r="A65">
        <v>49</v>
      </c>
      <c r="B65">
        <v>1</v>
      </c>
      <c r="C65">
        <v>15</v>
      </c>
      <c r="D65">
        <v>15</v>
      </c>
      <c r="E65">
        <v>0</v>
      </c>
      <c r="F65">
        <v>1</v>
      </c>
      <c r="G65" s="109">
        <v>-0.514850235389952</v>
      </c>
      <c r="H65" s="109">
        <v>0.37405720722005509</v>
      </c>
      <c r="I65" s="109">
        <v>1.2009205073907032</v>
      </c>
      <c r="J65" s="109">
        <v>30.06606582868956</v>
      </c>
      <c r="K65" s="109">
        <v>31</v>
      </c>
      <c r="L65" s="110">
        <f t="shared" si="0"/>
        <v>9.5</v>
      </c>
    </row>
    <row r="66" spans="1:12" x14ac:dyDescent="0.3">
      <c r="A66">
        <v>163</v>
      </c>
      <c r="B66">
        <v>0</v>
      </c>
      <c r="C66">
        <v>39</v>
      </c>
      <c r="D66">
        <v>10</v>
      </c>
      <c r="E66">
        <v>13</v>
      </c>
      <c r="F66">
        <v>0</v>
      </c>
      <c r="G66" s="109">
        <v>-0.52704713442758055</v>
      </c>
      <c r="H66" s="109">
        <v>0.37120585997203714</v>
      </c>
      <c r="I66" s="109">
        <v>1.1917661820154877</v>
      </c>
      <c r="J66" s="109">
        <v>30.437271688661596</v>
      </c>
      <c r="K66" s="109">
        <v>31</v>
      </c>
      <c r="L66" s="110">
        <f t="shared" si="0"/>
        <v>-4</v>
      </c>
    </row>
    <row r="67" spans="1:12" x14ac:dyDescent="0.3">
      <c r="A67">
        <v>230</v>
      </c>
      <c r="B67">
        <v>0</v>
      </c>
      <c r="C67">
        <v>29</v>
      </c>
      <c r="D67">
        <v>0</v>
      </c>
      <c r="E67">
        <v>0</v>
      </c>
      <c r="F67">
        <v>0</v>
      </c>
      <c r="G67" s="109">
        <v>-0.54338857653316763</v>
      </c>
      <c r="H67" s="109">
        <v>0.36739966568119442</v>
      </c>
      <c r="I67" s="109">
        <v>1.1795462950817295</v>
      </c>
      <c r="J67" s="109">
        <v>30.804671354342791</v>
      </c>
      <c r="K67" s="109">
        <v>31</v>
      </c>
      <c r="L67" s="110">
        <f t="shared" ref="L67:L130" si="1">IF(H67&gt;$P$2,($O$2*F67-$N$2-$Q$2),-$Q$2)</f>
        <v>-4</v>
      </c>
    </row>
    <row r="68" spans="1:12" x14ac:dyDescent="0.3">
      <c r="A68">
        <v>46</v>
      </c>
      <c r="B68">
        <v>1</v>
      </c>
      <c r="C68">
        <v>14</v>
      </c>
      <c r="D68">
        <v>15</v>
      </c>
      <c r="E68">
        <v>0</v>
      </c>
      <c r="F68">
        <v>0</v>
      </c>
      <c r="G68" s="109">
        <v>-0.54826381289462245</v>
      </c>
      <c r="H68" s="109">
        <v>0.36626731139622587</v>
      </c>
      <c r="I68" s="109">
        <v>1.1759108418510409</v>
      </c>
      <c r="J68" s="109">
        <v>31.170938665739016</v>
      </c>
      <c r="K68" s="109">
        <v>31</v>
      </c>
      <c r="L68" s="110">
        <f t="shared" si="1"/>
        <v>-4</v>
      </c>
    </row>
    <row r="69" spans="1:12" x14ac:dyDescent="0.3">
      <c r="A69">
        <v>51</v>
      </c>
      <c r="B69">
        <v>1</v>
      </c>
      <c r="C69">
        <v>11</v>
      </c>
      <c r="D69">
        <v>10</v>
      </c>
      <c r="E69">
        <v>15</v>
      </c>
      <c r="F69">
        <v>0</v>
      </c>
      <c r="G69" s="109">
        <v>-0.56601179430228765</v>
      </c>
      <c r="H69" s="109">
        <v>0.36215759084860322</v>
      </c>
      <c r="I69" s="109">
        <v>1.1627164758823576</v>
      </c>
      <c r="J69" s="109">
        <v>31.533096256587619</v>
      </c>
      <c r="K69" s="109">
        <v>31</v>
      </c>
      <c r="L69" s="110">
        <f t="shared" si="1"/>
        <v>-4</v>
      </c>
    </row>
    <row r="70" spans="1:12" x14ac:dyDescent="0.3">
      <c r="A70">
        <v>354</v>
      </c>
      <c r="B70">
        <v>0</v>
      </c>
      <c r="C70">
        <v>28</v>
      </c>
      <c r="D70">
        <v>0</v>
      </c>
      <c r="E70">
        <v>0</v>
      </c>
      <c r="F70">
        <v>1</v>
      </c>
      <c r="G70" s="109">
        <v>-0.57680215403783808</v>
      </c>
      <c r="H70" s="109">
        <v>0.35966874944033095</v>
      </c>
      <c r="I70" s="109">
        <v>1.1547259850452729</v>
      </c>
      <c r="J70" s="109">
        <v>31.89276500602795</v>
      </c>
      <c r="K70" s="109">
        <v>32</v>
      </c>
      <c r="L70" s="110">
        <f t="shared" si="1"/>
        <v>9.5</v>
      </c>
    </row>
    <row r="71" spans="1:12" x14ac:dyDescent="0.3">
      <c r="A71">
        <v>89</v>
      </c>
      <c r="B71">
        <v>1</v>
      </c>
      <c r="C71">
        <v>9</v>
      </c>
      <c r="D71">
        <v>10</v>
      </c>
      <c r="E71">
        <v>0</v>
      </c>
      <c r="F71">
        <v>1</v>
      </c>
      <c r="G71" s="109">
        <v>-0.5795335432435732</v>
      </c>
      <c r="H71" s="109">
        <v>0.35903993241985394</v>
      </c>
      <c r="I71" s="109">
        <v>1.1527071514532152</v>
      </c>
      <c r="J71" s="109">
        <v>32.251804938447805</v>
      </c>
      <c r="K71" s="109">
        <v>33</v>
      </c>
      <c r="L71" s="110">
        <f t="shared" si="1"/>
        <v>9.5</v>
      </c>
    </row>
    <row r="72" spans="1:12" x14ac:dyDescent="0.3">
      <c r="A72">
        <v>398</v>
      </c>
      <c r="B72">
        <v>1</v>
      </c>
      <c r="C72">
        <v>13</v>
      </c>
      <c r="D72">
        <v>15</v>
      </c>
      <c r="E72">
        <v>0</v>
      </c>
      <c r="F72">
        <v>0</v>
      </c>
      <c r="G72" s="109">
        <v>-0.58167739039929278</v>
      </c>
      <c r="H72" s="109">
        <v>0.3585467175547844</v>
      </c>
      <c r="I72" s="109">
        <v>1.151123672149571</v>
      </c>
      <c r="J72" s="109">
        <v>32.610351656002592</v>
      </c>
      <c r="K72" s="109">
        <v>33</v>
      </c>
      <c r="L72" s="110">
        <f t="shared" si="1"/>
        <v>-4</v>
      </c>
    </row>
    <row r="73" spans="1:12" x14ac:dyDescent="0.3">
      <c r="A73">
        <v>186</v>
      </c>
      <c r="B73">
        <v>0</v>
      </c>
      <c r="C73">
        <v>29</v>
      </c>
      <c r="D73">
        <v>0</v>
      </c>
      <c r="E73">
        <v>13</v>
      </c>
      <c r="F73">
        <v>0</v>
      </c>
      <c r="G73" s="109">
        <v>-0.58958659512548217</v>
      </c>
      <c r="H73" s="109">
        <v>0.35672971420105909</v>
      </c>
      <c r="I73" s="109">
        <v>1.1452901350665581</v>
      </c>
      <c r="J73" s="109">
        <v>32.967081370203651</v>
      </c>
      <c r="K73" s="109">
        <v>33</v>
      </c>
      <c r="L73" s="110">
        <f t="shared" si="1"/>
        <v>-4</v>
      </c>
    </row>
    <row r="74" spans="1:12" x14ac:dyDescent="0.3">
      <c r="A74">
        <v>258</v>
      </c>
      <c r="B74">
        <v>0</v>
      </c>
      <c r="C74">
        <v>27</v>
      </c>
      <c r="D74">
        <v>0</v>
      </c>
      <c r="E74">
        <v>0</v>
      </c>
      <c r="F74">
        <v>0</v>
      </c>
      <c r="G74" s="109">
        <v>-0.61021573154250841</v>
      </c>
      <c r="H74" s="109">
        <v>0.3520099882087549</v>
      </c>
      <c r="I74" s="109">
        <v>1.1301373305649498</v>
      </c>
      <c r="J74" s="109">
        <v>33.319091358412408</v>
      </c>
      <c r="K74" s="109">
        <v>33</v>
      </c>
      <c r="L74" s="110">
        <f t="shared" si="1"/>
        <v>-4</v>
      </c>
    </row>
    <row r="75" spans="1:12" x14ac:dyDescent="0.3">
      <c r="A75">
        <v>400</v>
      </c>
      <c r="B75">
        <v>0</v>
      </c>
      <c r="C75">
        <v>27</v>
      </c>
      <c r="D75">
        <v>0</v>
      </c>
      <c r="E75">
        <v>0</v>
      </c>
      <c r="F75">
        <v>0</v>
      </c>
      <c r="G75" s="109">
        <v>-0.61021573154250841</v>
      </c>
      <c r="H75" s="109">
        <v>0.3520099882087549</v>
      </c>
      <c r="I75" s="109">
        <v>1.1301373305649498</v>
      </c>
      <c r="J75" s="109">
        <v>33.671101346621164</v>
      </c>
      <c r="K75" s="109">
        <v>33</v>
      </c>
      <c r="L75" s="110">
        <f t="shared" si="1"/>
        <v>-4</v>
      </c>
    </row>
    <row r="76" spans="1:12" x14ac:dyDescent="0.3">
      <c r="A76">
        <v>188</v>
      </c>
      <c r="B76">
        <v>1</v>
      </c>
      <c r="C76">
        <v>12</v>
      </c>
      <c r="D76">
        <v>15</v>
      </c>
      <c r="E76">
        <v>0</v>
      </c>
      <c r="F76">
        <v>1</v>
      </c>
      <c r="G76" s="109">
        <v>-0.61509096790396312</v>
      </c>
      <c r="H76" s="109">
        <v>0.35089875582235647</v>
      </c>
      <c r="I76" s="109">
        <v>1.1265696897454602</v>
      </c>
      <c r="J76" s="109">
        <v>34.022000102443521</v>
      </c>
      <c r="K76" s="109">
        <v>34</v>
      </c>
      <c r="L76" s="110">
        <f t="shared" si="1"/>
        <v>9.5</v>
      </c>
    </row>
    <row r="77" spans="1:12" x14ac:dyDescent="0.3">
      <c r="A77">
        <v>131</v>
      </c>
      <c r="B77">
        <v>0</v>
      </c>
      <c r="C77">
        <v>36</v>
      </c>
      <c r="D77">
        <v>10</v>
      </c>
      <c r="E77">
        <v>13</v>
      </c>
      <c r="F77">
        <v>0</v>
      </c>
      <c r="G77" s="109">
        <v>-0.62728786694159155</v>
      </c>
      <c r="H77" s="109">
        <v>0.34812575980529792</v>
      </c>
      <c r="I77" s="109">
        <v>1.1176669130591144</v>
      </c>
      <c r="J77" s="109">
        <v>34.37012586224882</v>
      </c>
      <c r="K77" s="109">
        <v>34</v>
      </c>
      <c r="L77" s="110">
        <f t="shared" si="1"/>
        <v>-4</v>
      </c>
    </row>
    <row r="78" spans="1:12" x14ac:dyDescent="0.3">
      <c r="A78">
        <v>76</v>
      </c>
      <c r="B78">
        <v>0</v>
      </c>
      <c r="C78">
        <v>26</v>
      </c>
      <c r="D78">
        <v>0</v>
      </c>
      <c r="E78">
        <v>0</v>
      </c>
      <c r="F78">
        <v>1</v>
      </c>
      <c r="G78" s="109">
        <v>-0.64362930904717874</v>
      </c>
      <c r="H78" s="109">
        <v>0.34442659054713048</v>
      </c>
      <c r="I78" s="109">
        <v>1.1057906328092084</v>
      </c>
      <c r="J78" s="109">
        <v>34.714552452795949</v>
      </c>
      <c r="K78" s="109">
        <v>35</v>
      </c>
      <c r="L78" s="110">
        <f t="shared" si="1"/>
        <v>9.5</v>
      </c>
    </row>
    <row r="79" spans="1:12" x14ac:dyDescent="0.3">
      <c r="A79">
        <v>313</v>
      </c>
      <c r="B79">
        <v>0</v>
      </c>
      <c r="C79">
        <v>26</v>
      </c>
      <c r="D79">
        <v>0</v>
      </c>
      <c r="E79">
        <v>0</v>
      </c>
      <c r="F79">
        <v>0</v>
      </c>
      <c r="G79" s="109">
        <v>-0.64362930904717874</v>
      </c>
      <c r="H79" s="109">
        <v>0.34442659054713048</v>
      </c>
      <c r="I79" s="109">
        <v>1.1057906328092084</v>
      </c>
      <c r="J79" s="109">
        <v>35.058979043343079</v>
      </c>
      <c r="K79" s="109">
        <v>35</v>
      </c>
      <c r="L79" s="110">
        <f t="shared" si="1"/>
        <v>-4</v>
      </c>
    </row>
    <row r="80" spans="1:12" x14ac:dyDescent="0.3">
      <c r="A80">
        <v>9</v>
      </c>
      <c r="B80">
        <v>0</v>
      </c>
      <c r="C80">
        <v>45</v>
      </c>
      <c r="D80">
        <v>20</v>
      </c>
      <c r="E80">
        <v>26</v>
      </c>
      <c r="F80">
        <v>0</v>
      </c>
      <c r="G80" s="109">
        <v>-0.64436000234067492</v>
      </c>
      <c r="H80" s="109">
        <v>0.3442616210166704</v>
      </c>
      <c r="I80" s="109">
        <v>1.1052609937903628</v>
      </c>
      <c r="J80" s="109">
        <v>35.40324066435975</v>
      </c>
      <c r="K80" s="109">
        <v>35</v>
      </c>
      <c r="L80" s="110">
        <f t="shared" si="1"/>
        <v>-4</v>
      </c>
    </row>
    <row r="81" spans="1:12" x14ac:dyDescent="0.3">
      <c r="A81">
        <v>137</v>
      </c>
      <c r="B81">
        <v>1</v>
      </c>
      <c r="C81">
        <v>7</v>
      </c>
      <c r="D81">
        <v>10</v>
      </c>
      <c r="E81">
        <v>0</v>
      </c>
      <c r="F81">
        <v>1</v>
      </c>
      <c r="G81" s="109">
        <v>-0.64636069825291398</v>
      </c>
      <c r="H81" s="109">
        <v>0.34381011363654751</v>
      </c>
      <c r="I81" s="109">
        <v>1.1038114174647051</v>
      </c>
      <c r="J81" s="109">
        <v>35.7470507779963</v>
      </c>
      <c r="K81" s="109">
        <v>36</v>
      </c>
      <c r="L81" s="110">
        <f t="shared" si="1"/>
        <v>9.5</v>
      </c>
    </row>
    <row r="82" spans="1:12" x14ac:dyDescent="0.3">
      <c r="A82">
        <v>53</v>
      </c>
      <c r="B82">
        <v>0</v>
      </c>
      <c r="C82">
        <v>25</v>
      </c>
      <c r="D82">
        <v>0</v>
      </c>
      <c r="E82">
        <v>0</v>
      </c>
      <c r="F82">
        <v>1</v>
      </c>
      <c r="G82" s="109">
        <v>-0.67704288655184919</v>
      </c>
      <c r="H82" s="109">
        <v>0.33692161891849959</v>
      </c>
      <c r="I82" s="109">
        <v>1.0816957238962355</v>
      </c>
      <c r="J82" s="109">
        <v>36.083972396914803</v>
      </c>
      <c r="K82" s="109">
        <v>37</v>
      </c>
      <c r="L82" s="110">
        <f t="shared" si="1"/>
        <v>9.5</v>
      </c>
    </row>
    <row r="83" spans="1:12" x14ac:dyDescent="0.3">
      <c r="A83">
        <v>90</v>
      </c>
      <c r="B83">
        <v>0</v>
      </c>
      <c r="C83">
        <v>25</v>
      </c>
      <c r="D83">
        <v>0</v>
      </c>
      <c r="E83">
        <v>0</v>
      </c>
      <c r="F83">
        <v>0</v>
      </c>
      <c r="G83" s="109">
        <v>-0.67704288655184919</v>
      </c>
      <c r="H83" s="109">
        <v>0.33692161891849959</v>
      </c>
      <c r="I83" s="109">
        <v>1.0816957238962355</v>
      </c>
      <c r="J83" s="109">
        <v>36.420894015833305</v>
      </c>
      <c r="K83" s="109">
        <v>37</v>
      </c>
      <c r="L83" s="110">
        <f t="shared" si="1"/>
        <v>-4</v>
      </c>
    </row>
    <row r="84" spans="1:12" x14ac:dyDescent="0.3">
      <c r="A84">
        <v>27</v>
      </c>
      <c r="B84">
        <v>1</v>
      </c>
      <c r="C84">
        <v>6</v>
      </c>
      <c r="D84">
        <v>10</v>
      </c>
      <c r="E84">
        <v>0</v>
      </c>
      <c r="F84">
        <v>0</v>
      </c>
      <c r="G84" s="109">
        <v>-0.67977427575758442</v>
      </c>
      <c r="H84" s="109">
        <v>0.33631168376968323</v>
      </c>
      <c r="I84" s="109">
        <v>1.0797375110500356</v>
      </c>
      <c r="J84" s="109">
        <v>36.757205699602991</v>
      </c>
      <c r="K84" s="109">
        <v>37</v>
      </c>
      <c r="L84" s="110">
        <f t="shared" si="1"/>
        <v>-4</v>
      </c>
    </row>
    <row r="85" spans="1:12" x14ac:dyDescent="0.3">
      <c r="A85">
        <v>337</v>
      </c>
      <c r="B85">
        <v>0</v>
      </c>
      <c r="C85">
        <v>34</v>
      </c>
      <c r="D85">
        <v>10</v>
      </c>
      <c r="E85">
        <v>13</v>
      </c>
      <c r="F85">
        <v>0</v>
      </c>
      <c r="G85" s="109">
        <v>-0.69411502195093244</v>
      </c>
      <c r="H85" s="109">
        <v>0.3331182921730782</v>
      </c>
      <c r="I85" s="109">
        <v>1.0694850432925143</v>
      </c>
      <c r="J85" s="109">
        <v>37.090323991776067</v>
      </c>
      <c r="K85" s="109">
        <v>37</v>
      </c>
      <c r="L85" s="110">
        <f t="shared" si="1"/>
        <v>-4</v>
      </c>
    </row>
    <row r="86" spans="1:12" x14ac:dyDescent="0.3">
      <c r="A86">
        <v>241</v>
      </c>
      <c r="B86">
        <v>0</v>
      </c>
      <c r="C86">
        <v>24</v>
      </c>
      <c r="D86">
        <v>0</v>
      </c>
      <c r="E86">
        <v>0</v>
      </c>
      <c r="F86">
        <v>0</v>
      </c>
      <c r="G86" s="109">
        <v>-0.71045646405651952</v>
      </c>
      <c r="H86" s="109">
        <v>0.32949798616718412</v>
      </c>
      <c r="I86" s="109">
        <v>1.0578619555893805</v>
      </c>
      <c r="J86" s="109">
        <v>37.419821977943251</v>
      </c>
      <c r="K86" s="109">
        <v>37</v>
      </c>
      <c r="L86" s="110">
        <f t="shared" si="1"/>
        <v>-4</v>
      </c>
    </row>
    <row r="87" spans="1:12" x14ac:dyDescent="0.3">
      <c r="A87">
        <v>357</v>
      </c>
      <c r="B87">
        <v>0</v>
      </c>
      <c r="C87">
        <v>24</v>
      </c>
      <c r="D87">
        <v>0</v>
      </c>
      <c r="E87">
        <v>0</v>
      </c>
      <c r="F87">
        <v>0</v>
      </c>
      <c r="G87" s="109">
        <v>-0.71045646405651952</v>
      </c>
      <c r="H87" s="109">
        <v>0.32949798616718412</v>
      </c>
      <c r="I87" s="109">
        <v>1.0578619555893805</v>
      </c>
      <c r="J87" s="109">
        <v>37.749319964110434</v>
      </c>
      <c r="K87" s="109">
        <v>37</v>
      </c>
      <c r="L87" s="110">
        <f t="shared" si="1"/>
        <v>-4</v>
      </c>
    </row>
    <row r="88" spans="1:12" x14ac:dyDescent="0.3">
      <c r="A88">
        <v>462</v>
      </c>
      <c r="B88">
        <v>0</v>
      </c>
      <c r="C88">
        <v>24</v>
      </c>
      <c r="D88">
        <v>0</v>
      </c>
      <c r="E88">
        <v>0</v>
      </c>
      <c r="F88">
        <v>0</v>
      </c>
      <c r="G88" s="109">
        <v>-0.71045646405651952</v>
      </c>
      <c r="H88" s="109">
        <v>0.32949798616718412</v>
      </c>
      <c r="I88" s="109">
        <v>1.0578619555893805</v>
      </c>
      <c r="J88" s="109">
        <v>38.078817950277617</v>
      </c>
      <c r="K88" s="109">
        <v>37</v>
      </c>
      <c r="L88" s="110">
        <f t="shared" si="1"/>
        <v>-4</v>
      </c>
    </row>
    <row r="89" spans="1:12" x14ac:dyDescent="0.3">
      <c r="A89">
        <v>493</v>
      </c>
      <c r="B89">
        <v>0</v>
      </c>
      <c r="C89">
        <v>24</v>
      </c>
      <c r="D89">
        <v>0</v>
      </c>
      <c r="E89">
        <v>0</v>
      </c>
      <c r="F89">
        <v>1</v>
      </c>
      <c r="G89" s="109">
        <v>-0.71045646405651952</v>
      </c>
      <c r="H89" s="109">
        <v>0.32949798616718412</v>
      </c>
      <c r="I89" s="109">
        <v>1.0578619555893805</v>
      </c>
      <c r="J89" s="109">
        <v>38.408315936444801</v>
      </c>
      <c r="K89" s="109">
        <v>38</v>
      </c>
      <c r="L89" s="110">
        <f t="shared" si="1"/>
        <v>9.5</v>
      </c>
    </row>
    <row r="90" spans="1:12" x14ac:dyDescent="0.3">
      <c r="A90">
        <v>362</v>
      </c>
      <c r="B90">
        <v>1</v>
      </c>
      <c r="C90">
        <v>21</v>
      </c>
      <c r="D90">
        <v>30</v>
      </c>
      <c r="E90">
        <v>0</v>
      </c>
      <c r="F90">
        <v>0</v>
      </c>
      <c r="G90" s="109">
        <v>-0.72176324188513297</v>
      </c>
      <c r="H90" s="109">
        <v>0.32700482328410019</v>
      </c>
      <c r="I90" s="109">
        <v>1.04985759054369</v>
      </c>
      <c r="J90" s="109">
        <v>38.7353207597289</v>
      </c>
      <c r="K90" s="109">
        <v>38</v>
      </c>
      <c r="L90" s="110">
        <f t="shared" si="1"/>
        <v>-4</v>
      </c>
    </row>
    <row r="91" spans="1:12" x14ac:dyDescent="0.3">
      <c r="A91">
        <v>456</v>
      </c>
      <c r="B91">
        <v>0</v>
      </c>
      <c r="C91">
        <v>26</v>
      </c>
      <c r="D91">
        <v>0</v>
      </c>
      <c r="E91">
        <v>26</v>
      </c>
      <c r="F91">
        <v>0</v>
      </c>
      <c r="G91" s="109">
        <v>-0.73602534623180782</v>
      </c>
      <c r="H91" s="109">
        <v>0.32387390183332126</v>
      </c>
      <c r="I91" s="109">
        <v>1.0398056848332946</v>
      </c>
      <c r="J91" s="109">
        <v>39.059194661562223</v>
      </c>
      <c r="K91" s="109">
        <v>38</v>
      </c>
      <c r="L91" s="110">
        <f t="shared" si="1"/>
        <v>-4</v>
      </c>
    </row>
    <row r="92" spans="1:12" x14ac:dyDescent="0.3">
      <c r="A92">
        <v>413</v>
      </c>
      <c r="B92">
        <v>1</v>
      </c>
      <c r="C92">
        <v>26</v>
      </c>
      <c r="D92">
        <v>35</v>
      </c>
      <c r="E92">
        <v>13</v>
      </c>
      <c r="F92">
        <v>0</v>
      </c>
      <c r="G92" s="109">
        <v>-0.73669153012849664</v>
      </c>
      <c r="H92" s="109">
        <v>0.32372803827164565</v>
      </c>
      <c r="I92" s="109">
        <v>1.0393373860300201</v>
      </c>
      <c r="J92" s="109">
        <v>39.38292269983387</v>
      </c>
      <c r="K92" s="109">
        <v>38</v>
      </c>
      <c r="L92" s="110">
        <f t="shared" si="1"/>
        <v>-4</v>
      </c>
    </row>
    <row r="93" spans="1:12" x14ac:dyDescent="0.3">
      <c r="A93">
        <v>264</v>
      </c>
      <c r="B93">
        <v>0</v>
      </c>
      <c r="C93">
        <v>34</v>
      </c>
      <c r="D93">
        <v>10</v>
      </c>
      <c r="E93">
        <v>26</v>
      </c>
      <c r="F93">
        <v>1</v>
      </c>
      <c r="G93" s="109">
        <v>-0.74031304054324698</v>
      </c>
      <c r="H93" s="109">
        <v>0.32293569420678864</v>
      </c>
      <c r="I93" s="109">
        <v>1.0367935445586371</v>
      </c>
      <c r="J93" s="109">
        <v>39.705858394040661</v>
      </c>
      <c r="K93" s="109">
        <v>39</v>
      </c>
      <c r="L93" s="110">
        <f t="shared" si="1"/>
        <v>9.5</v>
      </c>
    </row>
    <row r="94" spans="1:12" x14ac:dyDescent="0.3">
      <c r="A94">
        <v>181</v>
      </c>
      <c r="B94">
        <v>0</v>
      </c>
      <c r="C94">
        <v>23</v>
      </c>
      <c r="D94">
        <v>0</v>
      </c>
      <c r="E94">
        <v>0</v>
      </c>
      <c r="F94">
        <v>0</v>
      </c>
      <c r="G94" s="109">
        <v>-0.74387004156118985</v>
      </c>
      <c r="H94" s="109">
        <v>0.32215845256456582</v>
      </c>
      <c r="I94" s="109">
        <v>1.0342981898125534</v>
      </c>
      <c r="J94" s="109">
        <v>40.028016846605226</v>
      </c>
      <c r="K94" s="109">
        <v>39</v>
      </c>
      <c r="L94" s="110">
        <f t="shared" si="1"/>
        <v>-4</v>
      </c>
    </row>
    <row r="95" spans="1:12" x14ac:dyDescent="0.3">
      <c r="A95">
        <v>459</v>
      </c>
      <c r="B95">
        <v>0</v>
      </c>
      <c r="C95">
        <v>23</v>
      </c>
      <c r="D95">
        <v>0</v>
      </c>
      <c r="E95">
        <v>0</v>
      </c>
      <c r="F95">
        <v>0</v>
      </c>
      <c r="G95" s="109">
        <v>-0.74387004156118985</v>
      </c>
      <c r="H95" s="109">
        <v>0.32215845256456582</v>
      </c>
      <c r="I95" s="109">
        <v>1.0342981898125534</v>
      </c>
      <c r="J95" s="109">
        <v>40.350175299169791</v>
      </c>
      <c r="K95" s="109">
        <v>39</v>
      </c>
      <c r="L95" s="110">
        <f t="shared" si="1"/>
        <v>-4</v>
      </c>
    </row>
    <row r="96" spans="1:12" x14ac:dyDescent="0.3">
      <c r="A96">
        <v>293</v>
      </c>
      <c r="B96">
        <v>0</v>
      </c>
      <c r="C96">
        <v>31</v>
      </c>
      <c r="D96">
        <v>10</v>
      </c>
      <c r="E96">
        <v>0</v>
      </c>
      <c r="F96">
        <v>0</v>
      </c>
      <c r="G96" s="109">
        <v>-0.74815773587262902</v>
      </c>
      <c r="H96" s="109">
        <v>0.32122285339186768</v>
      </c>
      <c r="I96" s="109">
        <v>1.0312944240475752</v>
      </c>
      <c r="J96" s="109">
        <v>40.671398152561657</v>
      </c>
      <c r="K96" s="109">
        <v>39</v>
      </c>
      <c r="L96" s="110">
        <f t="shared" si="1"/>
        <v>-4</v>
      </c>
    </row>
    <row r="97" spans="1:12" x14ac:dyDescent="0.3">
      <c r="A97">
        <v>425</v>
      </c>
      <c r="B97">
        <v>1</v>
      </c>
      <c r="C97">
        <v>27</v>
      </c>
      <c r="D97">
        <v>35</v>
      </c>
      <c r="E97">
        <v>26</v>
      </c>
      <c r="F97">
        <v>0</v>
      </c>
      <c r="G97" s="109">
        <v>-0.74947597121614085</v>
      </c>
      <c r="H97" s="109">
        <v>0.32093549479280314</v>
      </c>
      <c r="I97" s="109">
        <v>1.0303718517032101</v>
      </c>
      <c r="J97" s="109">
        <v>40.992333647354464</v>
      </c>
      <c r="K97" s="109">
        <v>39</v>
      </c>
      <c r="L97" s="110">
        <f t="shared" si="1"/>
        <v>-4</v>
      </c>
    </row>
    <row r="98" spans="1:12" x14ac:dyDescent="0.3">
      <c r="A98">
        <v>217</v>
      </c>
      <c r="B98">
        <v>0</v>
      </c>
      <c r="C98">
        <v>24</v>
      </c>
      <c r="D98">
        <v>0</v>
      </c>
      <c r="E98">
        <v>13</v>
      </c>
      <c r="F98">
        <v>1</v>
      </c>
      <c r="G98" s="109">
        <v>-0.75665448264883406</v>
      </c>
      <c r="H98" s="109">
        <v>0.31937305451787279</v>
      </c>
      <c r="I98" s="109">
        <v>1.0253555960836969</v>
      </c>
      <c r="J98" s="109">
        <v>41.311706701872339</v>
      </c>
      <c r="K98" s="109">
        <v>40</v>
      </c>
      <c r="L98" s="110">
        <f t="shared" si="1"/>
        <v>9.5</v>
      </c>
    </row>
    <row r="99" spans="1:12" x14ac:dyDescent="0.3">
      <c r="A99">
        <v>466</v>
      </c>
      <c r="B99">
        <v>1</v>
      </c>
      <c r="C99">
        <v>9</v>
      </c>
      <c r="D99">
        <v>15</v>
      </c>
      <c r="E99">
        <v>13</v>
      </c>
      <c r="F99">
        <v>0</v>
      </c>
      <c r="G99" s="109">
        <v>-0.76152971901028876</v>
      </c>
      <c r="H99" s="109">
        <v>0.31831423983291202</v>
      </c>
      <c r="I99" s="109">
        <v>1.0219562436740859</v>
      </c>
      <c r="J99" s="109">
        <v>41.630020941705254</v>
      </c>
      <c r="K99" s="109">
        <v>40</v>
      </c>
      <c r="L99" s="110">
        <f t="shared" si="1"/>
        <v>-4</v>
      </c>
    </row>
    <row r="100" spans="1:12" x14ac:dyDescent="0.3">
      <c r="A100">
        <v>197</v>
      </c>
      <c r="B100">
        <v>0</v>
      </c>
      <c r="C100">
        <v>33</v>
      </c>
      <c r="D100">
        <v>10</v>
      </c>
      <c r="E100">
        <v>26</v>
      </c>
      <c r="F100">
        <v>1</v>
      </c>
      <c r="G100" s="109">
        <v>-0.7737266180479172</v>
      </c>
      <c r="H100" s="109">
        <v>0.31567351582910941</v>
      </c>
      <c r="I100" s="109">
        <v>1.0134781297671407</v>
      </c>
      <c r="J100" s="109">
        <v>41.945694457534366</v>
      </c>
      <c r="K100" s="109">
        <v>41</v>
      </c>
      <c r="L100" s="110">
        <f t="shared" si="1"/>
        <v>9.5</v>
      </c>
    </row>
    <row r="101" spans="1:12" x14ac:dyDescent="0.3">
      <c r="A101">
        <v>441</v>
      </c>
      <c r="B101">
        <v>0</v>
      </c>
      <c r="C101">
        <v>30</v>
      </c>
      <c r="D101">
        <v>10</v>
      </c>
      <c r="E101">
        <v>0</v>
      </c>
      <c r="F101">
        <v>1</v>
      </c>
      <c r="G101" s="109">
        <v>-0.78157131337729924</v>
      </c>
      <c r="H101" s="109">
        <v>0.31398133090033598</v>
      </c>
      <c r="I101" s="109">
        <v>1.0080453255221313</v>
      </c>
      <c r="J101" s="109">
        <v>42.259675788434699</v>
      </c>
      <c r="K101" s="109">
        <v>42</v>
      </c>
      <c r="L101" s="110">
        <f t="shared" si="1"/>
        <v>9.5</v>
      </c>
    </row>
    <row r="102" spans="1:12" x14ac:dyDescent="0.3">
      <c r="A102">
        <v>283</v>
      </c>
      <c r="B102">
        <v>1</v>
      </c>
      <c r="C102">
        <v>11</v>
      </c>
      <c r="D102">
        <v>20</v>
      </c>
      <c r="E102">
        <v>0</v>
      </c>
      <c r="F102">
        <v>1</v>
      </c>
      <c r="G102" s="109">
        <v>-0.78430270258303458</v>
      </c>
      <c r="H102" s="109">
        <v>0.31339329684949863</v>
      </c>
      <c r="I102" s="109">
        <v>1.0061574267273377</v>
      </c>
      <c r="J102" s="109">
        <v>42.573069085284196</v>
      </c>
      <c r="K102" s="109">
        <v>43</v>
      </c>
      <c r="L102" s="110">
        <f t="shared" si="1"/>
        <v>9.5</v>
      </c>
    </row>
    <row r="103" spans="1:12" x14ac:dyDescent="0.3">
      <c r="A103">
        <v>153</v>
      </c>
      <c r="B103">
        <v>0</v>
      </c>
      <c r="C103">
        <v>23</v>
      </c>
      <c r="D103">
        <v>0</v>
      </c>
      <c r="E103">
        <v>13</v>
      </c>
      <c r="F103">
        <v>1</v>
      </c>
      <c r="G103" s="109">
        <v>-0.79006806015350439</v>
      </c>
      <c r="H103" s="109">
        <v>0.31215405576925465</v>
      </c>
      <c r="I103" s="109">
        <v>1.0021788106276071</v>
      </c>
      <c r="J103" s="109">
        <v>42.885223141053451</v>
      </c>
      <c r="K103" s="109">
        <v>44</v>
      </c>
      <c r="L103" s="110">
        <f t="shared" si="1"/>
        <v>9.5</v>
      </c>
    </row>
    <row r="104" spans="1:12" x14ac:dyDescent="0.3">
      <c r="A104">
        <v>482</v>
      </c>
      <c r="B104">
        <v>0</v>
      </c>
      <c r="C104">
        <v>23</v>
      </c>
      <c r="D104">
        <v>0</v>
      </c>
      <c r="E104">
        <v>13</v>
      </c>
      <c r="F104">
        <v>1</v>
      </c>
      <c r="G104" s="109">
        <v>-0.79006806015350439</v>
      </c>
      <c r="H104" s="109">
        <v>0.31215405576925465</v>
      </c>
      <c r="I104" s="109">
        <v>1.0021788106276071</v>
      </c>
      <c r="J104" s="109">
        <v>43.197377196822707</v>
      </c>
      <c r="K104" s="109">
        <v>45</v>
      </c>
      <c r="L104" s="110">
        <f t="shared" si="1"/>
        <v>9.5</v>
      </c>
    </row>
    <row r="105" spans="1:12" x14ac:dyDescent="0.3">
      <c r="A105">
        <v>298</v>
      </c>
      <c r="B105">
        <v>1</v>
      </c>
      <c r="C105">
        <v>36</v>
      </c>
      <c r="D105">
        <v>50</v>
      </c>
      <c r="E105">
        <v>13</v>
      </c>
      <c r="F105">
        <v>0</v>
      </c>
      <c r="G105" s="109">
        <v>-0.80995022660499616</v>
      </c>
      <c r="H105" s="109">
        <v>0.30790110220839528</v>
      </c>
      <c r="I105" s="109">
        <v>0.98852459130063741</v>
      </c>
      <c r="J105" s="109">
        <v>43.505278299031104</v>
      </c>
      <c r="K105" s="109">
        <v>45</v>
      </c>
      <c r="L105" s="110">
        <f t="shared" si="1"/>
        <v>-4</v>
      </c>
    </row>
    <row r="106" spans="1:12" x14ac:dyDescent="0.3">
      <c r="A106">
        <v>379</v>
      </c>
      <c r="B106">
        <v>0</v>
      </c>
      <c r="C106">
        <v>21</v>
      </c>
      <c r="D106">
        <v>0</v>
      </c>
      <c r="E106">
        <v>0</v>
      </c>
      <c r="F106">
        <v>0</v>
      </c>
      <c r="G106" s="109">
        <v>-0.81069719657053063</v>
      </c>
      <c r="H106" s="109">
        <v>0.30774194723750248</v>
      </c>
      <c r="I106" s="109">
        <v>0.98801362007829741</v>
      </c>
      <c r="J106" s="109">
        <v>43.813020246268607</v>
      </c>
      <c r="K106" s="109">
        <v>45</v>
      </c>
      <c r="L106" s="110">
        <f t="shared" si="1"/>
        <v>-4</v>
      </c>
    </row>
    <row r="107" spans="1:12" x14ac:dyDescent="0.3">
      <c r="A107">
        <v>414</v>
      </c>
      <c r="B107">
        <v>0</v>
      </c>
      <c r="C107">
        <v>21</v>
      </c>
      <c r="D107">
        <v>0</v>
      </c>
      <c r="E107">
        <v>0</v>
      </c>
      <c r="F107">
        <v>0</v>
      </c>
      <c r="G107" s="109">
        <v>-0.81069719657053063</v>
      </c>
      <c r="H107" s="109">
        <v>0.30774194723750248</v>
      </c>
      <c r="I107" s="109">
        <v>0.98801362007829741</v>
      </c>
      <c r="J107" s="109">
        <v>44.12076219350611</v>
      </c>
      <c r="K107" s="109">
        <v>45</v>
      </c>
      <c r="L107" s="110">
        <f t="shared" si="1"/>
        <v>-4</v>
      </c>
    </row>
    <row r="108" spans="1:12" x14ac:dyDescent="0.3">
      <c r="A108">
        <v>60</v>
      </c>
      <c r="B108">
        <v>0</v>
      </c>
      <c r="C108">
        <v>33</v>
      </c>
      <c r="D108">
        <v>15</v>
      </c>
      <c r="E108">
        <v>0</v>
      </c>
      <c r="F108">
        <v>0</v>
      </c>
      <c r="G108" s="109">
        <v>-0.81712873803768926</v>
      </c>
      <c r="H108" s="109">
        <v>0.30637348879704518</v>
      </c>
      <c r="I108" s="109">
        <v>0.98362014824314503</v>
      </c>
      <c r="J108" s="109">
        <v>44.427135682303152</v>
      </c>
      <c r="K108" s="109">
        <v>45</v>
      </c>
      <c r="L108" s="110">
        <f t="shared" si="1"/>
        <v>-4</v>
      </c>
    </row>
    <row r="109" spans="1:12" x14ac:dyDescent="0.3">
      <c r="A109">
        <v>214</v>
      </c>
      <c r="B109">
        <v>0</v>
      </c>
      <c r="C109">
        <v>37</v>
      </c>
      <c r="D109">
        <v>20</v>
      </c>
      <c r="E109">
        <v>0</v>
      </c>
      <c r="F109">
        <v>1</v>
      </c>
      <c r="G109" s="109">
        <v>-0.81927258519340895</v>
      </c>
      <c r="H109" s="109">
        <v>0.30591809167833312</v>
      </c>
      <c r="I109" s="109">
        <v>0.98215808380938519</v>
      </c>
      <c r="J109" s="109">
        <v>44.733053773981489</v>
      </c>
      <c r="K109" s="109">
        <v>46</v>
      </c>
      <c r="L109" s="110">
        <f t="shared" si="1"/>
        <v>9.5</v>
      </c>
    </row>
    <row r="110" spans="1:12" x14ac:dyDescent="0.3">
      <c r="A110">
        <v>166</v>
      </c>
      <c r="B110">
        <v>0</v>
      </c>
      <c r="C110">
        <v>20</v>
      </c>
      <c r="D110">
        <v>0</v>
      </c>
      <c r="E110">
        <v>0</v>
      </c>
      <c r="F110">
        <v>1</v>
      </c>
      <c r="G110" s="109">
        <v>-0.84411077407520096</v>
      </c>
      <c r="H110" s="109">
        <v>0.30066971444618307</v>
      </c>
      <c r="I110" s="109">
        <v>0.96530803059037718</v>
      </c>
      <c r="J110" s="109">
        <v>45.033723488427668</v>
      </c>
      <c r="K110" s="109">
        <v>47</v>
      </c>
      <c r="L110" s="110">
        <f t="shared" si="1"/>
        <v>9.5</v>
      </c>
    </row>
    <row r="111" spans="1:12" x14ac:dyDescent="0.3">
      <c r="A111">
        <v>212</v>
      </c>
      <c r="B111">
        <v>0</v>
      </c>
      <c r="C111">
        <v>20</v>
      </c>
      <c r="D111">
        <v>0</v>
      </c>
      <c r="E111">
        <v>0</v>
      </c>
      <c r="F111">
        <v>0</v>
      </c>
      <c r="G111" s="109">
        <v>-0.84411077407520096</v>
      </c>
      <c r="H111" s="109">
        <v>0.30066971444618307</v>
      </c>
      <c r="I111" s="109">
        <v>0.96530803059037718</v>
      </c>
      <c r="J111" s="109">
        <v>45.334393202873848</v>
      </c>
      <c r="K111" s="109">
        <v>47</v>
      </c>
      <c r="L111" s="110">
        <f t="shared" si="1"/>
        <v>-4</v>
      </c>
    </row>
    <row r="112" spans="1:12" x14ac:dyDescent="0.3">
      <c r="A112">
        <v>330</v>
      </c>
      <c r="B112">
        <v>0</v>
      </c>
      <c r="C112">
        <v>20</v>
      </c>
      <c r="D112">
        <v>0</v>
      </c>
      <c r="E112">
        <v>0</v>
      </c>
      <c r="F112">
        <v>0</v>
      </c>
      <c r="G112" s="109">
        <v>-0.84411077407520096</v>
      </c>
      <c r="H112" s="109">
        <v>0.30066971444618307</v>
      </c>
      <c r="I112" s="109">
        <v>0.96530803059037718</v>
      </c>
      <c r="J112" s="109">
        <v>45.635062917320028</v>
      </c>
      <c r="K112" s="109">
        <v>47</v>
      </c>
      <c r="L112" s="110">
        <f t="shared" si="1"/>
        <v>-4</v>
      </c>
    </row>
    <row r="113" spans="1:12" x14ac:dyDescent="0.3">
      <c r="A113">
        <v>75</v>
      </c>
      <c r="B113">
        <v>0</v>
      </c>
      <c r="C113">
        <v>42</v>
      </c>
      <c r="D113">
        <v>20</v>
      </c>
      <c r="E113">
        <v>56</v>
      </c>
      <c r="F113">
        <v>1</v>
      </c>
      <c r="G113" s="109">
        <v>-0.8512115469907966</v>
      </c>
      <c r="H113" s="109">
        <v>0.29917876966910228</v>
      </c>
      <c r="I113" s="109">
        <v>0.96052131314817046</v>
      </c>
      <c r="J113" s="109">
        <v>45.934241686989132</v>
      </c>
      <c r="K113" s="109">
        <v>48</v>
      </c>
      <c r="L113" s="110">
        <f t="shared" si="1"/>
        <v>9.5</v>
      </c>
    </row>
    <row r="114" spans="1:12" x14ac:dyDescent="0.3">
      <c r="A114">
        <v>327</v>
      </c>
      <c r="B114">
        <v>0</v>
      </c>
      <c r="C114">
        <v>21</v>
      </c>
      <c r="D114">
        <v>0</v>
      </c>
      <c r="E114">
        <v>15</v>
      </c>
      <c r="F114">
        <v>0</v>
      </c>
      <c r="G114" s="109">
        <v>-0.86400260263858586</v>
      </c>
      <c r="H114" s="109">
        <v>0.29650376616538532</v>
      </c>
      <c r="I114" s="109">
        <v>0.95193314400465812</v>
      </c>
      <c r="J114" s="109">
        <v>46.230745453154519</v>
      </c>
      <c r="K114" s="109">
        <v>48</v>
      </c>
      <c r="L114" s="110">
        <f t="shared" si="1"/>
        <v>-4</v>
      </c>
    </row>
    <row r="115" spans="1:12" x14ac:dyDescent="0.3">
      <c r="A115">
        <v>140</v>
      </c>
      <c r="B115">
        <v>0</v>
      </c>
      <c r="C115">
        <v>19</v>
      </c>
      <c r="D115">
        <v>0</v>
      </c>
      <c r="E115">
        <v>0</v>
      </c>
      <c r="F115">
        <v>0</v>
      </c>
      <c r="G115" s="109">
        <v>-0.87752435157987141</v>
      </c>
      <c r="H115" s="109">
        <v>0.29369105662879769</v>
      </c>
      <c r="I115" s="109">
        <v>0.94290286601877149</v>
      </c>
      <c r="J115" s="109">
        <v>46.524436509783314</v>
      </c>
      <c r="K115" s="109">
        <v>48</v>
      </c>
      <c r="L115" s="110">
        <f t="shared" si="1"/>
        <v>-4</v>
      </c>
    </row>
    <row r="116" spans="1:12" x14ac:dyDescent="0.3">
      <c r="A116">
        <v>347</v>
      </c>
      <c r="B116">
        <v>1</v>
      </c>
      <c r="C116">
        <v>31</v>
      </c>
      <c r="D116">
        <v>45</v>
      </c>
      <c r="E116">
        <v>26</v>
      </c>
      <c r="F116">
        <v>0</v>
      </c>
      <c r="G116" s="109">
        <v>-0.88741797554626156</v>
      </c>
      <c r="H116" s="109">
        <v>0.29164295389189088</v>
      </c>
      <c r="I116" s="109">
        <v>0.93632737828449175</v>
      </c>
      <c r="J116" s="109">
        <v>46.816079463675202</v>
      </c>
      <c r="K116" s="109">
        <v>48</v>
      </c>
      <c r="L116" s="110">
        <f t="shared" si="1"/>
        <v>-4</v>
      </c>
    </row>
    <row r="117" spans="1:12" x14ac:dyDescent="0.3">
      <c r="A117">
        <v>87</v>
      </c>
      <c r="B117">
        <v>0</v>
      </c>
      <c r="C117">
        <v>18</v>
      </c>
      <c r="D117">
        <v>0</v>
      </c>
      <c r="E117">
        <v>0</v>
      </c>
      <c r="F117">
        <v>0</v>
      </c>
      <c r="G117" s="109">
        <v>-0.91093792908454174</v>
      </c>
      <c r="H117" s="109">
        <v>0.2868079462961074</v>
      </c>
      <c r="I117" s="109">
        <v>0.92080445916118692</v>
      </c>
      <c r="J117" s="109">
        <v>47.102887409971309</v>
      </c>
      <c r="K117" s="109">
        <v>48</v>
      </c>
      <c r="L117" s="110">
        <f t="shared" si="1"/>
        <v>-4</v>
      </c>
    </row>
    <row r="118" spans="1:12" x14ac:dyDescent="0.3">
      <c r="A118">
        <v>152</v>
      </c>
      <c r="B118">
        <v>0</v>
      </c>
      <c r="C118">
        <v>18</v>
      </c>
      <c r="D118">
        <v>0</v>
      </c>
      <c r="E118">
        <v>0</v>
      </c>
      <c r="F118">
        <v>1</v>
      </c>
      <c r="G118" s="109">
        <v>-0.91093792908454174</v>
      </c>
      <c r="H118" s="109">
        <v>0.2868079462961074</v>
      </c>
      <c r="I118" s="109">
        <v>0.92080445916118692</v>
      </c>
      <c r="J118" s="109">
        <v>47.389695356267417</v>
      </c>
      <c r="K118" s="109">
        <v>49</v>
      </c>
      <c r="L118" s="110">
        <f t="shared" si="1"/>
        <v>9.5</v>
      </c>
    </row>
    <row r="119" spans="1:12" x14ac:dyDescent="0.3">
      <c r="A119">
        <v>180</v>
      </c>
      <c r="B119">
        <v>0</v>
      </c>
      <c r="C119">
        <v>18</v>
      </c>
      <c r="D119">
        <v>0</v>
      </c>
      <c r="E119">
        <v>0</v>
      </c>
      <c r="F119">
        <v>0</v>
      </c>
      <c r="G119" s="109">
        <v>-0.91093792908454174</v>
      </c>
      <c r="H119" s="109">
        <v>0.2868079462961074</v>
      </c>
      <c r="I119" s="109">
        <v>0.92080445916118692</v>
      </c>
      <c r="J119" s="109">
        <v>47.676503302563525</v>
      </c>
      <c r="K119" s="109">
        <v>49</v>
      </c>
      <c r="L119" s="110">
        <f t="shared" si="1"/>
        <v>-4</v>
      </c>
    </row>
    <row r="120" spans="1:12" x14ac:dyDescent="0.3">
      <c r="A120">
        <v>329</v>
      </c>
      <c r="B120">
        <v>0</v>
      </c>
      <c r="C120">
        <v>18</v>
      </c>
      <c r="D120">
        <v>0</v>
      </c>
      <c r="E120">
        <v>0</v>
      </c>
      <c r="F120">
        <v>0</v>
      </c>
      <c r="G120" s="109">
        <v>-0.91093792908454174</v>
      </c>
      <c r="H120" s="109">
        <v>0.2868079462961074</v>
      </c>
      <c r="I120" s="109">
        <v>0.92080445916118692</v>
      </c>
      <c r="J120" s="109">
        <v>47.963311248859632</v>
      </c>
      <c r="K120" s="109">
        <v>49</v>
      </c>
      <c r="L120" s="110">
        <f t="shared" si="1"/>
        <v>-4</v>
      </c>
    </row>
    <row r="121" spans="1:12" x14ac:dyDescent="0.3">
      <c r="A121">
        <v>141</v>
      </c>
      <c r="B121">
        <v>0</v>
      </c>
      <c r="C121">
        <v>26</v>
      </c>
      <c r="D121">
        <v>10</v>
      </c>
      <c r="E121">
        <v>0</v>
      </c>
      <c r="F121">
        <v>1</v>
      </c>
      <c r="G121" s="109">
        <v>-0.91522562339598079</v>
      </c>
      <c r="H121" s="109">
        <v>0.28593170439401244</v>
      </c>
      <c r="I121" s="109">
        <v>0.91799126147551358</v>
      </c>
      <c r="J121" s="109">
        <v>48.249242953253642</v>
      </c>
      <c r="K121" s="109">
        <v>50</v>
      </c>
      <c r="L121" s="110">
        <f t="shared" si="1"/>
        <v>9.5</v>
      </c>
    </row>
    <row r="122" spans="1:12" x14ac:dyDescent="0.3">
      <c r="A122">
        <v>32</v>
      </c>
      <c r="B122">
        <v>0</v>
      </c>
      <c r="C122">
        <v>30</v>
      </c>
      <c r="D122">
        <v>15</v>
      </c>
      <c r="E122">
        <v>0</v>
      </c>
      <c r="F122">
        <v>1</v>
      </c>
      <c r="G122" s="109">
        <v>-0.91736947055170037</v>
      </c>
      <c r="H122" s="109">
        <v>0.28549418586301484</v>
      </c>
      <c r="I122" s="109">
        <v>0.91658659671810028</v>
      </c>
      <c r="J122" s="109">
        <v>48.534737139116658</v>
      </c>
      <c r="K122" s="109">
        <v>51</v>
      </c>
      <c r="L122" s="110">
        <f t="shared" si="1"/>
        <v>9.5</v>
      </c>
    </row>
    <row r="123" spans="1:12" x14ac:dyDescent="0.3">
      <c r="A123">
        <v>43</v>
      </c>
      <c r="B123">
        <v>0</v>
      </c>
      <c r="C123">
        <v>30</v>
      </c>
      <c r="D123">
        <v>15</v>
      </c>
      <c r="E123">
        <v>0</v>
      </c>
      <c r="F123">
        <v>1</v>
      </c>
      <c r="G123" s="109">
        <v>-0.91736947055170037</v>
      </c>
      <c r="H123" s="109">
        <v>0.28549418586301484</v>
      </c>
      <c r="I123" s="109">
        <v>0.91658659671810028</v>
      </c>
      <c r="J123" s="109">
        <v>48.820231324979673</v>
      </c>
      <c r="K123" s="109">
        <v>52</v>
      </c>
      <c r="L123" s="110">
        <f t="shared" si="1"/>
        <v>9.5</v>
      </c>
    </row>
    <row r="124" spans="1:12" x14ac:dyDescent="0.3">
      <c r="A124">
        <v>325</v>
      </c>
      <c r="B124">
        <v>0</v>
      </c>
      <c r="C124">
        <v>19</v>
      </c>
      <c r="D124">
        <v>0</v>
      </c>
      <c r="E124">
        <v>15</v>
      </c>
      <c r="F124">
        <v>0</v>
      </c>
      <c r="G124" s="109">
        <v>-0.93082975764792664</v>
      </c>
      <c r="H124" s="109">
        <v>0.28275640499459931</v>
      </c>
      <c r="I124" s="109">
        <v>0.90779687919318719</v>
      </c>
      <c r="J124" s="109">
        <v>49.102987729974274</v>
      </c>
      <c r="K124" s="109">
        <v>52</v>
      </c>
      <c r="L124" s="110">
        <f t="shared" si="1"/>
        <v>-4</v>
      </c>
    </row>
    <row r="125" spans="1:12" x14ac:dyDescent="0.3">
      <c r="A125">
        <v>233</v>
      </c>
      <c r="B125">
        <v>0</v>
      </c>
      <c r="C125">
        <v>17</v>
      </c>
      <c r="D125">
        <v>0</v>
      </c>
      <c r="E125">
        <v>0</v>
      </c>
      <c r="F125">
        <v>0</v>
      </c>
      <c r="G125" s="109">
        <v>-0.94435150658921219</v>
      </c>
      <c r="H125" s="109">
        <v>0.28002219715157844</v>
      </c>
      <c r="I125" s="109">
        <v>0.8990186329603308</v>
      </c>
      <c r="J125" s="109">
        <v>49.383009927125855</v>
      </c>
      <c r="K125" s="109">
        <v>52</v>
      </c>
      <c r="L125" s="110">
        <f t="shared" si="1"/>
        <v>-4</v>
      </c>
    </row>
    <row r="126" spans="1:12" x14ac:dyDescent="0.3">
      <c r="A126">
        <v>364</v>
      </c>
      <c r="B126">
        <v>0</v>
      </c>
      <c r="C126">
        <v>17</v>
      </c>
      <c r="D126">
        <v>0</v>
      </c>
      <c r="E126">
        <v>0</v>
      </c>
      <c r="F126">
        <v>0</v>
      </c>
      <c r="G126" s="109">
        <v>-0.94435150658921219</v>
      </c>
      <c r="H126" s="109">
        <v>0.28002219715157844</v>
      </c>
      <c r="I126" s="109">
        <v>0.8990186329603308</v>
      </c>
      <c r="J126" s="109">
        <v>49.663032124277436</v>
      </c>
      <c r="K126" s="109">
        <v>52</v>
      </c>
      <c r="L126" s="110">
        <f t="shared" si="1"/>
        <v>-4</v>
      </c>
    </row>
    <row r="127" spans="1:12" x14ac:dyDescent="0.3">
      <c r="A127">
        <v>50</v>
      </c>
      <c r="B127">
        <v>0</v>
      </c>
      <c r="C127">
        <v>25</v>
      </c>
      <c r="D127">
        <v>10</v>
      </c>
      <c r="E127">
        <v>0</v>
      </c>
      <c r="F127">
        <v>1</v>
      </c>
      <c r="G127" s="109">
        <v>-0.94863920090065124</v>
      </c>
      <c r="H127" s="109">
        <v>0.27915857199592881</v>
      </c>
      <c r="I127" s="109">
        <v>0.8962459416711398</v>
      </c>
      <c r="J127" s="109">
        <v>49.942190696273364</v>
      </c>
      <c r="K127" s="109">
        <v>53</v>
      </c>
      <c r="L127" s="110">
        <f t="shared" si="1"/>
        <v>9.5</v>
      </c>
    </row>
    <row r="128" spans="1:12" x14ac:dyDescent="0.3">
      <c r="A128">
        <v>218</v>
      </c>
      <c r="B128">
        <v>1</v>
      </c>
      <c r="C128">
        <v>21</v>
      </c>
      <c r="D128">
        <v>35</v>
      </c>
      <c r="E128">
        <v>26</v>
      </c>
      <c r="F128">
        <v>0</v>
      </c>
      <c r="G128" s="109">
        <v>-0.94995743624416307</v>
      </c>
      <c r="H128" s="109">
        <v>0.27889338197282881</v>
      </c>
      <c r="I128" s="109">
        <v>0.8953945421232925</v>
      </c>
      <c r="J128" s="109">
        <v>50.221084078246193</v>
      </c>
      <c r="K128" s="109">
        <v>53</v>
      </c>
      <c r="L128" s="110">
        <f t="shared" si="1"/>
        <v>-4</v>
      </c>
    </row>
    <row r="129" spans="1:12" x14ac:dyDescent="0.3">
      <c r="A129">
        <v>261</v>
      </c>
      <c r="B129">
        <v>0</v>
      </c>
      <c r="C129">
        <v>16</v>
      </c>
      <c r="D129">
        <v>0</v>
      </c>
      <c r="E129">
        <v>0</v>
      </c>
      <c r="F129">
        <v>0</v>
      </c>
      <c r="G129" s="109">
        <v>-0.97776508409388252</v>
      </c>
      <c r="H129" s="109">
        <v>0.27333546483918175</v>
      </c>
      <c r="I129" s="109">
        <v>0.87755070290474135</v>
      </c>
      <c r="J129" s="109">
        <v>50.494419543085378</v>
      </c>
      <c r="K129" s="109">
        <v>53</v>
      </c>
      <c r="L129" s="110">
        <f t="shared" si="1"/>
        <v>-4</v>
      </c>
    </row>
    <row r="130" spans="1:12" x14ac:dyDescent="0.3">
      <c r="A130">
        <v>439</v>
      </c>
      <c r="B130">
        <v>0</v>
      </c>
      <c r="C130">
        <v>28</v>
      </c>
      <c r="D130">
        <v>15</v>
      </c>
      <c r="E130">
        <v>0</v>
      </c>
      <c r="F130">
        <v>1</v>
      </c>
      <c r="G130" s="109">
        <v>-0.98419662556104126</v>
      </c>
      <c r="H130" s="109">
        <v>0.27205987552014893</v>
      </c>
      <c r="I130" s="109">
        <v>0.87345538982784654</v>
      </c>
      <c r="J130" s="109">
        <v>50.766479418605527</v>
      </c>
      <c r="K130" s="109">
        <v>54</v>
      </c>
      <c r="L130" s="110">
        <f t="shared" si="1"/>
        <v>9.5</v>
      </c>
    </row>
    <row r="131" spans="1:12" x14ac:dyDescent="0.3">
      <c r="A131">
        <v>344</v>
      </c>
      <c r="B131">
        <v>0</v>
      </c>
      <c r="C131">
        <v>25</v>
      </c>
      <c r="D131">
        <v>10</v>
      </c>
      <c r="E131">
        <v>13</v>
      </c>
      <c r="F131">
        <v>0</v>
      </c>
      <c r="G131" s="109">
        <v>-0.99483721949296577</v>
      </c>
      <c r="H131" s="109">
        <v>0.26995769568748124</v>
      </c>
      <c r="I131" s="109">
        <v>0.86670628615454504</v>
      </c>
      <c r="J131" s="109">
        <v>51.036437114293008</v>
      </c>
      <c r="K131" s="109">
        <v>54</v>
      </c>
      <c r="L131" s="110">
        <f t="shared" ref="L131:L194" si="2">IF(H131&gt;$P$2,($O$2*F131-$N$2-$Q$2),-$Q$2)</f>
        <v>-4</v>
      </c>
    </row>
    <row r="132" spans="1:12" x14ac:dyDescent="0.3">
      <c r="A132">
        <v>239</v>
      </c>
      <c r="B132">
        <v>0</v>
      </c>
      <c r="C132">
        <v>15</v>
      </c>
      <c r="D132">
        <v>0</v>
      </c>
      <c r="E132">
        <v>0</v>
      </c>
      <c r="F132">
        <v>1</v>
      </c>
      <c r="G132" s="109">
        <v>-1.011178661598553</v>
      </c>
      <c r="H132" s="109">
        <v>0.26674924815074541</v>
      </c>
      <c r="I132" s="109">
        <v>0.85640548090502466</v>
      </c>
      <c r="J132" s="109">
        <v>51.303186362443753</v>
      </c>
      <c r="K132" s="109">
        <v>55</v>
      </c>
      <c r="L132" s="110">
        <f t="shared" si="2"/>
        <v>9.5</v>
      </c>
    </row>
    <row r="133" spans="1:12" x14ac:dyDescent="0.3">
      <c r="A133">
        <v>242</v>
      </c>
      <c r="B133">
        <v>0</v>
      </c>
      <c r="C133">
        <v>15</v>
      </c>
      <c r="D133">
        <v>0</v>
      </c>
      <c r="E133">
        <v>0</v>
      </c>
      <c r="F133">
        <v>0</v>
      </c>
      <c r="G133" s="109">
        <v>-1.011178661598553</v>
      </c>
      <c r="H133" s="109">
        <v>0.26674924815074541</v>
      </c>
      <c r="I133" s="109">
        <v>0.85640548090502466</v>
      </c>
      <c r="J133" s="109">
        <v>51.569935610594499</v>
      </c>
      <c r="K133" s="109">
        <v>55</v>
      </c>
      <c r="L133" s="110">
        <f t="shared" si="2"/>
        <v>-4</v>
      </c>
    </row>
    <row r="134" spans="1:12" x14ac:dyDescent="0.3">
      <c r="A134">
        <v>288</v>
      </c>
      <c r="B134">
        <v>0</v>
      </c>
      <c r="C134">
        <v>23</v>
      </c>
      <c r="D134">
        <v>10</v>
      </c>
      <c r="E134">
        <v>0</v>
      </c>
      <c r="F134">
        <v>0</v>
      </c>
      <c r="G134" s="109">
        <v>-1.0154663559099919</v>
      </c>
      <c r="H134" s="109">
        <v>0.26591143968001918</v>
      </c>
      <c r="I134" s="109">
        <v>0.85371567476216681</v>
      </c>
      <c r="J134" s="109">
        <v>51.835847050274516</v>
      </c>
      <c r="K134" s="109">
        <v>55</v>
      </c>
      <c r="L134" s="110">
        <f t="shared" si="2"/>
        <v>-4</v>
      </c>
    </row>
    <row r="135" spans="1:12" x14ac:dyDescent="0.3">
      <c r="A135">
        <v>350</v>
      </c>
      <c r="B135">
        <v>0</v>
      </c>
      <c r="C135">
        <v>27</v>
      </c>
      <c r="D135">
        <v>15</v>
      </c>
      <c r="E135">
        <v>0</v>
      </c>
      <c r="F135">
        <v>0</v>
      </c>
      <c r="G135" s="109">
        <v>-1.0176102030657117</v>
      </c>
      <c r="H135" s="109">
        <v>0.26549316532836831</v>
      </c>
      <c r="I135" s="109">
        <v>0.85237279394897192</v>
      </c>
      <c r="J135" s="109">
        <v>52.101340215602882</v>
      </c>
      <c r="K135" s="109">
        <v>55</v>
      </c>
      <c r="L135" s="110">
        <f t="shared" si="2"/>
        <v>-4</v>
      </c>
    </row>
    <row r="136" spans="1:12" x14ac:dyDescent="0.3">
      <c r="A136">
        <v>370</v>
      </c>
      <c r="B136">
        <v>0</v>
      </c>
      <c r="C136">
        <v>27</v>
      </c>
      <c r="D136">
        <v>15</v>
      </c>
      <c r="E136">
        <v>0</v>
      </c>
      <c r="F136">
        <v>1</v>
      </c>
      <c r="G136" s="109">
        <v>-1.0176102030657117</v>
      </c>
      <c r="H136" s="109">
        <v>0.26549316532836831</v>
      </c>
      <c r="I136" s="109">
        <v>0.85237279394897192</v>
      </c>
      <c r="J136" s="109">
        <v>52.366833380931247</v>
      </c>
      <c r="K136" s="109">
        <v>56</v>
      </c>
      <c r="L136" s="110">
        <f t="shared" si="2"/>
        <v>9.5</v>
      </c>
    </row>
    <row r="137" spans="1:12" x14ac:dyDescent="0.3">
      <c r="A137">
        <v>201</v>
      </c>
      <c r="B137">
        <v>0</v>
      </c>
      <c r="C137">
        <v>16</v>
      </c>
      <c r="D137">
        <v>0</v>
      </c>
      <c r="E137">
        <v>13</v>
      </c>
      <c r="F137">
        <v>0</v>
      </c>
      <c r="G137" s="109">
        <v>-1.0239631026861971</v>
      </c>
      <c r="H137" s="109">
        <v>0.26425615538169217</v>
      </c>
      <c r="I137" s="109">
        <v>0.84840134096227482</v>
      </c>
      <c r="J137" s="109">
        <v>52.631089536312942</v>
      </c>
      <c r="K137" s="109">
        <v>56</v>
      </c>
      <c r="L137" s="110">
        <f t="shared" si="2"/>
        <v>-4</v>
      </c>
    </row>
    <row r="138" spans="1:12" x14ac:dyDescent="0.3">
      <c r="A138">
        <v>289</v>
      </c>
      <c r="B138">
        <v>0</v>
      </c>
      <c r="C138">
        <v>16</v>
      </c>
      <c r="D138">
        <v>0</v>
      </c>
      <c r="E138">
        <v>13</v>
      </c>
      <c r="F138">
        <v>0</v>
      </c>
      <c r="G138" s="109">
        <v>-1.0239631026861971</v>
      </c>
      <c r="H138" s="109">
        <v>0.26425615538169217</v>
      </c>
      <c r="I138" s="109">
        <v>0.84840134096227482</v>
      </c>
      <c r="J138" s="109">
        <v>52.895345691694637</v>
      </c>
      <c r="K138" s="109">
        <v>56</v>
      </c>
      <c r="L138" s="110">
        <f t="shared" si="2"/>
        <v>-4</v>
      </c>
    </row>
    <row r="139" spans="1:12" x14ac:dyDescent="0.3">
      <c r="A139">
        <v>323</v>
      </c>
      <c r="B139">
        <v>0</v>
      </c>
      <c r="C139">
        <v>43</v>
      </c>
      <c r="D139">
        <v>35</v>
      </c>
      <c r="E139">
        <v>0</v>
      </c>
      <c r="F139">
        <v>1</v>
      </c>
      <c r="G139" s="109">
        <v>-1.0261855916885896</v>
      </c>
      <c r="H139" s="109">
        <v>0.26382427477009168</v>
      </c>
      <c r="I139" s="109">
        <v>0.84701477689345217</v>
      </c>
      <c r="J139" s="109">
        <v>53.159169966464731</v>
      </c>
      <c r="K139" s="109">
        <v>57</v>
      </c>
      <c r="L139" s="110">
        <f t="shared" si="2"/>
        <v>9.5</v>
      </c>
    </row>
    <row r="140" spans="1:12" x14ac:dyDescent="0.3">
      <c r="A140">
        <v>20</v>
      </c>
      <c r="B140">
        <v>0</v>
      </c>
      <c r="C140">
        <v>14</v>
      </c>
      <c r="D140">
        <v>0</v>
      </c>
      <c r="E140">
        <v>0</v>
      </c>
      <c r="F140">
        <v>0</v>
      </c>
      <c r="G140" s="109">
        <v>-1.0445922391032232</v>
      </c>
      <c r="H140" s="109">
        <v>0.26026489066946401</v>
      </c>
      <c r="I140" s="109">
        <v>0.83558728057038445</v>
      </c>
      <c r="J140" s="109">
        <v>53.419434857134192</v>
      </c>
      <c r="K140" s="109">
        <v>57</v>
      </c>
      <c r="L140" s="110">
        <f t="shared" si="2"/>
        <v>-4</v>
      </c>
    </row>
    <row r="141" spans="1:12" x14ac:dyDescent="0.3">
      <c r="A141">
        <v>47</v>
      </c>
      <c r="B141">
        <v>0</v>
      </c>
      <c r="C141">
        <v>14</v>
      </c>
      <c r="D141">
        <v>0</v>
      </c>
      <c r="E141">
        <v>0</v>
      </c>
      <c r="F141">
        <v>0</v>
      </c>
      <c r="G141" s="109">
        <v>-1.0445922391032232</v>
      </c>
      <c r="H141" s="109">
        <v>0.26026489066946401</v>
      </c>
      <c r="I141" s="109">
        <v>0.83558728057038445</v>
      </c>
      <c r="J141" s="109">
        <v>53.679699747803653</v>
      </c>
      <c r="K141" s="109">
        <v>57</v>
      </c>
      <c r="L141" s="110">
        <f t="shared" si="2"/>
        <v>-4</v>
      </c>
    </row>
    <row r="142" spans="1:12" x14ac:dyDescent="0.3">
      <c r="A142">
        <v>277</v>
      </c>
      <c r="B142">
        <v>0</v>
      </c>
      <c r="C142">
        <v>14</v>
      </c>
      <c r="D142">
        <v>0</v>
      </c>
      <c r="E142">
        <v>0</v>
      </c>
      <c r="F142">
        <v>0</v>
      </c>
      <c r="G142" s="109">
        <v>-1.0445922391032232</v>
      </c>
      <c r="H142" s="109">
        <v>0.26026489066946401</v>
      </c>
      <c r="I142" s="109">
        <v>0.83558728057038445</v>
      </c>
      <c r="J142" s="109">
        <v>53.939964638473114</v>
      </c>
      <c r="K142" s="109">
        <v>57</v>
      </c>
      <c r="L142" s="110">
        <f t="shared" si="2"/>
        <v>-4</v>
      </c>
    </row>
    <row r="143" spans="1:12" x14ac:dyDescent="0.3">
      <c r="A143">
        <v>424</v>
      </c>
      <c r="B143">
        <v>0</v>
      </c>
      <c r="C143">
        <v>26</v>
      </c>
      <c r="D143">
        <v>15</v>
      </c>
      <c r="E143">
        <v>0</v>
      </c>
      <c r="F143">
        <v>0</v>
      </c>
      <c r="G143" s="109">
        <v>-1.0510237805703819</v>
      </c>
      <c r="H143" s="109">
        <v>0.25902855531344587</v>
      </c>
      <c r="I143" s="109">
        <v>0.83161799337474729</v>
      </c>
      <c r="J143" s="109">
        <v>54.198993193786563</v>
      </c>
      <c r="K143" s="109">
        <v>57</v>
      </c>
      <c r="L143" s="110">
        <f t="shared" si="2"/>
        <v>-4</v>
      </c>
    </row>
    <row r="144" spans="1:12" x14ac:dyDescent="0.3">
      <c r="A144">
        <v>407</v>
      </c>
      <c r="B144">
        <v>1</v>
      </c>
      <c r="C144">
        <v>7</v>
      </c>
      <c r="D144">
        <v>25</v>
      </c>
      <c r="E144">
        <v>0</v>
      </c>
      <c r="F144">
        <v>0</v>
      </c>
      <c r="G144" s="109">
        <v>-1.0537551697761172</v>
      </c>
      <c r="H144" s="109">
        <v>0.25850465738519579</v>
      </c>
      <c r="I144" s="109">
        <v>0.82993600528931277</v>
      </c>
      <c r="J144" s="109">
        <v>54.457497851171759</v>
      </c>
      <c r="K144" s="109">
        <v>57</v>
      </c>
      <c r="L144" s="110">
        <f t="shared" si="2"/>
        <v>-4</v>
      </c>
    </row>
    <row r="145" spans="1:12" x14ac:dyDescent="0.3">
      <c r="A145">
        <v>394</v>
      </c>
      <c r="B145">
        <v>0</v>
      </c>
      <c r="C145">
        <v>15</v>
      </c>
      <c r="D145">
        <v>0</v>
      </c>
      <c r="E145">
        <v>13</v>
      </c>
      <c r="F145">
        <v>0</v>
      </c>
      <c r="G145" s="109">
        <v>-1.0573766801908675</v>
      </c>
      <c r="H145" s="109">
        <v>0.25781109360430465</v>
      </c>
      <c r="I145" s="109">
        <v>0.82770930051908331</v>
      </c>
      <c r="J145" s="109">
        <v>54.715308944776062</v>
      </c>
      <c r="K145" s="109">
        <v>57</v>
      </c>
      <c r="L145" s="110">
        <f t="shared" si="2"/>
        <v>-4</v>
      </c>
    </row>
    <row r="146" spans="1:12" x14ac:dyDescent="0.3">
      <c r="A146">
        <v>422</v>
      </c>
      <c r="B146">
        <v>0</v>
      </c>
      <c r="C146">
        <v>23</v>
      </c>
      <c r="D146">
        <v>10</v>
      </c>
      <c r="E146">
        <v>13</v>
      </c>
      <c r="F146">
        <v>0</v>
      </c>
      <c r="G146" s="109">
        <v>-1.0616643745023064</v>
      </c>
      <c r="H146" s="109">
        <v>0.25699151906401796</v>
      </c>
      <c r="I146" s="109">
        <v>0.82507803488974185</v>
      </c>
      <c r="J146" s="109">
        <v>54.972300463840078</v>
      </c>
      <c r="K146" s="109">
        <v>57</v>
      </c>
      <c r="L146" s="110">
        <f t="shared" si="2"/>
        <v>-4</v>
      </c>
    </row>
    <row r="147" spans="1:12" x14ac:dyDescent="0.3">
      <c r="A147">
        <v>447</v>
      </c>
      <c r="B147">
        <v>0</v>
      </c>
      <c r="C147">
        <v>27</v>
      </c>
      <c r="D147">
        <v>15</v>
      </c>
      <c r="E147">
        <v>13</v>
      </c>
      <c r="F147">
        <v>0</v>
      </c>
      <c r="G147" s="109">
        <v>-1.0638082216580262</v>
      </c>
      <c r="H147" s="109">
        <v>0.25658237145389073</v>
      </c>
      <c r="I147" s="109">
        <v>0.82376445572038604</v>
      </c>
      <c r="J147" s="109">
        <v>55.228882835293966</v>
      </c>
      <c r="K147" s="109">
        <v>57</v>
      </c>
      <c r="L147" s="110">
        <f t="shared" si="2"/>
        <v>-4</v>
      </c>
    </row>
    <row r="148" spans="1:12" x14ac:dyDescent="0.3">
      <c r="A148">
        <v>156</v>
      </c>
      <c r="B148">
        <v>0</v>
      </c>
      <c r="C148">
        <v>13</v>
      </c>
      <c r="D148">
        <v>0</v>
      </c>
      <c r="E148">
        <v>0</v>
      </c>
      <c r="F148">
        <v>0</v>
      </c>
      <c r="G148" s="109">
        <v>-1.0780058166078936</v>
      </c>
      <c r="H148" s="109">
        <v>0.25388358282476248</v>
      </c>
      <c r="I148" s="109">
        <v>0.81509992380581631</v>
      </c>
      <c r="J148" s="109">
        <v>55.482766418118729</v>
      </c>
      <c r="K148" s="109">
        <v>57</v>
      </c>
      <c r="L148" s="110">
        <f t="shared" si="2"/>
        <v>-4</v>
      </c>
    </row>
    <row r="149" spans="1:12" x14ac:dyDescent="0.3">
      <c r="A149">
        <v>458</v>
      </c>
      <c r="B149">
        <v>0</v>
      </c>
      <c r="C149">
        <v>13</v>
      </c>
      <c r="D149">
        <v>0</v>
      </c>
      <c r="E149">
        <v>0</v>
      </c>
      <c r="F149">
        <v>0</v>
      </c>
      <c r="G149" s="109">
        <v>-1.0780058166078936</v>
      </c>
      <c r="H149" s="109">
        <v>0.25388358282476248</v>
      </c>
      <c r="I149" s="109">
        <v>0.81509992380581631</v>
      </c>
      <c r="J149" s="109">
        <v>55.736650000943492</v>
      </c>
      <c r="K149" s="109">
        <v>57</v>
      </c>
      <c r="L149" s="110">
        <f t="shared" si="2"/>
        <v>-4</v>
      </c>
    </row>
    <row r="150" spans="1:12" x14ac:dyDescent="0.3">
      <c r="A150">
        <v>157</v>
      </c>
      <c r="B150">
        <v>0</v>
      </c>
      <c r="C150">
        <v>32</v>
      </c>
      <c r="D150">
        <v>20</v>
      </c>
      <c r="E150">
        <v>26</v>
      </c>
      <c r="F150">
        <v>0</v>
      </c>
      <c r="G150" s="109">
        <v>-1.0787365099013899</v>
      </c>
      <c r="H150" s="109">
        <v>0.25374519489197955</v>
      </c>
      <c r="I150" s="109">
        <v>0.81465562570582906</v>
      </c>
      <c r="J150" s="109">
        <v>55.990395195835468</v>
      </c>
      <c r="K150" s="109">
        <v>57</v>
      </c>
      <c r="L150" s="110">
        <f t="shared" si="2"/>
        <v>-4</v>
      </c>
    </row>
    <row r="151" spans="1:12" x14ac:dyDescent="0.3">
      <c r="A151">
        <v>384</v>
      </c>
      <c r="B151">
        <v>0</v>
      </c>
      <c r="C151">
        <v>21</v>
      </c>
      <c r="D151">
        <v>10</v>
      </c>
      <c r="E151">
        <v>0</v>
      </c>
      <c r="F151">
        <v>0</v>
      </c>
      <c r="G151" s="109">
        <v>-1.0822935109193328</v>
      </c>
      <c r="H151" s="109">
        <v>0.25307223643540472</v>
      </c>
      <c r="I151" s="109">
        <v>0.81249507487156247</v>
      </c>
      <c r="J151" s="109">
        <v>56.243467432270876</v>
      </c>
      <c r="K151" s="109">
        <v>57</v>
      </c>
      <c r="L151" s="110">
        <f t="shared" si="2"/>
        <v>-4</v>
      </c>
    </row>
    <row r="152" spans="1:12" x14ac:dyDescent="0.3">
      <c r="A152">
        <v>435</v>
      </c>
      <c r="B152">
        <v>0</v>
      </c>
      <c r="C152">
        <v>25</v>
      </c>
      <c r="D152">
        <v>15</v>
      </c>
      <c r="E152">
        <v>0</v>
      </c>
      <c r="F152">
        <v>1</v>
      </c>
      <c r="G152" s="109">
        <v>-1.0844373580750524</v>
      </c>
      <c r="H152" s="109">
        <v>0.25266720669393378</v>
      </c>
      <c r="I152" s="109">
        <v>0.81119471622789263</v>
      </c>
      <c r="J152" s="109">
        <v>56.496134638964811</v>
      </c>
      <c r="K152" s="109">
        <v>58</v>
      </c>
      <c r="L152" s="110">
        <f t="shared" si="2"/>
        <v>9.5</v>
      </c>
    </row>
    <row r="153" spans="1:12" x14ac:dyDescent="0.3">
      <c r="A153">
        <v>454</v>
      </c>
      <c r="B153">
        <v>0</v>
      </c>
      <c r="C153">
        <v>25</v>
      </c>
      <c r="D153">
        <v>15</v>
      </c>
      <c r="E153">
        <v>0</v>
      </c>
      <c r="F153">
        <v>0</v>
      </c>
      <c r="G153" s="109">
        <v>-1.0844373580750524</v>
      </c>
      <c r="H153" s="109">
        <v>0.25266720669393378</v>
      </c>
      <c r="I153" s="109">
        <v>0.81119471622789263</v>
      </c>
      <c r="J153" s="109">
        <v>56.748801845658747</v>
      </c>
      <c r="K153" s="109">
        <v>58</v>
      </c>
      <c r="L153" s="110">
        <f t="shared" si="2"/>
        <v>-4</v>
      </c>
    </row>
    <row r="154" spans="1:12" x14ac:dyDescent="0.3">
      <c r="A154">
        <v>13</v>
      </c>
      <c r="B154">
        <v>0</v>
      </c>
      <c r="C154">
        <v>22</v>
      </c>
      <c r="D154">
        <v>10</v>
      </c>
      <c r="E154">
        <v>13</v>
      </c>
      <c r="F154">
        <v>1</v>
      </c>
      <c r="G154" s="109">
        <v>-1.0950779520069769</v>
      </c>
      <c r="H154" s="109">
        <v>0.25066327349147483</v>
      </c>
      <c r="I154" s="109">
        <v>0.80476103594631387</v>
      </c>
      <c r="J154" s="109">
        <v>56.999465119150223</v>
      </c>
      <c r="K154" s="109">
        <v>59</v>
      </c>
      <c r="L154" s="110">
        <f t="shared" si="2"/>
        <v>9.5</v>
      </c>
    </row>
    <row r="155" spans="1:12" x14ac:dyDescent="0.3">
      <c r="A155">
        <v>85</v>
      </c>
      <c r="B155">
        <v>0</v>
      </c>
      <c r="C155">
        <v>22</v>
      </c>
      <c r="D155">
        <v>10</v>
      </c>
      <c r="E155">
        <v>13</v>
      </c>
      <c r="F155">
        <v>0</v>
      </c>
      <c r="G155" s="109">
        <v>-1.0950779520069769</v>
      </c>
      <c r="H155" s="109">
        <v>0.25066327349147483</v>
      </c>
      <c r="I155" s="109">
        <v>0.80476103594631387</v>
      </c>
      <c r="J155" s="109">
        <v>57.250128392641699</v>
      </c>
      <c r="K155" s="109">
        <v>59</v>
      </c>
      <c r="L155" s="110">
        <f t="shared" si="2"/>
        <v>-4</v>
      </c>
    </row>
    <row r="156" spans="1:12" x14ac:dyDescent="0.3">
      <c r="A156">
        <v>23</v>
      </c>
      <c r="B156">
        <v>0</v>
      </c>
      <c r="C156">
        <v>12</v>
      </c>
      <c r="D156">
        <v>0</v>
      </c>
      <c r="E156">
        <v>0</v>
      </c>
      <c r="F156">
        <v>0</v>
      </c>
      <c r="G156" s="109">
        <v>-1.1114193941125641</v>
      </c>
      <c r="H156" s="109">
        <v>0.24760636433257155</v>
      </c>
      <c r="I156" s="109">
        <v>0.79494674864667703</v>
      </c>
      <c r="J156" s="109">
        <v>57.497734756974268</v>
      </c>
      <c r="K156" s="109">
        <v>59</v>
      </c>
      <c r="L156" s="110">
        <f t="shared" si="2"/>
        <v>-4</v>
      </c>
    </row>
    <row r="157" spans="1:12" x14ac:dyDescent="0.3">
      <c r="A157">
        <v>474</v>
      </c>
      <c r="B157">
        <v>0</v>
      </c>
      <c r="C157">
        <v>12</v>
      </c>
      <c r="D157">
        <v>0</v>
      </c>
      <c r="E157">
        <v>0</v>
      </c>
      <c r="F157">
        <v>0</v>
      </c>
      <c r="G157" s="109">
        <v>-1.1114193941125641</v>
      </c>
      <c r="H157" s="109">
        <v>0.24760636433257155</v>
      </c>
      <c r="I157" s="109">
        <v>0.79494674864667703</v>
      </c>
      <c r="J157" s="109">
        <v>57.745341121306836</v>
      </c>
      <c r="K157" s="109">
        <v>59</v>
      </c>
      <c r="L157" s="110">
        <f t="shared" si="2"/>
        <v>-4</v>
      </c>
    </row>
    <row r="158" spans="1:12" x14ac:dyDescent="0.3">
      <c r="A158">
        <v>372</v>
      </c>
      <c r="B158">
        <v>0</v>
      </c>
      <c r="C158">
        <v>20</v>
      </c>
      <c r="D158">
        <v>10</v>
      </c>
      <c r="E158">
        <v>0</v>
      </c>
      <c r="F158">
        <v>0</v>
      </c>
      <c r="G158" s="109">
        <v>-1.115707088424003</v>
      </c>
      <c r="H158" s="109">
        <v>0.24680844252735037</v>
      </c>
      <c r="I158" s="109">
        <v>0.79238499969307219</v>
      </c>
      <c r="J158" s="109">
        <v>57.99214956383419</v>
      </c>
      <c r="K158" s="109">
        <v>59</v>
      </c>
      <c r="L158" s="110">
        <f t="shared" si="2"/>
        <v>-4</v>
      </c>
    </row>
    <row r="159" spans="1:12" x14ac:dyDescent="0.3">
      <c r="A159">
        <v>35</v>
      </c>
      <c r="B159">
        <v>0</v>
      </c>
      <c r="C159">
        <v>24</v>
      </c>
      <c r="D159">
        <v>15</v>
      </c>
      <c r="E159">
        <v>0</v>
      </c>
      <c r="F159">
        <v>0</v>
      </c>
      <c r="G159" s="109">
        <v>-1.1178509355797228</v>
      </c>
      <c r="H159" s="109">
        <v>0.24641013048659419</v>
      </c>
      <c r="I159" s="109">
        <v>0.79110620840432866</v>
      </c>
      <c r="J159" s="109">
        <v>58.238559694320784</v>
      </c>
      <c r="K159" s="109">
        <v>59</v>
      </c>
      <c r="L159" s="110">
        <f t="shared" si="2"/>
        <v>-4</v>
      </c>
    </row>
    <row r="160" spans="1:12" x14ac:dyDescent="0.3">
      <c r="A160">
        <v>165</v>
      </c>
      <c r="B160">
        <v>0</v>
      </c>
      <c r="C160">
        <v>24</v>
      </c>
      <c r="D160">
        <v>15</v>
      </c>
      <c r="E160">
        <v>0</v>
      </c>
      <c r="F160">
        <v>0</v>
      </c>
      <c r="G160" s="109">
        <v>-1.1178509355797228</v>
      </c>
      <c r="H160" s="109">
        <v>0.24641013048659419</v>
      </c>
      <c r="I160" s="109">
        <v>0.79110620840432866</v>
      </c>
      <c r="J160" s="109">
        <v>58.484969824807379</v>
      </c>
      <c r="K160" s="109">
        <v>59</v>
      </c>
      <c r="L160" s="110">
        <f t="shared" si="2"/>
        <v>-4</v>
      </c>
    </row>
    <row r="161" spans="1:12" x14ac:dyDescent="0.3">
      <c r="A161">
        <v>107</v>
      </c>
      <c r="B161">
        <v>0</v>
      </c>
      <c r="C161">
        <v>13</v>
      </c>
      <c r="D161">
        <v>0</v>
      </c>
      <c r="E161">
        <v>15</v>
      </c>
      <c r="F161">
        <v>1</v>
      </c>
      <c r="G161" s="109">
        <v>-1.131311222675949</v>
      </c>
      <c r="H161" s="109">
        <v>0.24391920058805347</v>
      </c>
      <c r="I161" s="109">
        <v>0.78310901241427688</v>
      </c>
      <c r="J161" s="109">
        <v>58.728889025395432</v>
      </c>
      <c r="K161" s="109">
        <v>60</v>
      </c>
      <c r="L161" s="110">
        <f t="shared" si="2"/>
        <v>9.5</v>
      </c>
    </row>
    <row r="162" spans="1:12" x14ac:dyDescent="0.3">
      <c r="A162">
        <v>429</v>
      </c>
      <c r="B162">
        <v>0</v>
      </c>
      <c r="C162">
        <v>29</v>
      </c>
      <c r="D162">
        <v>20</v>
      </c>
      <c r="E162">
        <v>13</v>
      </c>
      <c r="F162">
        <v>1</v>
      </c>
      <c r="G162" s="109">
        <v>-1.1327792238230863</v>
      </c>
      <c r="H162" s="109">
        <v>0.24364856975022545</v>
      </c>
      <c r="I162" s="109">
        <v>0.78224014498756589</v>
      </c>
      <c r="J162" s="109">
        <v>58.97253759514566</v>
      </c>
      <c r="K162" s="109">
        <v>61</v>
      </c>
      <c r="L162" s="110">
        <f t="shared" si="2"/>
        <v>9.5</v>
      </c>
    </row>
    <row r="163" spans="1:12" x14ac:dyDescent="0.3">
      <c r="A163">
        <v>403</v>
      </c>
      <c r="B163">
        <v>0</v>
      </c>
      <c r="C163">
        <v>11</v>
      </c>
      <c r="D163">
        <v>0</v>
      </c>
      <c r="E163">
        <v>0</v>
      </c>
      <c r="F163">
        <v>0</v>
      </c>
      <c r="G163" s="109">
        <v>-1.1448329716172343</v>
      </c>
      <c r="H163" s="109">
        <v>0.24143412699416686</v>
      </c>
      <c r="I163" s="109">
        <v>0.77513061824443041</v>
      </c>
      <c r="J163" s="109">
        <v>59.213971722139824</v>
      </c>
      <c r="K163" s="109">
        <v>61</v>
      </c>
      <c r="L163" s="110">
        <f t="shared" si="2"/>
        <v>-4</v>
      </c>
    </row>
    <row r="164" spans="1:12" x14ac:dyDescent="0.3">
      <c r="A164">
        <v>247</v>
      </c>
      <c r="B164">
        <v>0</v>
      </c>
      <c r="C164">
        <v>19</v>
      </c>
      <c r="D164">
        <v>10</v>
      </c>
      <c r="E164">
        <v>0</v>
      </c>
      <c r="F164">
        <v>0</v>
      </c>
      <c r="G164" s="109">
        <v>-1.1491206659286735</v>
      </c>
      <c r="H164" s="109">
        <v>0.24064973365980502</v>
      </c>
      <c r="I164" s="109">
        <v>0.7726123028025319</v>
      </c>
      <c r="J164" s="109">
        <v>59.454621455799632</v>
      </c>
      <c r="K164" s="109">
        <v>61</v>
      </c>
      <c r="L164" s="110">
        <f t="shared" si="2"/>
        <v>-4</v>
      </c>
    </row>
    <row r="165" spans="1:12" x14ac:dyDescent="0.3">
      <c r="A165">
        <v>91</v>
      </c>
      <c r="B165">
        <v>0</v>
      </c>
      <c r="C165">
        <v>20</v>
      </c>
      <c r="D165">
        <v>10</v>
      </c>
      <c r="E165">
        <v>13</v>
      </c>
      <c r="F165">
        <v>0</v>
      </c>
      <c r="G165" s="109">
        <v>-1.1619051070163176</v>
      </c>
      <c r="H165" s="109">
        <v>0.23832128964683658</v>
      </c>
      <c r="I165" s="109">
        <v>0.76513677202405428</v>
      </c>
      <c r="J165" s="109">
        <v>59.692942745446466</v>
      </c>
      <c r="K165" s="109">
        <v>61</v>
      </c>
      <c r="L165" s="110">
        <f t="shared" si="2"/>
        <v>-4</v>
      </c>
    </row>
    <row r="166" spans="1:12" x14ac:dyDescent="0.3">
      <c r="A166">
        <v>151</v>
      </c>
      <c r="B166">
        <v>0</v>
      </c>
      <c r="C166">
        <v>10</v>
      </c>
      <c r="D166">
        <v>0</v>
      </c>
      <c r="E166">
        <v>0</v>
      </c>
      <c r="F166">
        <v>0</v>
      </c>
      <c r="G166" s="109">
        <v>-1.1782465491219047</v>
      </c>
      <c r="H166" s="109">
        <v>0.23536761782606727</v>
      </c>
      <c r="I166" s="109">
        <v>0.75565393091526856</v>
      </c>
      <c r="J166" s="109">
        <v>59.92831036327253</v>
      </c>
      <c r="K166" s="109">
        <v>61</v>
      </c>
      <c r="L166" s="110">
        <f t="shared" si="2"/>
        <v>-4</v>
      </c>
    </row>
    <row r="167" spans="1:12" x14ac:dyDescent="0.3">
      <c r="A167">
        <v>416</v>
      </c>
      <c r="B167">
        <v>0</v>
      </c>
      <c r="C167">
        <v>23</v>
      </c>
      <c r="D167">
        <v>15</v>
      </c>
      <c r="E167">
        <v>13</v>
      </c>
      <c r="F167">
        <v>1</v>
      </c>
      <c r="G167" s="109">
        <v>-1.1974625316767076</v>
      </c>
      <c r="H167" s="109">
        <v>0.23192692554905245</v>
      </c>
      <c r="I167" s="109">
        <v>0.74460749781537894</v>
      </c>
      <c r="J167" s="109">
        <v>60.160237288821584</v>
      </c>
      <c r="K167" s="109">
        <v>62</v>
      </c>
      <c r="L167" s="110">
        <f t="shared" si="2"/>
        <v>9.5</v>
      </c>
    </row>
    <row r="168" spans="1:12" x14ac:dyDescent="0.3">
      <c r="A168">
        <v>10</v>
      </c>
      <c r="B168">
        <v>0</v>
      </c>
      <c r="C168">
        <v>11</v>
      </c>
      <c r="D168">
        <v>0</v>
      </c>
      <c r="E168">
        <v>15</v>
      </c>
      <c r="F168">
        <v>0</v>
      </c>
      <c r="G168" s="109">
        <v>-1.1981383776852896</v>
      </c>
      <c r="H168" s="109">
        <v>0.23180655429868657</v>
      </c>
      <c r="I168" s="109">
        <v>0.74422104274841472</v>
      </c>
      <c r="J168" s="109">
        <v>60.39204384312027</v>
      </c>
      <c r="K168" s="109">
        <v>62</v>
      </c>
      <c r="L168" s="110">
        <f t="shared" si="2"/>
        <v>-4</v>
      </c>
    </row>
    <row r="169" spans="1:12" x14ac:dyDescent="0.3">
      <c r="A169">
        <v>495</v>
      </c>
      <c r="B169">
        <v>0</v>
      </c>
      <c r="C169">
        <v>11</v>
      </c>
      <c r="D169">
        <v>0</v>
      </c>
      <c r="E169">
        <v>15</v>
      </c>
      <c r="F169">
        <v>0</v>
      </c>
      <c r="G169" s="109">
        <v>-1.1981383776852896</v>
      </c>
      <c r="H169" s="109">
        <v>0.23180655429868657</v>
      </c>
      <c r="I169" s="109">
        <v>0.74422104274841472</v>
      </c>
      <c r="J169" s="109">
        <v>60.623850397418956</v>
      </c>
      <c r="K169" s="109">
        <v>62</v>
      </c>
      <c r="L169" s="110">
        <f t="shared" si="2"/>
        <v>-4</v>
      </c>
    </row>
    <row r="170" spans="1:12" x14ac:dyDescent="0.3">
      <c r="A170">
        <v>12</v>
      </c>
      <c r="B170">
        <v>0</v>
      </c>
      <c r="C170">
        <v>9</v>
      </c>
      <c r="D170">
        <v>0</v>
      </c>
      <c r="E170">
        <v>0</v>
      </c>
      <c r="F170">
        <v>0</v>
      </c>
      <c r="G170" s="109">
        <v>-1.2116601266265752</v>
      </c>
      <c r="H170" s="109">
        <v>0.22940744249306372</v>
      </c>
      <c r="I170" s="109">
        <v>0.73651863116194138</v>
      </c>
      <c r="J170" s="109">
        <v>60.853257839912018</v>
      </c>
      <c r="K170" s="109">
        <v>62</v>
      </c>
      <c r="L170" s="110">
        <f t="shared" si="2"/>
        <v>-4</v>
      </c>
    </row>
    <row r="171" spans="1:12" x14ac:dyDescent="0.3">
      <c r="A171">
        <v>173</v>
      </c>
      <c r="B171">
        <v>0</v>
      </c>
      <c r="C171">
        <v>9</v>
      </c>
      <c r="D171">
        <v>0</v>
      </c>
      <c r="E171">
        <v>0</v>
      </c>
      <c r="F171">
        <v>0</v>
      </c>
      <c r="G171" s="109">
        <v>-1.2116601266265752</v>
      </c>
      <c r="H171" s="109">
        <v>0.22940744249306372</v>
      </c>
      <c r="I171" s="109">
        <v>0.73651863116194138</v>
      </c>
      <c r="J171" s="109">
        <v>61.082665282405081</v>
      </c>
      <c r="K171" s="109">
        <v>62</v>
      </c>
      <c r="L171" s="110">
        <f t="shared" si="2"/>
        <v>-4</v>
      </c>
    </row>
    <row r="172" spans="1:12" x14ac:dyDescent="0.3">
      <c r="A172">
        <v>253</v>
      </c>
      <c r="B172">
        <v>0</v>
      </c>
      <c r="C172">
        <v>9</v>
      </c>
      <c r="D172">
        <v>0</v>
      </c>
      <c r="E172">
        <v>0</v>
      </c>
      <c r="F172">
        <v>0</v>
      </c>
      <c r="G172" s="109">
        <v>-1.2116601266265752</v>
      </c>
      <c r="H172" s="109">
        <v>0.22940744249306372</v>
      </c>
      <c r="I172" s="109">
        <v>0.73651863116194138</v>
      </c>
      <c r="J172" s="109">
        <v>61.312072724898144</v>
      </c>
      <c r="K172" s="109">
        <v>62</v>
      </c>
      <c r="L172" s="110">
        <f t="shared" si="2"/>
        <v>-4</v>
      </c>
    </row>
    <row r="173" spans="1:12" x14ac:dyDescent="0.3">
      <c r="A173">
        <v>11</v>
      </c>
      <c r="B173">
        <v>0</v>
      </c>
      <c r="C173">
        <v>17</v>
      </c>
      <c r="D173">
        <v>10</v>
      </c>
      <c r="E173">
        <v>0</v>
      </c>
      <c r="F173">
        <v>0</v>
      </c>
      <c r="G173" s="109">
        <v>-1.2159478209380143</v>
      </c>
      <c r="H173" s="109">
        <v>0.22865034487527167</v>
      </c>
      <c r="I173" s="109">
        <v>0.73408794933639843</v>
      </c>
      <c r="J173" s="109">
        <v>61.540723069773414</v>
      </c>
      <c r="K173" s="109">
        <v>62</v>
      </c>
      <c r="L173" s="110">
        <f t="shared" si="2"/>
        <v>-4</v>
      </c>
    </row>
    <row r="174" spans="1:12" x14ac:dyDescent="0.3">
      <c r="A174">
        <v>423</v>
      </c>
      <c r="B174">
        <v>0</v>
      </c>
      <c r="C174">
        <v>17</v>
      </c>
      <c r="D174">
        <v>10</v>
      </c>
      <c r="E174">
        <v>0</v>
      </c>
      <c r="F174">
        <v>0</v>
      </c>
      <c r="G174" s="109">
        <v>-1.2159478209380143</v>
      </c>
      <c r="H174" s="109">
        <v>0.22865034487527167</v>
      </c>
      <c r="I174" s="109">
        <v>0.73408794933639843</v>
      </c>
      <c r="J174" s="109">
        <v>61.769373414648683</v>
      </c>
      <c r="K174" s="109">
        <v>62</v>
      </c>
      <c r="L174" s="110">
        <f t="shared" si="2"/>
        <v>-4</v>
      </c>
    </row>
    <row r="175" spans="1:12" x14ac:dyDescent="0.3">
      <c r="A175">
        <v>114</v>
      </c>
      <c r="B175">
        <v>0</v>
      </c>
      <c r="C175">
        <v>10</v>
      </c>
      <c r="D175">
        <v>0</v>
      </c>
      <c r="E175">
        <v>15</v>
      </c>
      <c r="F175">
        <v>0</v>
      </c>
      <c r="G175" s="109">
        <v>-1.2315519551899601</v>
      </c>
      <c r="H175" s="109">
        <v>0.22590991270966104</v>
      </c>
      <c r="I175" s="109">
        <v>0.72528971975206968</v>
      </c>
      <c r="J175" s="109">
        <v>61.995283327358344</v>
      </c>
      <c r="K175" s="109">
        <v>62</v>
      </c>
      <c r="L175" s="110">
        <f t="shared" si="2"/>
        <v>-4</v>
      </c>
    </row>
    <row r="176" spans="1:12" x14ac:dyDescent="0.3">
      <c r="A176">
        <v>169</v>
      </c>
      <c r="B176">
        <v>0</v>
      </c>
      <c r="C176">
        <v>8</v>
      </c>
      <c r="D176">
        <v>0</v>
      </c>
      <c r="E176">
        <v>0</v>
      </c>
      <c r="F176">
        <v>0</v>
      </c>
      <c r="G176" s="109">
        <v>-1.2450737041312454</v>
      </c>
      <c r="H176" s="109">
        <v>0.22355406901624064</v>
      </c>
      <c r="I176" s="109">
        <v>0.71772622157845678</v>
      </c>
      <c r="J176" s="109">
        <v>62.218837396374582</v>
      </c>
      <c r="K176" s="109">
        <v>62</v>
      </c>
      <c r="L176" s="110">
        <f t="shared" si="2"/>
        <v>-4</v>
      </c>
    </row>
    <row r="177" spans="1:12" x14ac:dyDescent="0.3">
      <c r="A177">
        <v>206</v>
      </c>
      <c r="B177">
        <v>0</v>
      </c>
      <c r="C177">
        <v>8</v>
      </c>
      <c r="D177">
        <v>0</v>
      </c>
      <c r="E177">
        <v>0</v>
      </c>
      <c r="F177">
        <v>1</v>
      </c>
      <c r="G177" s="109">
        <v>-1.2450737041312454</v>
      </c>
      <c r="H177" s="109">
        <v>0.22355406901624064</v>
      </c>
      <c r="I177" s="109">
        <v>0.71772622157845678</v>
      </c>
      <c r="J177" s="109">
        <v>62.44239146539082</v>
      </c>
      <c r="K177" s="109">
        <v>63</v>
      </c>
      <c r="L177" s="110">
        <f t="shared" si="2"/>
        <v>9.5</v>
      </c>
    </row>
    <row r="178" spans="1:12" x14ac:dyDescent="0.3">
      <c r="A178">
        <v>499</v>
      </c>
      <c r="B178">
        <v>0</v>
      </c>
      <c r="C178">
        <v>8</v>
      </c>
      <c r="D178">
        <v>0</v>
      </c>
      <c r="E178">
        <v>0</v>
      </c>
      <c r="F178">
        <v>0</v>
      </c>
      <c r="G178" s="109">
        <v>-1.2450737041312454</v>
      </c>
      <c r="H178" s="109">
        <v>0.22355406901624064</v>
      </c>
      <c r="I178" s="109">
        <v>0.71772622157845678</v>
      </c>
      <c r="J178" s="109">
        <v>62.665945534407058</v>
      </c>
      <c r="K178" s="109">
        <v>63</v>
      </c>
      <c r="L178" s="110">
        <f t="shared" si="2"/>
        <v>-4</v>
      </c>
    </row>
    <row r="179" spans="1:12" x14ac:dyDescent="0.3">
      <c r="A179">
        <v>334</v>
      </c>
      <c r="B179">
        <v>0</v>
      </c>
      <c r="C179">
        <v>32</v>
      </c>
      <c r="D179">
        <v>30</v>
      </c>
      <c r="E179">
        <v>0</v>
      </c>
      <c r="F179">
        <v>0</v>
      </c>
      <c r="G179" s="109">
        <v>-1.2579367870655629</v>
      </c>
      <c r="H179" s="109">
        <v>0.22132926729709487</v>
      </c>
      <c r="I179" s="109">
        <v>0.71058343711172567</v>
      </c>
      <c r="J179" s="109">
        <v>62.887274801704152</v>
      </c>
      <c r="K179" s="109">
        <v>63</v>
      </c>
      <c r="L179" s="110">
        <f t="shared" si="2"/>
        <v>-1</v>
      </c>
    </row>
    <row r="180" spans="1:12" x14ac:dyDescent="0.3">
      <c r="A180">
        <v>126</v>
      </c>
      <c r="B180">
        <v>0</v>
      </c>
      <c r="C180">
        <v>7</v>
      </c>
      <c r="D180">
        <v>0</v>
      </c>
      <c r="E180">
        <v>0</v>
      </c>
      <c r="F180">
        <v>0</v>
      </c>
      <c r="G180" s="109">
        <v>-1.2784872816359159</v>
      </c>
      <c r="H180" s="109">
        <v>0.21780783172785936</v>
      </c>
      <c r="I180" s="109">
        <v>0.69927777554733794</v>
      </c>
      <c r="J180" s="109">
        <v>63.105082633432012</v>
      </c>
      <c r="K180" s="109">
        <v>63</v>
      </c>
      <c r="L180" s="110">
        <f t="shared" si="2"/>
        <v>-1</v>
      </c>
    </row>
    <row r="181" spans="1:12" x14ac:dyDescent="0.3">
      <c r="A181">
        <v>129</v>
      </c>
      <c r="B181">
        <v>0</v>
      </c>
      <c r="C181">
        <v>26</v>
      </c>
      <c r="D181">
        <v>20</v>
      </c>
      <c r="E181">
        <v>26</v>
      </c>
      <c r="F181">
        <v>0</v>
      </c>
      <c r="G181" s="109">
        <v>-1.2792179749294119</v>
      </c>
      <c r="H181" s="109">
        <v>0.21768337094844614</v>
      </c>
      <c r="I181" s="109">
        <v>0.69887819093974812</v>
      </c>
      <c r="J181" s="109">
        <v>63.322766004380455</v>
      </c>
      <c r="K181" s="109">
        <v>63</v>
      </c>
      <c r="L181" s="110">
        <f t="shared" si="2"/>
        <v>-1</v>
      </c>
    </row>
    <row r="182" spans="1:12" x14ac:dyDescent="0.3">
      <c r="A182">
        <v>183</v>
      </c>
      <c r="B182">
        <v>0</v>
      </c>
      <c r="C182">
        <v>19</v>
      </c>
      <c r="D182">
        <v>15</v>
      </c>
      <c r="E182">
        <v>0</v>
      </c>
      <c r="F182">
        <v>1</v>
      </c>
      <c r="G182" s="109">
        <v>-1.2849188231030746</v>
      </c>
      <c r="H182" s="109">
        <v>0.21671409439892081</v>
      </c>
      <c r="I182" s="109">
        <v>0.69576630307021936</v>
      </c>
      <c r="J182" s="109">
        <v>63.539480098779379</v>
      </c>
      <c r="K182" s="109">
        <v>64</v>
      </c>
      <c r="L182" s="110">
        <f t="shared" si="2"/>
        <v>-1</v>
      </c>
    </row>
    <row r="183" spans="1:12" x14ac:dyDescent="0.3">
      <c r="A183">
        <v>322</v>
      </c>
      <c r="B183">
        <v>0</v>
      </c>
      <c r="C183">
        <v>27</v>
      </c>
      <c r="D183">
        <v>25</v>
      </c>
      <c r="E183">
        <v>0</v>
      </c>
      <c r="F183">
        <v>1</v>
      </c>
      <c r="G183" s="109">
        <v>-1.2892065174145138</v>
      </c>
      <c r="H183" s="109">
        <v>0.21598714626340229</v>
      </c>
      <c r="I183" s="109">
        <v>0.69343241695092317</v>
      </c>
      <c r="J183" s="109">
        <v>63.75546724504278</v>
      </c>
      <c r="K183" s="109">
        <v>65</v>
      </c>
      <c r="L183" s="110">
        <f t="shared" si="2"/>
        <v>-1</v>
      </c>
    </row>
    <row r="184" spans="1:12" x14ac:dyDescent="0.3">
      <c r="A184">
        <v>41</v>
      </c>
      <c r="B184">
        <v>0</v>
      </c>
      <c r="C184">
        <v>8</v>
      </c>
      <c r="D184">
        <v>0</v>
      </c>
      <c r="E184">
        <v>15</v>
      </c>
      <c r="F184">
        <v>1</v>
      </c>
      <c r="G184" s="109">
        <v>-1.2983791101993007</v>
      </c>
      <c r="H184" s="109">
        <v>0.214437936442399</v>
      </c>
      <c r="I184" s="109">
        <v>0.68845863805191254</v>
      </c>
      <c r="J184" s="109">
        <v>63.969905181485181</v>
      </c>
      <c r="K184" s="109">
        <v>66</v>
      </c>
      <c r="L184" s="110">
        <f t="shared" si="2"/>
        <v>-1</v>
      </c>
    </row>
    <row r="185" spans="1:12" x14ac:dyDescent="0.3">
      <c r="A185">
        <v>393</v>
      </c>
      <c r="B185">
        <v>0</v>
      </c>
      <c r="C185">
        <v>28</v>
      </c>
      <c r="D185">
        <v>25</v>
      </c>
      <c r="E185">
        <v>13</v>
      </c>
      <c r="F185">
        <v>1</v>
      </c>
      <c r="G185" s="109">
        <v>-1.3019909585021578</v>
      </c>
      <c r="H185" s="109">
        <v>0.21383013259027303</v>
      </c>
      <c r="I185" s="109">
        <v>0.68650726778982396</v>
      </c>
      <c r="J185" s="109">
        <v>64.183735314075449</v>
      </c>
      <c r="K185" s="109">
        <v>67</v>
      </c>
      <c r="L185" s="110">
        <f t="shared" si="2"/>
        <v>-1</v>
      </c>
    </row>
    <row r="186" spans="1:12" x14ac:dyDescent="0.3">
      <c r="A186">
        <v>127</v>
      </c>
      <c r="B186">
        <v>0</v>
      </c>
      <c r="C186">
        <v>33</v>
      </c>
      <c r="D186">
        <v>30</v>
      </c>
      <c r="E186">
        <v>26</v>
      </c>
      <c r="F186">
        <v>0</v>
      </c>
      <c r="G186" s="109">
        <v>-1.3169192467455215</v>
      </c>
      <c r="H186" s="109">
        <v>0.21133130717360857</v>
      </c>
      <c r="I186" s="109">
        <v>0.67848472303105911</v>
      </c>
      <c r="J186" s="109">
        <v>64.395066621249057</v>
      </c>
      <c r="K186" s="109">
        <v>67</v>
      </c>
      <c r="L186" s="110">
        <f t="shared" si="2"/>
        <v>-1</v>
      </c>
    </row>
    <row r="187" spans="1:12" x14ac:dyDescent="0.3">
      <c r="A187">
        <v>308</v>
      </c>
      <c r="B187">
        <v>0</v>
      </c>
      <c r="C187">
        <v>18</v>
      </c>
      <c r="D187">
        <v>15</v>
      </c>
      <c r="E187">
        <v>0</v>
      </c>
      <c r="F187">
        <v>0</v>
      </c>
      <c r="G187" s="109">
        <v>-1.318332400607745</v>
      </c>
      <c r="H187" s="109">
        <v>0.21109587235510022</v>
      </c>
      <c r="I187" s="109">
        <v>0.67772885335058486</v>
      </c>
      <c r="J187" s="109">
        <v>64.60616249360416</v>
      </c>
      <c r="K187" s="109">
        <v>67</v>
      </c>
      <c r="L187" s="110">
        <f t="shared" si="2"/>
        <v>-1</v>
      </c>
    </row>
    <row r="188" spans="1:12" x14ac:dyDescent="0.3">
      <c r="A188">
        <v>187</v>
      </c>
      <c r="B188">
        <v>0</v>
      </c>
      <c r="C188">
        <v>42</v>
      </c>
      <c r="D188">
        <v>45</v>
      </c>
      <c r="E188">
        <v>0</v>
      </c>
      <c r="F188">
        <v>0</v>
      </c>
      <c r="G188" s="109">
        <v>-1.3311954835420623</v>
      </c>
      <c r="H188" s="109">
        <v>0.20896168697329104</v>
      </c>
      <c r="I188" s="109">
        <v>0.67087699501951326</v>
      </c>
      <c r="J188" s="109">
        <v>64.815124180577456</v>
      </c>
      <c r="K188" s="109">
        <v>67</v>
      </c>
      <c r="L188" s="110">
        <f t="shared" si="2"/>
        <v>-1</v>
      </c>
    </row>
    <row r="189" spans="1:12" x14ac:dyDescent="0.3">
      <c r="A189">
        <v>14</v>
      </c>
      <c r="B189">
        <v>0</v>
      </c>
      <c r="C189">
        <v>35</v>
      </c>
      <c r="D189">
        <v>35</v>
      </c>
      <c r="E189">
        <v>13</v>
      </c>
      <c r="F189">
        <v>0</v>
      </c>
      <c r="G189" s="109">
        <v>-1.3396922303182672</v>
      </c>
      <c r="H189" s="109">
        <v>0.20756067572733533</v>
      </c>
      <c r="I189" s="109">
        <v>0.66637901154565549</v>
      </c>
      <c r="J189" s="109">
        <v>65.022684856304792</v>
      </c>
      <c r="K189" s="109">
        <v>67</v>
      </c>
      <c r="L189" s="110">
        <f t="shared" si="2"/>
        <v>-1</v>
      </c>
    </row>
    <row r="190" spans="1:12" x14ac:dyDescent="0.3">
      <c r="A190">
        <v>108</v>
      </c>
      <c r="B190">
        <v>0</v>
      </c>
      <c r="C190">
        <v>5</v>
      </c>
      <c r="D190">
        <v>0</v>
      </c>
      <c r="E190">
        <v>0</v>
      </c>
      <c r="F190">
        <v>0</v>
      </c>
      <c r="G190" s="109">
        <v>-1.3453144366452565</v>
      </c>
      <c r="H190" s="109">
        <v>0.20663745983559254</v>
      </c>
      <c r="I190" s="109">
        <v>0.66341500263006026</v>
      </c>
      <c r="J190" s="109">
        <v>65.229322316140383</v>
      </c>
      <c r="K190" s="109">
        <v>67</v>
      </c>
      <c r="L190" s="110">
        <f t="shared" si="2"/>
        <v>-1</v>
      </c>
    </row>
    <row r="191" spans="1:12" x14ac:dyDescent="0.3">
      <c r="A191">
        <v>146</v>
      </c>
      <c r="B191">
        <v>0</v>
      </c>
      <c r="C191">
        <v>5</v>
      </c>
      <c r="D191">
        <v>0</v>
      </c>
      <c r="E191">
        <v>0</v>
      </c>
      <c r="F191">
        <v>0</v>
      </c>
      <c r="G191" s="109">
        <v>-1.3453144366452565</v>
      </c>
      <c r="H191" s="109">
        <v>0.20663745983559254</v>
      </c>
      <c r="I191" s="109">
        <v>0.66341500263006026</v>
      </c>
      <c r="J191" s="109">
        <v>65.435959775975974</v>
      </c>
      <c r="K191" s="109">
        <v>67</v>
      </c>
      <c r="L191" s="110">
        <f t="shared" si="2"/>
        <v>-1</v>
      </c>
    </row>
    <row r="192" spans="1:12" x14ac:dyDescent="0.3">
      <c r="A192">
        <v>430</v>
      </c>
      <c r="B192">
        <v>0</v>
      </c>
      <c r="C192">
        <v>5</v>
      </c>
      <c r="D192">
        <v>0</v>
      </c>
      <c r="E192">
        <v>0</v>
      </c>
      <c r="F192">
        <v>0</v>
      </c>
      <c r="G192" s="109">
        <v>-1.3453144366452565</v>
      </c>
      <c r="H192" s="109">
        <v>0.20663745983559254</v>
      </c>
      <c r="I192" s="109">
        <v>0.66341500263006026</v>
      </c>
      <c r="J192" s="109">
        <v>65.642597235811564</v>
      </c>
      <c r="K192" s="109">
        <v>67</v>
      </c>
      <c r="L192" s="110">
        <f t="shared" si="2"/>
        <v>-1</v>
      </c>
    </row>
    <row r="193" spans="1:12" x14ac:dyDescent="0.3">
      <c r="A193">
        <v>274</v>
      </c>
      <c r="B193">
        <v>0</v>
      </c>
      <c r="C193">
        <v>13</v>
      </c>
      <c r="D193">
        <v>10</v>
      </c>
      <c r="E193">
        <v>0</v>
      </c>
      <c r="F193">
        <v>0</v>
      </c>
      <c r="G193" s="109">
        <v>-1.3496021309566957</v>
      </c>
      <c r="H193" s="109">
        <v>0.2059354261324626</v>
      </c>
      <c r="I193" s="109">
        <v>0.66116110495159042</v>
      </c>
      <c r="J193" s="109">
        <v>65.84853266194402</v>
      </c>
      <c r="K193" s="109">
        <v>67</v>
      </c>
      <c r="L193" s="110">
        <f t="shared" si="2"/>
        <v>-1</v>
      </c>
    </row>
    <row r="194" spans="1:12" x14ac:dyDescent="0.3">
      <c r="A194">
        <v>248</v>
      </c>
      <c r="B194">
        <v>0</v>
      </c>
      <c r="C194">
        <v>36</v>
      </c>
      <c r="D194">
        <v>35</v>
      </c>
      <c r="E194">
        <v>26</v>
      </c>
      <c r="F194">
        <v>0</v>
      </c>
      <c r="G194" s="109">
        <v>-1.3524766714059115</v>
      </c>
      <c r="H194" s="109">
        <v>0.20546576128642505</v>
      </c>
      <c r="I194" s="109">
        <v>0.65965323360378569</v>
      </c>
      <c r="J194" s="109">
        <v>66.053998423230439</v>
      </c>
      <c r="K194" s="109">
        <v>67</v>
      </c>
      <c r="L194" s="110">
        <f t="shared" si="2"/>
        <v>-1</v>
      </c>
    </row>
    <row r="195" spans="1:12" x14ac:dyDescent="0.3">
      <c r="A195">
        <v>396</v>
      </c>
      <c r="B195">
        <v>1</v>
      </c>
      <c r="C195">
        <v>18</v>
      </c>
      <c r="D195">
        <v>50</v>
      </c>
      <c r="E195">
        <v>0</v>
      </c>
      <c r="F195">
        <v>0</v>
      </c>
      <c r="G195" s="109">
        <v>-1.3651966030967484</v>
      </c>
      <c r="H195" s="109">
        <v>0.20339701610643507</v>
      </c>
      <c r="I195" s="109">
        <v>0.65301147276276517</v>
      </c>
      <c r="J195" s="109">
        <v>66.257395439336875</v>
      </c>
      <c r="K195" s="109">
        <v>67</v>
      </c>
      <c r="L195" s="110">
        <f t="shared" ref="L195:L257" si="3">IF(H195&gt;$P$2,($O$2*F195-$N$2-$Q$2),-$Q$2)</f>
        <v>-1</v>
      </c>
    </row>
    <row r="196" spans="1:12" x14ac:dyDescent="0.3">
      <c r="A196">
        <v>246</v>
      </c>
      <c r="B196">
        <v>0</v>
      </c>
      <c r="C196">
        <v>6</v>
      </c>
      <c r="D196">
        <v>0</v>
      </c>
      <c r="E196">
        <v>15</v>
      </c>
      <c r="F196">
        <v>0</v>
      </c>
      <c r="G196" s="109">
        <v>-1.3652062652086416</v>
      </c>
      <c r="H196" s="109">
        <v>0.20339545059110681</v>
      </c>
      <c r="I196" s="109">
        <v>0.65300644663460605</v>
      </c>
      <c r="J196" s="109">
        <v>66.460790889927978</v>
      </c>
      <c r="K196" s="109">
        <v>67</v>
      </c>
      <c r="L196" s="110">
        <f t="shared" si="3"/>
        <v>-1</v>
      </c>
    </row>
    <row r="197" spans="1:12" x14ac:dyDescent="0.3">
      <c r="A197">
        <v>490</v>
      </c>
      <c r="B197">
        <v>0</v>
      </c>
      <c r="C197">
        <v>15</v>
      </c>
      <c r="D197">
        <v>10</v>
      </c>
      <c r="E197">
        <v>26</v>
      </c>
      <c r="F197">
        <v>0</v>
      </c>
      <c r="G197" s="109">
        <v>-1.3751710131319841</v>
      </c>
      <c r="H197" s="109">
        <v>0.20178567607537673</v>
      </c>
      <c r="I197" s="109">
        <v>0.64783822318936735</v>
      </c>
      <c r="J197" s="109">
        <v>66.662576566003352</v>
      </c>
      <c r="K197" s="109">
        <v>67</v>
      </c>
      <c r="L197" s="110">
        <f t="shared" si="3"/>
        <v>-1</v>
      </c>
    </row>
    <row r="198" spans="1:12" x14ac:dyDescent="0.3">
      <c r="A198">
        <v>249</v>
      </c>
      <c r="B198">
        <v>0</v>
      </c>
      <c r="C198">
        <v>4</v>
      </c>
      <c r="D198">
        <v>0</v>
      </c>
      <c r="E198">
        <v>0</v>
      </c>
      <c r="F198">
        <v>0</v>
      </c>
      <c r="G198" s="109">
        <v>-1.378728014149927</v>
      </c>
      <c r="H198" s="109">
        <v>0.20121336394626785</v>
      </c>
      <c r="I198" s="109">
        <v>0.64600080003801785</v>
      </c>
      <c r="J198" s="109">
        <v>66.863789929949618</v>
      </c>
      <c r="K198" s="109">
        <v>67</v>
      </c>
      <c r="L198" s="110">
        <f t="shared" si="3"/>
        <v>-1</v>
      </c>
    </row>
    <row r="199" spans="1:12" x14ac:dyDescent="0.3">
      <c r="A199">
        <v>371</v>
      </c>
      <c r="B199">
        <v>0</v>
      </c>
      <c r="C199">
        <v>4</v>
      </c>
      <c r="D199">
        <v>0</v>
      </c>
      <c r="E199">
        <v>0</v>
      </c>
      <c r="F199">
        <v>0</v>
      </c>
      <c r="G199" s="109">
        <v>-1.378728014149927</v>
      </c>
      <c r="H199" s="109">
        <v>0.20121336394626785</v>
      </c>
      <c r="I199" s="109">
        <v>0.64600080003801785</v>
      </c>
      <c r="J199" s="109">
        <v>67.065003293895884</v>
      </c>
      <c r="K199" s="109">
        <v>67</v>
      </c>
      <c r="L199" s="110">
        <f t="shared" si="3"/>
        <v>-1</v>
      </c>
    </row>
    <row r="200" spans="1:12" x14ac:dyDescent="0.3">
      <c r="A200">
        <v>296</v>
      </c>
      <c r="B200">
        <v>0</v>
      </c>
      <c r="C200">
        <v>16</v>
      </c>
      <c r="D200">
        <v>15</v>
      </c>
      <c r="E200">
        <v>0</v>
      </c>
      <c r="F200">
        <v>0</v>
      </c>
      <c r="G200" s="109">
        <v>-1.3851595556170857</v>
      </c>
      <c r="H200" s="109">
        <v>0.20018163069561087</v>
      </c>
      <c r="I200" s="109">
        <v>0.64268839328590854</v>
      </c>
      <c r="J200" s="109">
        <v>67.265184924591495</v>
      </c>
      <c r="K200" s="109">
        <v>67</v>
      </c>
      <c r="L200" s="110">
        <f t="shared" si="3"/>
        <v>-1</v>
      </c>
    </row>
    <row r="201" spans="1:12" x14ac:dyDescent="0.3">
      <c r="A201">
        <v>473</v>
      </c>
      <c r="B201">
        <v>0</v>
      </c>
      <c r="C201">
        <v>16</v>
      </c>
      <c r="D201">
        <v>15</v>
      </c>
      <c r="E201">
        <v>0</v>
      </c>
      <c r="F201">
        <v>1</v>
      </c>
      <c r="G201" s="109">
        <v>-1.3851595556170857</v>
      </c>
      <c r="H201" s="109">
        <v>0.20018163069561087</v>
      </c>
      <c r="I201" s="109">
        <v>0.64268839328590854</v>
      </c>
      <c r="J201" s="109">
        <v>67.465366555287105</v>
      </c>
      <c r="K201" s="109">
        <v>68</v>
      </c>
      <c r="L201" s="110">
        <f t="shared" si="3"/>
        <v>-1</v>
      </c>
    </row>
    <row r="202" spans="1:12" x14ac:dyDescent="0.3">
      <c r="A202">
        <v>295</v>
      </c>
      <c r="B202">
        <v>0</v>
      </c>
      <c r="C202">
        <v>5</v>
      </c>
      <c r="D202">
        <v>0</v>
      </c>
      <c r="E202">
        <v>13</v>
      </c>
      <c r="F202">
        <v>0</v>
      </c>
      <c r="G202" s="109">
        <v>-1.3915124552375711</v>
      </c>
      <c r="H202" s="109">
        <v>0.1991664117551922</v>
      </c>
      <c r="I202" s="109">
        <v>0.63942900616140652</v>
      </c>
      <c r="J202" s="109">
        <v>67.664532967042291</v>
      </c>
      <c r="K202" s="109">
        <v>68</v>
      </c>
      <c r="L202" s="110">
        <f t="shared" si="3"/>
        <v>-1</v>
      </c>
    </row>
    <row r="203" spans="1:12" x14ac:dyDescent="0.3">
      <c r="A203">
        <v>36</v>
      </c>
      <c r="B203">
        <v>0</v>
      </c>
      <c r="C203">
        <v>15</v>
      </c>
      <c r="D203">
        <v>15</v>
      </c>
      <c r="E203">
        <v>0</v>
      </c>
      <c r="F203">
        <v>0</v>
      </c>
      <c r="G203" s="109">
        <v>-1.4185731331217561</v>
      </c>
      <c r="H203" s="109">
        <v>0.19488536876267235</v>
      </c>
      <c r="I203" s="109">
        <v>0.62568460497489542</v>
      </c>
      <c r="J203" s="109">
        <v>67.859418335804961</v>
      </c>
      <c r="K203" s="109">
        <v>68</v>
      </c>
      <c r="L203" s="110">
        <f t="shared" si="3"/>
        <v>-1</v>
      </c>
    </row>
    <row r="204" spans="1:12" x14ac:dyDescent="0.3">
      <c r="A204">
        <v>385</v>
      </c>
      <c r="B204">
        <v>0</v>
      </c>
      <c r="C204">
        <v>15</v>
      </c>
      <c r="D204">
        <v>15</v>
      </c>
      <c r="E204">
        <v>0</v>
      </c>
      <c r="F204">
        <v>0</v>
      </c>
      <c r="G204" s="109">
        <v>-1.4185731331217561</v>
      </c>
      <c r="H204" s="109">
        <v>0.19488536876267235</v>
      </c>
      <c r="I204" s="109">
        <v>0.62568460497489542</v>
      </c>
      <c r="J204" s="109">
        <v>68.05430370456763</v>
      </c>
      <c r="K204" s="109">
        <v>68</v>
      </c>
      <c r="L204" s="110">
        <f t="shared" si="3"/>
        <v>-1</v>
      </c>
    </row>
    <row r="205" spans="1:12" x14ac:dyDescent="0.3">
      <c r="A205">
        <v>318</v>
      </c>
      <c r="B205">
        <v>0</v>
      </c>
      <c r="C205">
        <v>4</v>
      </c>
      <c r="D205">
        <v>0</v>
      </c>
      <c r="E205">
        <v>13</v>
      </c>
      <c r="F205">
        <v>0</v>
      </c>
      <c r="G205" s="109">
        <v>-1.4249260327422415</v>
      </c>
      <c r="H205" s="109">
        <v>0.19389049842059056</v>
      </c>
      <c r="I205" s="109">
        <v>0.62249054756084332</v>
      </c>
      <c r="J205" s="109">
        <v>68.248194202988216</v>
      </c>
      <c r="K205" s="109">
        <v>68</v>
      </c>
      <c r="L205" s="110">
        <f t="shared" si="3"/>
        <v>-1</v>
      </c>
    </row>
    <row r="206" spans="1:12" x14ac:dyDescent="0.3">
      <c r="A206">
        <v>139</v>
      </c>
      <c r="B206">
        <v>0</v>
      </c>
      <c r="C206">
        <v>4</v>
      </c>
      <c r="D206">
        <v>0</v>
      </c>
      <c r="E206">
        <v>15</v>
      </c>
      <c r="F206">
        <v>0</v>
      </c>
      <c r="G206" s="109">
        <v>-1.4320334202179823</v>
      </c>
      <c r="H206" s="109">
        <v>0.19278205151811223</v>
      </c>
      <c r="I206" s="109">
        <v>0.61893184961078129</v>
      </c>
      <c r="J206" s="109">
        <v>68.440976254506324</v>
      </c>
      <c r="K206" s="109">
        <v>68</v>
      </c>
      <c r="L206" s="110">
        <f t="shared" si="3"/>
        <v>-1</v>
      </c>
    </row>
    <row r="207" spans="1:12" x14ac:dyDescent="0.3">
      <c r="A207">
        <v>84</v>
      </c>
      <c r="B207">
        <v>0</v>
      </c>
      <c r="C207">
        <v>2</v>
      </c>
      <c r="D207">
        <v>0</v>
      </c>
      <c r="E207">
        <v>0</v>
      </c>
      <c r="F207">
        <v>0</v>
      </c>
      <c r="G207" s="109">
        <v>-1.4455551691592678</v>
      </c>
      <c r="H207" s="109">
        <v>0.1906865725335721</v>
      </c>
      <c r="I207" s="109">
        <v>0.61220425918673149</v>
      </c>
      <c r="J207" s="109">
        <v>68.631662827039904</v>
      </c>
      <c r="K207" s="109">
        <v>68</v>
      </c>
      <c r="L207" s="110">
        <f t="shared" si="3"/>
        <v>-1</v>
      </c>
    </row>
    <row r="208" spans="1:12" x14ac:dyDescent="0.3">
      <c r="A208">
        <v>383</v>
      </c>
      <c r="B208">
        <v>0</v>
      </c>
      <c r="C208">
        <v>2</v>
      </c>
      <c r="D208">
        <v>0</v>
      </c>
      <c r="E208">
        <v>0</v>
      </c>
      <c r="F208">
        <v>0</v>
      </c>
      <c r="G208" s="109">
        <v>-1.4455551691592678</v>
      </c>
      <c r="H208" s="109">
        <v>0.1906865725335721</v>
      </c>
      <c r="I208" s="109">
        <v>0.61220425918673149</v>
      </c>
      <c r="J208" s="109">
        <v>68.822349399573483</v>
      </c>
      <c r="K208" s="109">
        <v>68</v>
      </c>
      <c r="L208" s="110">
        <f t="shared" si="3"/>
        <v>-1</v>
      </c>
    </row>
    <row r="209" spans="1:12" x14ac:dyDescent="0.3">
      <c r="A209">
        <v>361</v>
      </c>
      <c r="B209">
        <v>0</v>
      </c>
      <c r="C209">
        <v>44</v>
      </c>
      <c r="D209">
        <v>50</v>
      </c>
      <c r="E209">
        <v>13</v>
      </c>
      <c r="F209">
        <v>0</v>
      </c>
      <c r="G209" s="109">
        <v>-1.4463645042994373</v>
      </c>
      <c r="H209" s="109">
        <v>0.19056170298972985</v>
      </c>
      <c r="I209" s="109">
        <v>0.61180336223018528</v>
      </c>
      <c r="J209" s="109">
        <v>69.012911102563208</v>
      </c>
      <c r="K209" s="109">
        <v>68</v>
      </c>
      <c r="L209" s="110">
        <f t="shared" si="3"/>
        <v>-1</v>
      </c>
    </row>
    <row r="210" spans="1:12" x14ac:dyDescent="0.3">
      <c r="A210">
        <v>55</v>
      </c>
      <c r="B210">
        <v>0</v>
      </c>
      <c r="C210">
        <v>18</v>
      </c>
      <c r="D210">
        <v>20</v>
      </c>
      <c r="E210">
        <v>0</v>
      </c>
      <c r="F210">
        <v>0</v>
      </c>
      <c r="G210" s="109">
        <v>-1.4541305577821459</v>
      </c>
      <c r="H210" s="109">
        <v>0.18936668301122456</v>
      </c>
      <c r="I210" s="109">
        <v>0.60796671914129985</v>
      </c>
      <c r="J210" s="109">
        <v>69.202277785574438</v>
      </c>
      <c r="K210" s="109">
        <v>68</v>
      </c>
      <c r="L210" s="110">
        <f t="shared" si="3"/>
        <v>-1</v>
      </c>
    </row>
    <row r="211" spans="1:12" x14ac:dyDescent="0.3">
      <c r="A211">
        <v>208</v>
      </c>
      <c r="B211">
        <v>0</v>
      </c>
      <c r="C211">
        <v>3</v>
      </c>
      <c r="D211">
        <v>0</v>
      </c>
      <c r="E211">
        <v>13</v>
      </c>
      <c r="F211">
        <v>0</v>
      </c>
      <c r="G211" s="109">
        <v>-1.4583396102469119</v>
      </c>
      <c r="H211" s="109">
        <v>0.18872140886753094</v>
      </c>
      <c r="I211" s="109">
        <v>0.60589504952207296</v>
      </c>
      <c r="J211" s="109">
        <v>69.390999194441974</v>
      </c>
      <c r="K211" s="109">
        <v>68</v>
      </c>
      <c r="L211" s="110">
        <f t="shared" si="3"/>
        <v>-1</v>
      </c>
    </row>
    <row r="212" spans="1:12" x14ac:dyDescent="0.3">
      <c r="A212">
        <v>88</v>
      </c>
      <c r="B212">
        <v>0</v>
      </c>
      <c r="C212">
        <v>11</v>
      </c>
      <c r="D212">
        <v>10</v>
      </c>
      <c r="E212">
        <v>13</v>
      </c>
      <c r="F212">
        <v>0</v>
      </c>
      <c r="G212" s="109">
        <v>-1.4626273045583509</v>
      </c>
      <c r="H212" s="109">
        <v>0.18806581469600175</v>
      </c>
      <c r="I212" s="109">
        <v>0.60379024718190033</v>
      </c>
      <c r="J212" s="109">
        <v>69.579065009137977</v>
      </c>
      <c r="K212" s="109">
        <v>68</v>
      </c>
      <c r="L212" s="110">
        <f t="shared" si="3"/>
        <v>-1</v>
      </c>
    </row>
    <row r="213" spans="1:12" x14ac:dyDescent="0.3">
      <c r="A213">
        <v>390</v>
      </c>
      <c r="B213">
        <v>0</v>
      </c>
      <c r="C213">
        <v>19</v>
      </c>
      <c r="D213">
        <v>20</v>
      </c>
      <c r="E213">
        <v>13</v>
      </c>
      <c r="F213">
        <v>0</v>
      </c>
      <c r="G213" s="109">
        <v>-1.4669149988697903</v>
      </c>
      <c r="H213" s="109">
        <v>0.18741197186553749</v>
      </c>
      <c r="I213" s="109">
        <v>0.60169106756830448</v>
      </c>
      <c r="J213" s="109">
        <v>69.766476981003521</v>
      </c>
      <c r="K213" s="109">
        <v>68</v>
      </c>
      <c r="L213" s="110">
        <f t="shared" si="3"/>
        <v>-1</v>
      </c>
    </row>
    <row r="214" spans="1:12" x14ac:dyDescent="0.3">
      <c r="A214">
        <v>223</v>
      </c>
      <c r="B214">
        <v>0</v>
      </c>
      <c r="C214">
        <v>42</v>
      </c>
      <c r="D214">
        <v>50</v>
      </c>
      <c r="E214">
        <v>0</v>
      </c>
      <c r="F214">
        <v>0</v>
      </c>
      <c r="G214" s="109">
        <v>-1.4669936407164634</v>
      </c>
      <c r="H214" s="109">
        <v>0.18739999589340764</v>
      </c>
      <c r="I214" s="109">
        <v>0.60165261839462447</v>
      </c>
      <c r="J214" s="109">
        <v>69.953876976896922</v>
      </c>
      <c r="K214" s="109">
        <v>68</v>
      </c>
      <c r="L214" s="110">
        <f t="shared" si="3"/>
        <v>-1</v>
      </c>
    </row>
    <row r="215" spans="1:12" x14ac:dyDescent="0.3">
      <c r="A215">
        <v>402</v>
      </c>
      <c r="B215">
        <v>0</v>
      </c>
      <c r="C215">
        <v>15</v>
      </c>
      <c r="D215">
        <v>10</v>
      </c>
      <c r="E215">
        <v>56</v>
      </c>
      <c r="F215">
        <v>0</v>
      </c>
      <c r="G215" s="109">
        <v>-1.4817818252680945</v>
      </c>
      <c r="H215" s="109">
        <v>0.1851584359541342</v>
      </c>
      <c r="I215" s="109">
        <v>0.59445603122116764</v>
      </c>
      <c r="J215" s="109">
        <v>70.139035412851058</v>
      </c>
      <c r="K215" s="109">
        <v>68</v>
      </c>
      <c r="L215" s="110">
        <f t="shared" si="3"/>
        <v>-1</v>
      </c>
    </row>
    <row r="216" spans="1:12" x14ac:dyDescent="0.3">
      <c r="A216">
        <v>307</v>
      </c>
      <c r="B216">
        <v>0</v>
      </c>
      <c r="C216">
        <v>47</v>
      </c>
      <c r="D216">
        <v>55</v>
      </c>
      <c r="E216">
        <v>13</v>
      </c>
      <c r="F216">
        <v>0</v>
      </c>
      <c r="G216" s="109">
        <v>-1.4819219289598271</v>
      </c>
      <c r="H216" s="109">
        <v>0.18513729877153454</v>
      </c>
      <c r="I216" s="109">
        <v>0.59438816974018982</v>
      </c>
      <c r="J216" s="109">
        <v>70.324172711622595</v>
      </c>
      <c r="K216" s="109">
        <v>68</v>
      </c>
      <c r="L216" s="110">
        <f t="shared" si="3"/>
        <v>-1</v>
      </c>
    </row>
    <row r="217" spans="1:12" x14ac:dyDescent="0.3">
      <c r="A217">
        <v>66</v>
      </c>
      <c r="B217">
        <v>0</v>
      </c>
      <c r="C217">
        <v>13</v>
      </c>
      <c r="D217">
        <v>15</v>
      </c>
      <c r="E217">
        <v>0</v>
      </c>
      <c r="F217">
        <v>0</v>
      </c>
      <c r="G217" s="109">
        <v>-1.4854002881310968</v>
      </c>
      <c r="H217" s="109">
        <v>0.18461312296991289</v>
      </c>
      <c r="I217" s="109">
        <v>0.59270528953498347</v>
      </c>
      <c r="J217" s="109">
        <v>70.508785834592501</v>
      </c>
      <c r="K217" s="109">
        <v>68</v>
      </c>
      <c r="L217" s="110">
        <f t="shared" si="3"/>
        <v>-1</v>
      </c>
    </row>
    <row r="218" spans="1:12" x14ac:dyDescent="0.3">
      <c r="A218">
        <v>81</v>
      </c>
      <c r="B218">
        <v>0</v>
      </c>
      <c r="C218">
        <v>10</v>
      </c>
      <c r="D218">
        <v>10</v>
      </c>
      <c r="E218">
        <v>13</v>
      </c>
      <c r="F218">
        <v>0</v>
      </c>
      <c r="G218" s="109">
        <v>-1.4960408820630213</v>
      </c>
      <c r="H218" s="109">
        <v>0.18301675479117882</v>
      </c>
      <c r="I218" s="109">
        <v>0.58758010748746881</v>
      </c>
      <c r="J218" s="109">
        <v>70.691802589383684</v>
      </c>
      <c r="K218" s="109">
        <v>68</v>
      </c>
      <c r="L218" s="110">
        <f t="shared" si="3"/>
        <v>-1</v>
      </c>
    </row>
    <row r="219" spans="1:12" x14ac:dyDescent="0.3">
      <c r="A219">
        <v>39</v>
      </c>
      <c r="B219">
        <v>0</v>
      </c>
      <c r="C219">
        <v>30</v>
      </c>
      <c r="D219">
        <v>35</v>
      </c>
      <c r="E219">
        <v>13</v>
      </c>
      <c r="F219">
        <v>0</v>
      </c>
      <c r="G219" s="109">
        <v>-1.5067601178416192</v>
      </c>
      <c r="H219" s="109">
        <v>0.18141943994809182</v>
      </c>
      <c r="I219" s="109">
        <v>0.5824518861491369</v>
      </c>
      <c r="J219" s="109">
        <v>70.873222029331771</v>
      </c>
      <c r="K219" s="109">
        <v>68</v>
      </c>
      <c r="L219" s="110">
        <f t="shared" si="3"/>
        <v>-1</v>
      </c>
    </row>
    <row r="220" spans="1:12" x14ac:dyDescent="0.3">
      <c r="A220">
        <v>471</v>
      </c>
      <c r="B220">
        <v>0</v>
      </c>
      <c r="C220">
        <v>30</v>
      </c>
      <c r="D220">
        <v>35</v>
      </c>
      <c r="E220">
        <v>13</v>
      </c>
      <c r="F220">
        <v>0</v>
      </c>
      <c r="G220" s="109">
        <v>-1.5067601178416192</v>
      </c>
      <c r="H220" s="109">
        <v>0.18141943994809182</v>
      </c>
      <c r="I220" s="109">
        <v>0.5824518861491369</v>
      </c>
      <c r="J220" s="109">
        <v>71.054641469279858</v>
      </c>
      <c r="K220" s="109">
        <v>68</v>
      </c>
      <c r="L220" s="110">
        <f t="shared" si="3"/>
        <v>-1</v>
      </c>
    </row>
    <row r="221" spans="1:12" x14ac:dyDescent="0.3">
      <c r="A221">
        <v>349</v>
      </c>
      <c r="B221">
        <v>0</v>
      </c>
      <c r="C221">
        <v>8</v>
      </c>
      <c r="D221">
        <v>10</v>
      </c>
      <c r="E221">
        <v>0</v>
      </c>
      <c r="F221">
        <v>0</v>
      </c>
      <c r="G221" s="109">
        <v>-1.5166700184800475</v>
      </c>
      <c r="H221" s="109">
        <v>0.1799523996162905</v>
      </c>
      <c r="I221" s="109">
        <v>0.57774191455756418</v>
      </c>
      <c r="J221" s="109">
        <v>71.234593868896155</v>
      </c>
      <c r="K221" s="109">
        <v>68</v>
      </c>
      <c r="L221" s="110">
        <f t="shared" si="3"/>
        <v>-1</v>
      </c>
    </row>
    <row r="222" spans="1:12" x14ac:dyDescent="0.3">
      <c r="A222">
        <v>83</v>
      </c>
      <c r="B222">
        <v>0</v>
      </c>
      <c r="C222">
        <v>12</v>
      </c>
      <c r="D222">
        <v>15</v>
      </c>
      <c r="E222">
        <v>0</v>
      </c>
      <c r="F222">
        <v>1</v>
      </c>
      <c r="G222" s="109">
        <v>-1.5188138656357673</v>
      </c>
      <c r="H222" s="109">
        <v>0.17963625013337411</v>
      </c>
      <c r="I222" s="109">
        <v>0.57672690832293794</v>
      </c>
      <c r="J222" s="109">
        <v>71.414230119029526</v>
      </c>
      <c r="K222" s="109">
        <v>69</v>
      </c>
      <c r="L222" s="110">
        <f t="shared" si="3"/>
        <v>-1</v>
      </c>
    </row>
    <row r="223" spans="1:12" x14ac:dyDescent="0.3">
      <c r="A223">
        <v>144</v>
      </c>
      <c r="B223">
        <v>0</v>
      </c>
      <c r="C223">
        <v>13</v>
      </c>
      <c r="D223">
        <v>15</v>
      </c>
      <c r="E223">
        <v>13</v>
      </c>
      <c r="F223">
        <v>0</v>
      </c>
      <c r="G223" s="109">
        <v>-1.5315983067234114</v>
      </c>
      <c r="H223" s="109">
        <v>0.17775995478193898</v>
      </c>
      <c r="I223" s="109">
        <v>0.57070301272096202</v>
      </c>
      <c r="J223" s="109">
        <v>71.591990073811459</v>
      </c>
      <c r="K223" s="109">
        <v>69</v>
      </c>
      <c r="L223" s="110">
        <f t="shared" si="3"/>
        <v>-1</v>
      </c>
    </row>
    <row r="224" spans="1:12" x14ac:dyDescent="0.3">
      <c r="A224">
        <v>373</v>
      </c>
      <c r="B224">
        <v>0</v>
      </c>
      <c r="C224">
        <v>29</v>
      </c>
      <c r="D224">
        <v>35</v>
      </c>
      <c r="E224">
        <v>13</v>
      </c>
      <c r="F224">
        <v>1</v>
      </c>
      <c r="G224" s="109">
        <v>-1.5401736953462895</v>
      </c>
      <c r="H224" s="109">
        <v>0.17651002600600174</v>
      </c>
      <c r="I224" s="109">
        <v>0.56669008349295291</v>
      </c>
      <c r="J224" s="109">
        <v>71.768500099817459</v>
      </c>
      <c r="K224" s="109">
        <v>70</v>
      </c>
      <c r="L224" s="110">
        <f t="shared" si="3"/>
        <v>-1</v>
      </c>
    </row>
    <row r="225" spans="1:12" x14ac:dyDescent="0.3">
      <c r="A225">
        <v>281</v>
      </c>
      <c r="B225">
        <v>0</v>
      </c>
      <c r="C225">
        <v>7</v>
      </c>
      <c r="D225">
        <v>10</v>
      </c>
      <c r="E225">
        <v>0</v>
      </c>
      <c r="F225">
        <v>1</v>
      </c>
      <c r="G225" s="109">
        <v>-1.5500835959847179</v>
      </c>
      <c r="H225" s="109">
        <v>0.17507419463472343</v>
      </c>
      <c r="I225" s="109">
        <v>0.56208030909042783</v>
      </c>
      <c r="J225" s="109">
        <v>71.943574294452176</v>
      </c>
      <c r="K225" s="109">
        <v>71</v>
      </c>
      <c r="L225" s="110">
        <f t="shared" si="3"/>
        <v>-1</v>
      </c>
    </row>
    <row r="226" spans="1:12" x14ac:dyDescent="0.3">
      <c r="A226">
        <v>271</v>
      </c>
      <c r="B226">
        <v>0</v>
      </c>
      <c r="C226">
        <v>6</v>
      </c>
      <c r="D226">
        <v>10</v>
      </c>
      <c r="E226">
        <v>0</v>
      </c>
      <c r="F226">
        <v>0</v>
      </c>
      <c r="G226" s="109">
        <v>-1.5834971734893883</v>
      </c>
      <c r="H226" s="109">
        <v>0.17030076703880231</v>
      </c>
      <c r="I226" s="109">
        <v>0.54675509417720736</v>
      </c>
      <c r="J226" s="109">
        <v>72.113875061490972</v>
      </c>
      <c r="K226" s="109">
        <v>71</v>
      </c>
      <c r="L226" s="110">
        <f t="shared" si="3"/>
        <v>-1</v>
      </c>
    </row>
    <row r="227" spans="1:12" x14ac:dyDescent="0.3">
      <c r="A227">
        <v>149</v>
      </c>
      <c r="B227">
        <v>0</v>
      </c>
      <c r="C227">
        <v>10</v>
      </c>
      <c r="D227">
        <v>15</v>
      </c>
      <c r="E227">
        <v>0</v>
      </c>
      <c r="F227">
        <v>0</v>
      </c>
      <c r="G227" s="109">
        <v>-1.5856410206451079</v>
      </c>
      <c r="H227" s="109">
        <v>0.1699980589095553</v>
      </c>
      <c r="I227" s="109">
        <v>0.54578324176225645</v>
      </c>
      <c r="J227" s="109">
        <v>72.283873120400528</v>
      </c>
      <c r="K227" s="109">
        <v>71</v>
      </c>
      <c r="L227" s="110">
        <f t="shared" si="3"/>
        <v>-1</v>
      </c>
    </row>
    <row r="228" spans="1:12" x14ac:dyDescent="0.3">
      <c r="A228">
        <v>236</v>
      </c>
      <c r="B228">
        <v>0</v>
      </c>
      <c r="C228">
        <v>10</v>
      </c>
      <c r="D228">
        <v>15</v>
      </c>
      <c r="E228">
        <v>0</v>
      </c>
      <c r="F228">
        <v>0</v>
      </c>
      <c r="G228" s="109">
        <v>-1.5856410206451079</v>
      </c>
      <c r="H228" s="109">
        <v>0.1699980589095553</v>
      </c>
      <c r="I228" s="109">
        <v>0.54578324176225645</v>
      </c>
      <c r="J228" s="109">
        <v>72.453871179310084</v>
      </c>
      <c r="K228" s="109">
        <v>71</v>
      </c>
      <c r="L228" s="110">
        <f t="shared" si="3"/>
        <v>-1</v>
      </c>
    </row>
    <row r="229" spans="1:12" x14ac:dyDescent="0.3">
      <c r="A229">
        <v>326</v>
      </c>
      <c r="B229">
        <v>0</v>
      </c>
      <c r="C229">
        <v>10</v>
      </c>
      <c r="D229">
        <v>15</v>
      </c>
      <c r="E229">
        <v>0</v>
      </c>
      <c r="F229">
        <v>0</v>
      </c>
      <c r="G229" s="109">
        <v>-1.5856410206451079</v>
      </c>
      <c r="H229" s="109">
        <v>0.1699980589095553</v>
      </c>
      <c r="I229" s="109">
        <v>0.54578324176225645</v>
      </c>
      <c r="J229" s="109">
        <v>72.62386923821964</v>
      </c>
      <c r="K229" s="109">
        <v>71</v>
      </c>
      <c r="L229" s="110">
        <f t="shared" si="3"/>
        <v>-1</v>
      </c>
    </row>
    <row r="230" spans="1:12" x14ac:dyDescent="0.3">
      <c r="A230">
        <v>161</v>
      </c>
      <c r="B230">
        <v>0</v>
      </c>
      <c r="C230">
        <v>17</v>
      </c>
      <c r="D230">
        <v>25</v>
      </c>
      <c r="E230">
        <v>0</v>
      </c>
      <c r="F230">
        <v>0</v>
      </c>
      <c r="G230" s="109">
        <v>-1.6233422924612175</v>
      </c>
      <c r="H230" s="109">
        <v>0.16474444285295931</v>
      </c>
      <c r="I230" s="109">
        <v>0.52891636915950091</v>
      </c>
      <c r="J230" s="109">
        <v>72.788613681072604</v>
      </c>
      <c r="K230" s="109">
        <v>71</v>
      </c>
      <c r="L230" s="110">
        <f t="shared" si="3"/>
        <v>-1</v>
      </c>
    </row>
    <row r="231" spans="1:12" x14ac:dyDescent="0.3">
      <c r="A231">
        <v>221</v>
      </c>
      <c r="B231">
        <v>0</v>
      </c>
      <c r="C231">
        <v>25</v>
      </c>
      <c r="D231">
        <v>35</v>
      </c>
      <c r="E231">
        <v>0</v>
      </c>
      <c r="F231">
        <v>0</v>
      </c>
      <c r="G231" s="109">
        <v>-1.6276299867726567</v>
      </c>
      <c r="H231" s="109">
        <v>0.164155287999347</v>
      </c>
      <c r="I231" s="109">
        <v>0.52702487199790349</v>
      </c>
      <c r="J231" s="109">
        <v>72.952768969071954</v>
      </c>
      <c r="K231" s="109">
        <v>71</v>
      </c>
      <c r="L231" s="110">
        <f t="shared" si="3"/>
        <v>-1</v>
      </c>
    </row>
    <row r="232" spans="1:12" x14ac:dyDescent="0.3">
      <c r="A232">
        <v>404</v>
      </c>
      <c r="B232">
        <v>0</v>
      </c>
      <c r="C232">
        <v>10</v>
      </c>
      <c r="D232">
        <v>15</v>
      </c>
      <c r="E232">
        <v>13</v>
      </c>
      <c r="F232">
        <v>0</v>
      </c>
      <c r="G232" s="109">
        <v>-1.6318390392374225</v>
      </c>
      <c r="H232" s="109">
        <v>0.16357858701122263</v>
      </c>
      <c r="I232" s="109">
        <v>0.52517335829918843</v>
      </c>
      <c r="J232" s="109">
        <v>73.11634755608317</v>
      </c>
      <c r="K232" s="109">
        <v>71</v>
      </c>
      <c r="L232" s="110">
        <f t="shared" si="3"/>
        <v>-1</v>
      </c>
    </row>
    <row r="233" spans="1:12" x14ac:dyDescent="0.3">
      <c r="A233">
        <v>48</v>
      </c>
      <c r="B233">
        <v>0</v>
      </c>
      <c r="C233">
        <v>33</v>
      </c>
      <c r="D233">
        <v>45</v>
      </c>
      <c r="E233">
        <v>0</v>
      </c>
      <c r="F233">
        <v>0</v>
      </c>
      <c r="G233" s="109">
        <v>-1.6319176810840956</v>
      </c>
      <c r="H233" s="109">
        <v>0.16356782746865839</v>
      </c>
      <c r="I233" s="109">
        <v>0.52513881450464006</v>
      </c>
      <c r="J233" s="109">
        <v>73.279915383551824</v>
      </c>
      <c r="K233" s="109">
        <v>71</v>
      </c>
      <c r="L233" s="110">
        <f t="shared" si="3"/>
        <v>-1</v>
      </c>
    </row>
    <row r="234" spans="1:12" x14ac:dyDescent="0.3">
      <c r="A234">
        <v>216</v>
      </c>
      <c r="B234">
        <v>0</v>
      </c>
      <c r="C234">
        <v>18</v>
      </c>
      <c r="D234">
        <v>25</v>
      </c>
      <c r="E234">
        <v>13</v>
      </c>
      <c r="F234">
        <v>1</v>
      </c>
      <c r="G234" s="109">
        <v>-1.6361267335488616</v>
      </c>
      <c r="H234" s="109">
        <v>0.16299278785836435</v>
      </c>
      <c r="I234" s="109">
        <v>0.52329263470316978</v>
      </c>
      <c r="J234" s="109">
        <v>73.442908171410181</v>
      </c>
      <c r="K234" s="109">
        <v>72</v>
      </c>
      <c r="L234" s="110">
        <f t="shared" si="3"/>
        <v>-1</v>
      </c>
    </row>
    <row r="235" spans="1:12" x14ac:dyDescent="0.3">
      <c r="A235">
        <v>231</v>
      </c>
      <c r="B235">
        <v>0</v>
      </c>
      <c r="C235">
        <v>12</v>
      </c>
      <c r="D235">
        <v>20</v>
      </c>
      <c r="E235">
        <v>0</v>
      </c>
      <c r="F235">
        <v>0</v>
      </c>
      <c r="G235" s="109">
        <v>-1.6546120228101682</v>
      </c>
      <c r="H235" s="109">
        <v>0.16048659534829252</v>
      </c>
      <c r="I235" s="109">
        <v>0.51524643769714962</v>
      </c>
      <c r="J235" s="109">
        <v>73.60339476675847</v>
      </c>
      <c r="K235" s="109">
        <v>72</v>
      </c>
      <c r="L235" s="110">
        <f t="shared" si="3"/>
        <v>-1</v>
      </c>
    </row>
    <row r="236" spans="1:12" x14ac:dyDescent="0.3">
      <c r="A236">
        <v>260</v>
      </c>
      <c r="B236">
        <v>0</v>
      </c>
      <c r="C236">
        <v>36</v>
      </c>
      <c r="D236">
        <v>50</v>
      </c>
      <c r="E236">
        <v>0</v>
      </c>
      <c r="F236">
        <v>0</v>
      </c>
      <c r="G236" s="109">
        <v>-1.6674751057444857</v>
      </c>
      <c r="H236" s="109">
        <v>0.15876110319042858</v>
      </c>
      <c r="I236" s="109">
        <v>0.50970669971663907</v>
      </c>
      <c r="J236" s="109">
        <v>73.762155869948899</v>
      </c>
      <c r="K236" s="109">
        <v>72</v>
      </c>
      <c r="L236" s="110">
        <f t="shared" si="3"/>
        <v>-1</v>
      </c>
    </row>
    <row r="237" spans="1:12" x14ac:dyDescent="0.3">
      <c r="A237">
        <v>345</v>
      </c>
      <c r="B237">
        <v>0</v>
      </c>
      <c r="C237">
        <v>16</v>
      </c>
      <c r="D237">
        <v>25</v>
      </c>
      <c r="E237">
        <v>13</v>
      </c>
      <c r="F237">
        <v>0</v>
      </c>
      <c r="G237" s="109">
        <v>-1.7029538885582023</v>
      </c>
      <c r="H237" s="109">
        <v>0.15407986391000889</v>
      </c>
      <c r="I237" s="109">
        <v>0.49467745781634431</v>
      </c>
      <c r="J237" s="109">
        <v>73.916235733858912</v>
      </c>
      <c r="K237" s="109">
        <v>72</v>
      </c>
      <c r="L237" s="110">
        <f t="shared" si="3"/>
        <v>-1</v>
      </c>
    </row>
    <row r="238" spans="1:12" x14ac:dyDescent="0.3">
      <c r="A238">
        <v>234</v>
      </c>
      <c r="B238">
        <v>0</v>
      </c>
      <c r="C238">
        <v>24</v>
      </c>
      <c r="D238">
        <v>35</v>
      </c>
      <c r="E238">
        <v>13</v>
      </c>
      <c r="F238">
        <v>0</v>
      </c>
      <c r="G238" s="109">
        <v>-1.7072415828696414</v>
      </c>
      <c r="H238" s="109">
        <v>0.15352183752824752</v>
      </c>
      <c r="I238" s="109">
        <v>0.49288589943279465</v>
      </c>
      <c r="J238" s="109">
        <v>74.069757571387157</v>
      </c>
      <c r="K238" s="109">
        <v>72</v>
      </c>
      <c r="L238" s="110">
        <f t="shared" si="3"/>
        <v>-1</v>
      </c>
    </row>
    <row r="239" spans="1:12" x14ac:dyDescent="0.3">
      <c r="A239">
        <v>263</v>
      </c>
      <c r="B239">
        <v>0</v>
      </c>
      <c r="C239">
        <v>30</v>
      </c>
      <c r="D239">
        <v>45</v>
      </c>
      <c r="E239">
        <v>0</v>
      </c>
      <c r="F239">
        <v>0</v>
      </c>
      <c r="G239" s="109">
        <v>-1.7321584135981067</v>
      </c>
      <c r="H239" s="109">
        <v>0.15031170315594777</v>
      </c>
      <c r="I239" s="109">
        <v>0.48257967855330597</v>
      </c>
      <c r="J239" s="109">
        <v>74.220069274543107</v>
      </c>
      <c r="K239" s="109">
        <v>72</v>
      </c>
      <c r="L239" s="110">
        <f t="shared" si="3"/>
        <v>-1</v>
      </c>
    </row>
    <row r="240" spans="1:12" x14ac:dyDescent="0.3">
      <c r="A240">
        <v>314</v>
      </c>
      <c r="B240">
        <v>0</v>
      </c>
      <c r="C240">
        <v>5</v>
      </c>
      <c r="D240">
        <v>15</v>
      </c>
      <c r="E240">
        <v>0</v>
      </c>
      <c r="F240">
        <v>0</v>
      </c>
      <c r="G240" s="109">
        <v>-1.7527089081684597</v>
      </c>
      <c r="H240" s="109">
        <v>0.14770585119478233</v>
      </c>
      <c r="I240" s="109">
        <v>0.4742135222569327</v>
      </c>
      <c r="J240" s="109">
        <v>74.367775125737893</v>
      </c>
      <c r="K240" s="109">
        <v>72</v>
      </c>
      <c r="L240" s="110">
        <f t="shared" si="3"/>
        <v>-1</v>
      </c>
    </row>
    <row r="241" spans="1:12" x14ac:dyDescent="0.3">
      <c r="A241">
        <v>421</v>
      </c>
      <c r="B241">
        <v>0</v>
      </c>
      <c r="C241">
        <v>5</v>
      </c>
      <c r="D241">
        <v>15</v>
      </c>
      <c r="E241">
        <v>0</v>
      </c>
      <c r="F241">
        <v>0</v>
      </c>
      <c r="G241" s="109">
        <v>-1.7527089081684597</v>
      </c>
      <c r="H241" s="109">
        <v>0.14770585119478233</v>
      </c>
      <c r="I241" s="109">
        <v>0.4742135222569327</v>
      </c>
      <c r="J241" s="109">
        <v>74.515480976932679</v>
      </c>
      <c r="K241" s="109">
        <v>72</v>
      </c>
      <c r="L241" s="110">
        <f t="shared" si="3"/>
        <v>-1</v>
      </c>
    </row>
    <row r="242" spans="1:12" x14ac:dyDescent="0.3">
      <c r="A242">
        <v>245</v>
      </c>
      <c r="B242">
        <v>0</v>
      </c>
      <c r="C242">
        <v>22</v>
      </c>
      <c r="D242">
        <v>35</v>
      </c>
      <c r="E242">
        <v>13</v>
      </c>
      <c r="F242">
        <v>0</v>
      </c>
      <c r="G242" s="109">
        <v>-1.7740687378789823</v>
      </c>
      <c r="H242" s="109">
        <v>0.14503707105077826</v>
      </c>
      <c r="I242" s="109">
        <v>0.46564533337355124</v>
      </c>
      <c r="J242" s="109">
        <v>74.660518047983459</v>
      </c>
      <c r="K242" s="109">
        <v>72</v>
      </c>
      <c r="L242" s="110">
        <f t="shared" si="3"/>
        <v>-1</v>
      </c>
    </row>
    <row r="243" spans="1:12" x14ac:dyDescent="0.3">
      <c r="A243">
        <v>315</v>
      </c>
      <c r="B243">
        <v>0</v>
      </c>
      <c r="C243">
        <v>4</v>
      </c>
      <c r="D243">
        <v>15</v>
      </c>
      <c r="E243">
        <v>0</v>
      </c>
      <c r="F243">
        <v>0</v>
      </c>
      <c r="G243" s="109">
        <v>-1.7861224856731301</v>
      </c>
      <c r="H243" s="109">
        <v>0.14354877631228918</v>
      </c>
      <c r="I243" s="109">
        <v>0.46086712394998103</v>
      </c>
      <c r="J243" s="109">
        <v>74.804066824295745</v>
      </c>
      <c r="K243" s="109">
        <v>72</v>
      </c>
      <c r="L243" s="110">
        <f t="shared" si="3"/>
        <v>-1</v>
      </c>
    </row>
    <row r="244" spans="1:12" x14ac:dyDescent="0.3">
      <c r="A244">
        <v>69</v>
      </c>
      <c r="B244">
        <v>0</v>
      </c>
      <c r="C244">
        <v>5</v>
      </c>
      <c r="D244">
        <v>15</v>
      </c>
      <c r="E244">
        <v>13</v>
      </c>
      <c r="F244">
        <v>0</v>
      </c>
      <c r="G244" s="109">
        <v>-1.7989069267607742</v>
      </c>
      <c r="H244" s="109">
        <v>0.14198417608229769</v>
      </c>
      <c r="I244" s="109">
        <v>0.45584393373790311</v>
      </c>
      <c r="J244" s="109">
        <v>74.946051000378048</v>
      </c>
      <c r="K244" s="109">
        <v>72</v>
      </c>
      <c r="L244" s="110">
        <f t="shared" si="3"/>
        <v>-1</v>
      </c>
    </row>
    <row r="245" spans="1:12" x14ac:dyDescent="0.3">
      <c r="A245">
        <v>136</v>
      </c>
      <c r="B245">
        <v>0</v>
      </c>
      <c r="C245">
        <v>3</v>
      </c>
      <c r="D245">
        <v>15</v>
      </c>
      <c r="E245">
        <v>0</v>
      </c>
      <c r="F245">
        <v>1</v>
      </c>
      <c r="G245" s="109">
        <v>-1.8195360631778006</v>
      </c>
      <c r="H245" s="109">
        <v>0.13948955101320262</v>
      </c>
      <c r="I245" s="109">
        <v>0.44783487430554525</v>
      </c>
      <c r="J245" s="109">
        <v>75.085540551391247</v>
      </c>
      <c r="K245" s="109">
        <v>73</v>
      </c>
      <c r="L245" s="110">
        <f t="shared" si="3"/>
        <v>-1</v>
      </c>
    </row>
    <row r="246" spans="1:12" x14ac:dyDescent="0.3">
      <c r="A246">
        <v>437</v>
      </c>
      <c r="B246">
        <v>0</v>
      </c>
      <c r="C246">
        <v>3</v>
      </c>
      <c r="D246">
        <v>15</v>
      </c>
      <c r="E246">
        <v>0</v>
      </c>
      <c r="F246">
        <v>0</v>
      </c>
      <c r="G246" s="109">
        <v>-1.8195360631778006</v>
      </c>
      <c r="H246" s="109">
        <v>0.13948955101320262</v>
      </c>
      <c r="I246" s="109">
        <v>0.44783487430554525</v>
      </c>
      <c r="J246" s="109">
        <v>75.225030102404446</v>
      </c>
      <c r="K246" s="109">
        <v>73</v>
      </c>
      <c r="L246" s="110">
        <f t="shared" si="3"/>
        <v>-1</v>
      </c>
    </row>
    <row r="247" spans="1:12" x14ac:dyDescent="0.3">
      <c r="A247">
        <v>182</v>
      </c>
      <c r="B247">
        <v>0</v>
      </c>
      <c r="C247">
        <v>19</v>
      </c>
      <c r="D247">
        <v>35</v>
      </c>
      <c r="E247">
        <v>13</v>
      </c>
      <c r="F247">
        <v>0</v>
      </c>
      <c r="G247" s="109">
        <v>-1.8743094703929934</v>
      </c>
      <c r="H247" s="109">
        <v>0.13304386791005404</v>
      </c>
      <c r="I247" s="109">
        <v>0.42714083907964717</v>
      </c>
      <c r="J247" s="109">
        <v>75.358073970314507</v>
      </c>
      <c r="K247" s="109">
        <v>73</v>
      </c>
      <c r="L247" s="110">
        <f t="shared" si="3"/>
        <v>-1</v>
      </c>
    </row>
    <row r="248" spans="1:12" x14ac:dyDescent="0.3">
      <c r="A248">
        <v>479</v>
      </c>
      <c r="B248">
        <v>0</v>
      </c>
      <c r="C248">
        <v>40</v>
      </c>
      <c r="D248">
        <v>60</v>
      </c>
      <c r="E248">
        <v>26</v>
      </c>
      <c r="F248">
        <v>0</v>
      </c>
      <c r="G248" s="109">
        <v>-1.8978131472592352</v>
      </c>
      <c r="H248" s="109">
        <v>0.13035618319569942</v>
      </c>
      <c r="I248" s="109">
        <v>0.41851195657566653</v>
      </c>
      <c r="J248" s="109">
        <v>75.488430153510208</v>
      </c>
      <c r="K248" s="109">
        <v>73</v>
      </c>
      <c r="L248" s="110">
        <f t="shared" si="3"/>
        <v>-1</v>
      </c>
    </row>
    <row r="249" spans="1:12" x14ac:dyDescent="0.3">
      <c r="A249">
        <v>235</v>
      </c>
      <c r="B249">
        <v>0</v>
      </c>
      <c r="C249">
        <v>38</v>
      </c>
      <c r="D249">
        <v>60</v>
      </c>
      <c r="E249">
        <v>13</v>
      </c>
      <c r="F249">
        <v>0</v>
      </c>
      <c r="G249" s="109">
        <v>-1.9184422836762616</v>
      </c>
      <c r="H249" s="109">
        <v>0.12803537263592227</v>
      </c>
      <c r="I249" s="109">
        <v>0.4110609331995399</v>
      </c>
      <c r="J249" s="109">
        <v>75.616465526146129</v>
      </c>
      <c r="K249" s="109">
        <v>73</v>
      </c>
      <c r="L249" s="110">
        <f t="shared" si="3"/>
        <v>-1</v>
      </c>
    </row>
    <row r="250" spans="1:12" x14ac:dyDescent="0.3">
      <c r="A250">
        <v>378</v>
      </c>
      <c r="B250">
        <v>0</v>
      </c>
      <c r="C250">
        <v>24</v>
      </c>
      <c r="D250">
        <v>45</v>
      </c>
      <c r="E250">
        <v>0</v>
      </c>
      <c r="F250">
        <v>0</v>
      </c>
      <c r="G250" s="109">
        <v>-1.9326398786261292</v>
      </c>
      <c r="H250" s="109">
        <v>0.12645867329311516</v>
      </c>
      <c r="I250" s="109">
        <v>0.4059988984673697</v>
      </c>
      <c r="J250" s="109">
        <v>75.742924199439244</v>
      </c>
      <c r="K250" s="109">
        <v>73</v>
      </c>
      <c r="L250" s="110">
        <f t="shared" si="3"/>
        <v>-1</v>
      </c>
    </row>
    <row r="251" spans="1:12" x14ac:dyDescent="0.3">
      <c r="A251">
        <v>194</v>
      </c>
      <c r="B251">
        <v>0</v>
      </c>
      <c r="C251">
        <v>9</v>
      </c>
      <c r="D251">
        <v>25</v>
      </c>
      <c r="E251">
        <v>13</v>
      </c>
      <c r="F251">
        <v>0</v>
      </c>
      <c r="G251" s="109">
        <v>-1.9368489310908952</v>
      </c>
      <c r="H251" s="109">
        <v>0.12599444298499024</v>
      </c>
      <c r="I251" s="109">
        <v>0.40450847484654762</v>
      </c>
      <c r="J251" s="109">
        <v>75.868918642424234</v>
      </c>
      <c r="K251" s="109">
        <v>73</v>
      </c>
      <c r="L251" s="110">
        <f t="shared" si="3"/>
        <v>-1</v>
      </c>
    </row>
    <row r="252" spans="1:12" x14ac:dyDescent="0.3">
      <c r="A252">
        <v>489</v>
      </c>
      <c r="B252">
        <v>0</v>
      </c>
      <c r="C252">
        <v>15</v>
      </c>
      <c r="D252">
        <v>35</v>
      </c>
      <c r="E252">
        <v>0</v>
      </c>
      <c r="F252">
        <v>0</v>
      </c>
      <c r="G252" s="109">
        <v>-1.9617657618193602</v>
      </c>
      <c r="H252" s="109">
        <v>0.12327607865597368</v>
      </c>
      <c r="I252" s="109">
        <v>0.39578109463233652</v>
      </c>
      <c r="J252" s="109">
        <v>75.99219472108021</v>
      </c>
      <c r="K252" s="109">
        <v>73</v>
      </c>
      <c r="L252" s="110">
        <f t="shared" si="3"/>
        <v>-1</v>
      </c>
    </row>
    <row r="253" spans="1:12" x14ac:dyDescent="0.3">
      <c r="A253">
        <v>160</v>
      </c>
      <c r="B253">
        <v>0</v>
      </c>
      <c r="C253">
        <v>18</v>
      </c>
      <c r="D253">
        <v>30</v>
      </c>
      <c r="E253">
        <v>69</v>
      </c>
      <c r="F253">
        <v>0</v>
      </c>
      <c r="G253" s="109">
        <v>-1.9709317400440025</v>
      </c>
      <c r="H253" s="109">
        <v>0.12228884397314077</v>
      </c>
      <c r="I253" s="109">
        <v>0.39261155170324141</v>
      </c>
      <c r="J253" s="109">
        <v>76.114483565053348</v>
      </c>
      <c r="K253" s="109">
        <v>73</v>
      </c>
      <c r="L253" s="110">
        <f t="shared" si="3"/>
        <v>-1</v>
      </c>
    </row>
    <row r="254" spans="1:12" x14ac:dyDescent="0.3">
      <c r="A254">
        <v>303</v>
      </c>
      <c r="B254">
        <v>0</v>
      </c>
      <c r="C254">
        <v>43</v>
      </c>
      <c r="D254">
        <v>70</v>
      </c>
      <c r="E254">
        <v>13</v>
      </c>
      <c r="F254">
        <v>1</v>
      </c>
      <c r="G254" s="109">
        <v>-2.0229707105017116</v>
      </c>
      <c r="H254" s="109">
        <v>0.11681216229508119</v>
      </c>
      <c r="I254" s="109">
        <v>0.37502852105262907</v>
      </c>
      <c r="J254" s="109">
        <v>76.231295727348424</v>
      </c>
      <c r="K254" s="109">
        <v>74</v>
      </c>
      <c r="L254" s="110">
        <f t="shared" si="3"/>
        <v>-1</v>
      </c>
    </row>
    <row r="255" spans="1:12" x14ac:dyDescent="0.3">
      <c r="A255">
        <v>287</v>
      </c>
      <c r="B255">
        <v>0</v>
      </c>
      <c r="C255">
        <v>5</v>
      </c>
      <c r="D255">
        <v>25</v>
      </c>
      <c r="E255">
        <v>0</v>
      </c>
      <c r="F255">
        <v>0</v>
      </c>
      <c r="G255" s="109">
        <v>-2.024305222517262</v>
      </c>
      <c r="H255" s="109">
        <v>0.11667455497433987</v>
      </c>
      <c r="I255" s="109">
        <v>0.37458672912814378</v>
      </c>
      <c r="J255" s="109">
        <v>76.347970282322763</v>
      </c>
      <c r="K255" s="109">
        <v>74</v>
      </c>
      <c r="L255" s="110">
        <f t="shared" si="3"/>
        <v>-1</v>
      </c>
    </row>
    <row r="256" spans="1:12" x14ac:dyDescent="0.3">
      <c r="A256">
        <v>353</v>
      </c>
      <c r="B256">
        <v>0</v>
      </c>
      <c r="C256">
        <v>29</v>
      </c>
      <c r="D256">
        <v>60</v>
      </c>
      <c r="E256">
        <v>0</v>
      </c>
      <c r="F256">
        <v>0</v>
      </c>
      <c r="G256" s="109">
        <v>-2.1729664626259804</v>
      </c>
      <c r="H256" s="109">
        <v>0.10220451315322243</v>
      </c>
      <c r="I256" s="109">
        <v>0.328130279070872</v>
      </c>
      <c r="J256" s="109">
        <v>76.450174795475988</v>
      </c>
      <c r="K256" s="109">
        <v>74</v>
      </c>
      <c r="L256" s="110">
        <f t="shared" si="3"/>
        <v>-1</v>
      </c>
    </row>
    <row r="257" spans="1:12" x14ac:dyDescent="0.3">
      <c r="A257">
        <v>375</v>
      </c>
      <c r="B257">
        <v>0</v>
      </c>
      <c r="C257">
        <v>41</v>
      </c>
      <c r="D257">
        <v>70</v>
      </c>
      <c r="E257">
        <v>39</v>
      </c>
      <c r="F257">
        <v>0</v>
      </c>
      <c r="G257" s="109">
        <v>-2.182193902695682</v>
      </c>
      <c r="H257" s="109">
        <v>0.10136091729812297</v>
      </c>
      <c r="I257" s="109">
        <v>0.32542189237818425</v>
      </c>
      <c r="J257" s="109">
        <v>76.551535712774111</v>
      </c>
      <c r="K257" s="109">
        <v>74</v>
      </c>
      <c r="L257" s="110">
        <f t="shared" si="3"/>
        <v>-1</v>
      </c>
    </row>
  </sheetData>
  <mergeCells count="12">
    <mergeCell ref="N26:Q30"/>
    <mergeCell ref="N22:O23"/>
    <mergeCell ref="N24:O24"/>
    <mergeCell ref="N6:O7"/>
    <mergeCell ref="N8:O8"/>
    <mergeCell ref="N10:O11"/>
    <mergeCell ref="N12:O12"/>
    <mergeCell ref="N4:T4"/>
    <mergeCell ref="N14:O15"/>
    <mergeCell ref="N18:O19"/>
    <mergeCell ref="N16:O16"/>
    <mergeCell ref="N20:O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C1F3-75B7-48EC-915E-9895353066B4}">
  <dimension ref="A1:V258"/>
  <sheetViews>
    <sheetView topLeftCell="E1" workbookViewId="0">
      <selection activeCell="U10" sqref="U10"/>
    </sheetView>
  </sheetViews>
  <sheetFormatPr defaultRowHeight="14.4" x14ac:dyDescent="0.3"/>
  <cols>
    <col min="2" max="2" width="11.109375" customWidth="1"/>
    <col min="10" max="10" width="14.21875" bestFit="1" customWidth="1"/>
    <col min="11" max="12" width="13.109375" bestFit="1" customWidth="1"/>
    <col min="13" max="13" width="7.21875" style="136" bestFit="1" customWidth="1"/>
    <col min="14" max="14" width="14.21875" bestFit="1" customWidth="1"/>
    <col min="15" max="16" width="13.109375" bestFit="1" customWidth="1"/>
    <col min="17" max="17" width="7.21875" style="136" bestFit="1" customWidth="1"/>
    <col min="19" max="19" width="14.33203125" bestFit="1" customWidth="1"/>
    <col min="20" max="20" width="16" customWidth="1"/>
    <col min="21" max="21" width="14.77734375" bestFit="1" customWidth="1"/>
    <col min="22" max="22" width="10.33203125" bestFit="1" customWidth="1"/>
  </cols>
  <sheetData>
    <row r="1" spans="1:22" ht="15" thickBot="1" x14ac:dyDescent="0.35">
      <c r="A1" s="91" t="s">
        <v>374</v>
      </c>
      <c r="B1" s="91"/>
      <c r="D1" s="119" t="s">
        <v>376</v>
      </c>
      <c r="E1" s="120"/>
      <c r="F1" s="120"/>
      <c r="G1" s="120"/>
      <c r="H1" s="120"/>
      <c r="I1" s="121"/>
      <c r="J1" s="129" t="s">
        <v>374</v>
      </c>
      <c r="K1" s="130"/>
      <c r="L1" s="130"/>
      <c r="M1" s="131"/>
      <c r="N1" s="129" t="s">
        <v>375</v>
      </c>
      <c r="O1" s="130"/>
      <c r="P1" s="130"/>
      <c r="Q1" s="131"/>
      <c r="S1" s="61" t="s">
        <v>362</v>
      </c>
      <c r="T1" s="61" t="s">
        <v>365</v>
      </c>
      <c r="U1" s="61" t="s">
        <v>363</v>
      </c>
      <c r="V1" s="61" t="s">
        <v>364</v>
      </c>
    </row>
    <row r="2" spans="1:22" ht="30" thickTop="1" thickBot="1" x14ac:dyDescent="0.35">
      <c r="A2" s="111"/>
      <c r="B2" s="111"/>
      <c r="D2" s="122" t="s">
        <v>0</v>
      </c>
      <c r="E2" s="123" t="s">
        <v>5</v>
      </c>
      <c r="F2" s="123" t="s">
        <v>1</v>
      </c>
      <c r="G2" s="123" t="s">
        <v>2</v>
      </c>
      <c r="H2" s="123" t="s">
        <v>3</v>
      </c>
      <c r="I2" s="124" t="s">
        <v>4</v>
      </c>
      <c r="J2" s="132" t="s">
        <v>345</v>
      </c>
      <c r="K2" s="133" t="s">
        <v>346</v>
      </c>
      <c r="L2" s="133" t="s">
        <v>359</v>
      </c>
      <c r="M2" s="134" t="s">
        <v>367</v>
      </c>
      <c r="N2" s="133" t="s">
        <v>345</v>
      </c>
      <c r="O2" s="133" t="s">
        <v>346</v>
      </c>
      <c r="P2" s="133" t="s">
        <v>359</v>
      </c>
      <c r="Q2" s="137" t="s">
        <v>367</v>
      </c>
      <c r="S2" s="96">
        <v>3</v>
      </c>
      <c r="T2" s="96">
        <v>13.5</v>
      </c>
      <c r="U2" s="97">
        <f>S2/T2</f>
        <v>0.22222222222222221</v>
      </c>
      <c r="V2" s="96">
        <v>1</v>
      </c>
    </row>
    <row r="3" spans="1:22" x14ac:dyDescent="0.3">
      <c r="A3" s="74" t="s">
        <v>57</v>
      </c>
      <c r="B3" s="75" t="s">
        <v>65</v>
      </c>
      <c r="D3" s="112">
        <v>8</v>
      </c>
      <c r="E3" s="113">
        <v>1</v>
      </c>
      <c r="F3" s="113">
        <v>47</v>
      </c>
      <c r="G3" s="113">
        <v>40</v>
      </c>
      <c r="H3" s="113">
        <v>0</v>
      </c>
      <c r="I3" s="114">
        <v>1</v>
      </c>
      <c r="J3" s="59">
        <f>$B$4+E3*$B$5</f>
        <v>-0.16251892949777458</v>
      </c>
      <c r="K3" s="59">
        <f>EXP(J3)/(1+EXP(J3))</f>
        <v>0.45945945945945954</v>
      </c>
      <c r="L3" s="59">
        <f>K3</f>
        <v>0.45945945945945954</v>
      </c>
      <c r="M3" s="135">
        <f>IF(L3&gt;$U$2,($T$2*I3-$S$2-$V$2),-$V$2)</f>
        <v>9.5</v>
      </c>
      <c r="N3" s="59">
        <f>$B$10+F3*$B$11+G3*$B$12+$B$13*H3</f>
        <v>-0.58827224492974328</v>
      </c>
      <c r="O3" s="59">
        <f>EXP(N3)/(1+EXP(N3))</f>
        <v>0.35703137966765724</v>
      </c>
      <c r="P3" s="59">
        <f>O3</f>
        <v>0.35703137966765724</v>
      </c>
      <c r="Q3" s="135">
        <f>IF(O3&gt;$U$2,($T$2*I3-$S$2-$V$2),-$V$2)</f>
        <v>9.5</v>
      </c>
    </row>
    <row r="4" spans="1:22" ht="15" thickBot="1" x14ac:dyDescent="0.35">
      <c r="A4" s="76" t="s">
        <v>73</v>
      </c>
      <c r="B4" s="84">
        <v>-1.1143606456362489</v>
      </c>
      <c r="D4" s="112">
        <v>9</v>
      </c>
      <c r="E4" s="113">
        <v>0</v>
      </c>
      <c r="F4" s="113">
        <v>45</v>
      </c>
      <c r="G4" s="113">
        <v>20</v>
      </c>
      <c r="H4" s="113">
        <v>26</v>
      </c>
      <c r="I4" s="114">
        <v>0</v>
      </c>
      <c r="J4" s="59">
        <f t="shared" ref="J4:J67" si="0">$B$4+E4*$B$5</f>
        <v>-1.1143606456362489</v>
      </c>
      <c r="K4" s="59">
        <f t="shared" ref="K4:K67" si="1">EXP(J4)/(1+EXP(J4))</f>
        <v>0.24705882352941178</v>
      </c>
      <c r="L4" s="59">
        <f>L3+K4</f>
        <v>0.70651828298887132</v>
      </c>
      <c r="M4" s="135">
        <f t="shared" ref="M4:M67" si="2">IF(L4&gt;$U$2,($T$2*I4-$S$2-$V$2),-$V$2)</f>
        <v>-4</v>
      </c>
      <c r="N4" s="59">
        <f t="shared" ref="N4:N67" si="3">$B$10+F4*$B$11+G4*$B$12+$B$13*H4</f>
        <v>-0.344826237244722</v>
      </c>
      <c r="O4" s="59">
        <f t="shared" ref="O4:O67" si="4">EXP(N4)/(1+EXP(N4))</f>
        <v>0.41463760476992895</v>
      </c>
      <c r="P4" s="59">
        <f>O4+P3</f>
        <v>0.77166898443758614</v>
      </c>
      <c r="Q4" s="135">
        <f t="shared" ref="Q4:Q67" si="5">IF(O4&gt;$U$2,($T$2*I4-$S$2-$V$2),-$V$2)</f>
        <v>-4</v>
      </c>
    </row>
    <row r="5" spans="1:22" ht="15.6" thickTop="1" thickBot="1" x14ac:dyDescent="0.35">
      <c r="A5" s="78" t="s">
        <v>5</v>
      </c>
      <c r="B5" s="126">
        <v>0.95184171613847435</v>
      </c>
      <c r="D5" s="112">
        <v>10</v>
      </c>
      <c r="E5" s="113">
        <v>0</v>
      </c>
      <c r="F5" s="113">
        <v>11</v>
      </c>
      <c r="G5" s="113">
        <v>0</v>
      </c>
      <c r="H5" s="113">
        <v>15</v>
      </c>
      <c r="I5" s="114">
        <v>0</v>
      </c>
      <c r="J5" s="59">
        <f t="shared" si="0"/>
        <v>-1.1143606456362489</v>
      </c>
      <c r="K5" s="59">
        <f t="shared" si="1"/>
        <v>0.24705882352941178</v>
      </c>
      <c r="L5" s="59">
        <f t="shared" ref="L5:L68" si="6">L4+K5</f>
        <v>0.95357710651828309</v>
      </c>
      <c r="M5" s="135">
        <f t="shared" si="2"/>
        <v>-4</v>
      </c>
      <c r="N5" s="59">
        <f t="shared" si="3"/>
        <v>-0.99006248190639901</v>
      </c>
      <c r="O5" s="59">
        <f t="shared" si="4"/>
        <v>0.27089973648093252</v>
      </c>
      <c r="P5" s="59">
        <f t="shared" ref="P5:P68" si="7">O5+P4</f>
        <v>1.0425687209185186</v>
      </c>
      <c r="Q5" s="135">
        <f t="shared" si="5"/>
        <v>-4</v>
      </c>
      <c r="S5" s="127" t="s">
        <v>377</v>
      </c>
      <c r="T5" s="127"/>
    </row>
    <row r="6" spans="1:22" x14ac:dyDescent="0.3">
      <c r="D6" s="112">
        <v>11</v>
      </c>
      <c r="E6" s="113">
        <v>0</v>
      </c>
      <c r="F6" s="113">
        <v>17</v>
      </c>
      <c r="G6" s="113">
        <v>10</v>
      </c>
      <c r="H6" s="113">
        <v>0</v>
      </c>
      <c r="I6" s="114">
        <v>0</v>
      </c>
      <c r="J6" s="59">
        <f t="shared" si="0"/>
        <v>-1.1143606456362489</v>
      </c>
      <c r="K6" s="59">
        <f t="shared" si="1"/>
        <v>0.24705882352941178</v>
      </c>
      <c r="L6" s="59">
        <f t="shared" si="6"/>
        <v>1.200635930047695</v>
      </c>
      <c r="M6" s="135">
        <f t="shared" si="2"/>
        <v>-4</v>
      </c>
      <c r="N6" s="59">
        <f t="shared" si="3"/>
        <v>-0.90333729863132661</v>
      </c>
      <c r="O6" s="59">
        <f t="shared" si="4"/>
        <v>0.28836516459194139</v>
      </c>
      <c r="P6" s="59">
        <f t="shared" si="7"/>
        <v>1.33093388551046</v>
      </c>
      <c r="Q6" s="135">
        <f t="shared" si="5"/>
        <v>-4</v>
      </c>
      <c r="S6" s="128"/>
      <c r="T6" s="128"/>
    </row>
    <row r="7" spans="1:22" ht="15" thickBot="1" x14ac:dyDescent="0.35">
      <c r="A7" s="91" t="s">
        <v>375</v>
      </c>
      <c r="B7" s="91"/>
      <c r="D7" s="112">
        <v>12</v>
      </c>
      <c r="E7" s="113">
        <v>0</v>
      </c>
      <c r="F7" s="113">
        <v>9</v>
      </c>
      <c r="G7" s="113">
        <v>0</v>
      </c>
      <c r="H7" s="113">
        <v>0</v>
      </c>
      <c r="I7" s="114">
        <v>0</v>
      </c>
      <c r="J7" s="59">
        <f t="shared" si="0"/>
        <v>-1.1143606456362489</v>
      </c>
      <c r="K7" s="59">
        <f t="shared" si="1"/>
        <v>0.24705882352941178</v>
      </c>
      <c r="L7" s="59">
        <f t="shared" si="6"/>
        <v>1.4476947535771068</v>
      </c>
      <c r="M7" s="135">
        <f t="shared" si="2"/>
        <v>-4</v>
      </c>
      <c r="N7" s="59">
        <f t="shared" si="3"/>
        <v>-0.93213450586483448</v>
      </c>
      <c r="O7" s="59">
        <f t="shared" si="4"/>
        <v>0.28249187026428413</v>
      </c>
      <c r="P7" s="59">
        <f t="shared" si="7"/>
        <v>1.613425755774744</v>
      </c>
      <c r="Q7" s="135">
        <f t="shared" si="5"/>
        <v>-4</v>
      </c>
      <c r="S7" s="92">
        <f>SUM(M3:M258)</f>
        <v>-25</v>
      </c>
      <c r="T7" s="92"/>
    </row>
    <row r="8" spans="1:22" ht="15.6" thickTop="1" thickBot="1" x14ac:dyDescent="0.35">
      <c r="A8" s="111"/>
      <c r="B8" s="111"/>
      <c r="D8" s="112">
        <v>13</v>
      </c>
      <c r="E8" s="113">
        <v>0</v>
      </c>
      <c r="F8" s="113">
        <v>22</v>
      </c>
      <c r="G8" s="113">
        <v>10</v>
      </c>
      <c r="H8" s="113">
        <v>13</v>
      </c>
      <c r="I8" s="114">
        <v>1</v>
      </c>
      <c r="J8" s="59">
        <f t="shared" si="0"/>
        <v>-1.1143606456362489</v>
      </c>
      <c r="K8" s="59">
        <f t="shared" si="1"/>
        <v>0.24705882352941178</v>
      </c>
      <c r="L8" s="59">
        <f t="shared" si="6"/>
        <v>1.6947535771065185</v>
      </c>
      <c r="M8" s="135">
        <f t="shared" si="2"/>
        <v>9.5</v>
      </c>
      <c r="N8" s="59">
        <f t="shared" si="3"/>
        <v>-0.8290415648889945</v>
      </c>
      <c r="O8" s="59">
        <f t="shared" si="4"/>
        <v>0.30384776437069483</v>
      </c>
      <c r="P8" s="59">
        <f t="shared" si="7"/>
        <v>1.9172735201454389</v>
      </c>
      <c r="Q8" s="135">
        <f t="shared" si="5"/>
        <v>9.5</v>
      </c>
    </row>
    <row r="9" spans="1:22" ht="15" thickTop="1" x14ac:dyDescent="0.3">
      <c r="A9" s="74" t="s">
        <v>57</v>
      </c>
      <c r="B9" s="75" t="s">
        <v>65</v>
      </c>
      <c r="D9" s="112">
        <v>14</v>
      </c>
      <c r="E9" s="113">
        <v>0</v>
      </c>
      <c r="F9" s="113">
        <v>35</v>
      </c>
      <c r="G9" s="113">
        <v>35</v>
      </c>
      <c r="H9" s="113">
        <v>13</v>
      </c>
      <c r="I9" s="114">
        <v>0</v>
      </c>
      <c r="J9" s="59">
        <f t="shared" si="0"/>
        <v>-1.1143606456362489</v>
      </c>
      <c r="K9" s="59">
        <f t="shared" si="1"/>
        <v>0.24705882352941178</v>
      </c>
      <c r="L9" s="59">
        <f t="shared" si="6"/>
        <v>1.9418124006359303</v>
      </c>
      <c r="M9" s="135">
        <f t="shared" si="2"/>
        <v>-4</v>
      </c>
      <c r="N9" s="59">
        <f t="shared" si="3"/>
        <v>-1.0238342174731274</v>
      </c>
      <c r="O9" s="59">
        <f t="shared" si="4"/>
        <v>0.26428121462994902</v>
      </c>
      <c r="P9" s="59">
        <f t="shared" si="7"/>
        <v>2.1815547347753879</v>
      </c>
      <c r="Q9" s="135">
        <f t="shared" si="5"/>
        <v>-4</v>
      </c>
      <c r="S9" s="127" t="s">
        <v>378</v>
      </c>
      <c r="T9" s="127"/>
    </row>
    <row r="10" spans="1:22" x14ac:dyDescent="0.3">
      <c r="A10" s="76" t="s">
        <v>73</v>
      </c>
      <c r="B10" s="84">
        <v>-1.2751446538664237</v>
      </c>
      <c r="D10" s="112">
        <v>20</v>
      </c>
      <c r="E10" s="113">
        <v>0</v>
      </c>
      <c r="F10" s="113">
        <v>14</v>
      </c>
      <c r="G10" s="113">
        <v>0</v>
      </c>
      <c r="H10" s="113">
        <v>0</v>
      </c>
      <c r="I10" s="114">
        <v>0</v>
      </c>
      <c r="J10" s="59">
        <f t="shared" si="0"/>
        <v>-1.1143606456362489</v>
      </c>
      <c r="K10" s="59">
        <f t="shared" si="1"/>
        <v>0.24705882352941178</v>
      </c>
      <c r="L10" s="59">
        <f t="shared" si="6"/>
        <v>2.1888712241653421</v>
      </c>
      <c r="M10" s="135">
        <f t="shared" si="2"/>
        <v>-4</v>
      </c>
      <c r="N10" s="59">
        <f t="shared" si="3"/>
        <v>-0.74157331253061831</v>
      </c>
      <c r="O10" s="59">
        <f t="shared" si="4"/>
        <v>0.322660199478285</v>
      </c>
      <c r="P10" s="59">
        <f t="shared" si="7"/>
        <v>2.5042149342536728</v>
      </c>
      <c r="Q10" s="135">
        <f t="shared" si="5"/>
        <v>-4</v>
      </c>
      <c r="S10" s="128"/>
      <c r="T10" s="128"/>
    </row>
    <row r="11" spans="1:22" ht="15" thickBot="1" x14ac:dyDescent="0.35">
      <c r="A11" s="77" t="s">
        <v>1</v>
      </c>
      <c r="B11" s="125">
        <v>3.8112238666843247E-2</v>
      </c>
      <c r="D11" s="112">
        <v>21</v>
      </c>
      <c r="E11" s="113">
        <v>1</v>
      </c>
      <c r="F11" s="113">
        <v>17</v>
      </c>
      <c r="G11" s="113">
        <v>0</v>
      </c>
      <c r="H11" s="113">
        <v>13</v>
      </c>
      <c r="I11" s="114">
        <v>1</v>
      </c>
      <c r="J11" s="59">
        <f t="shared" si="0"/>
        <v>-0.16251892949777458</v>
      </c>
      <c r="K11" s="59">
        <f t="shared" si="1"/>
        <v>0.45945945945945954</v>
      </c>
      <c r="L11" s="59">
        <f t="shared" si="6"/>
        <v>2.6483306836248017</v>
      </c>
      <c r="M11" s="135">
        <f t="shared" si="2"/>
        <v>9.5</v>
      </c>
      <c r="N11" s="59">
        <f t="shared" si="3"/>
        <v>-0.74350205612197273</v>
      </c>
      <c r="O11" s="59">
        <f t="shared" si="4"/>
        <v>0.32223881568051166</v>
      </c>
      <c r="P11" s="59">
        <f t="shared" si="7"/>
        <v>2.8264537499341844</v>
      </c>
      <c r="Q11" s="135">
        <f t="shared" si="5"/>
        <v>9.5</v>
      </c>
      <c r="S11" s="92">
        <f>SUM(Q3:Q258)</f>
        <v>47</v>
      </c>
      <c r="T11" s="92"/>
    </row>
    <row r="12" spans="1:22" ht="15.6" thickTop="1" thickBot="1" x14ac:dyDescent="0.35">
      <c r="A12" s="77" t="s">
        <v>2</v>
      </c>
      <c r="B12" s="125">
        <v>-2.7610070210123804E-2</v>
      </c>
      <c r="D12" s="112">
        <v>23</v>
      </c>
      <c r="E12" s="113">
        <v>0</v>
      </c>
      <c r="F12" s="113">
        <v>12</v>
      </c>
      <c r="G12" s="113">
        <v>0</v>
      </c>
      <c r="H12" s="113">
        <v>0</v>
      </c>
      <c r="I12" s="114">
        <v>0</v>
      </c>
      <c r="J12" s="59">
        <f t="shared" si="0"/>
        <v>-1.1143606456362489</v>
      </c>
      <c r="K12" s="59">
        <f t="shared" si="1"/>
        <v>0.24705882352941178</v>
      </c>
      <c r="L12" s="59">
        <f t="shared" si="6"/>
        <v>2.8953895071542135</v>
      </c>
      <c r="M12" s="135">
        <f t="shared" si="2"/>
        <v>-4</v>
      </c>
      <c r="N12" s="59">
        <f t="shared" si="3"/>
        <v>-0.81779778986430474</v>
      </c>
      <c r="O12" s="59">
        <f t="shared" si="4"/>
        <v>0.30623132783523327</v>
      </c>
      <c r="P12" s="59">
        <f t="shared" si="7"/>
        <v>3.1326850777694175</v>
      </c>
      <c r="Q12" s="135">
        <f t="shared" si="5"/>
        <v>-4</v>
      </c>
    </row>
    <row r="13" spans="1:22" ht="15.6" thickTop="1" thickBot="1" x14ac:dyDescent="0.35">
      <c r="A13" s="78" t="s">
        <v>3</v>
      </c>
      <c r="B13" s="126">
        <v>-8.9434968916833994E-3</v>
      </c>
      <c r="D13" s="112">
        <v>27</v>
      </c>
      <c r="E13" s="113">
        <v>1</v>
      </c>
      <c r="F13" s="113">
        <v>6</v>
      </c>
      <c r="G13" s="113">
        <v>10</v>
      </c>
      <c r="H13" s="113">
        <v>0</v>
      </c>
      <c r="I13" s="114">
        <v>0</v>
      </c>
      <c r="J13" s="59">
        <f t="shared" si="0"/>
        <v>-0.16251892949777458</v>
      </c>
      <c r="K13" s="59">
        <f t="shared" si="1"/>
        <v>0.45945945945945954</v>
      </c>
      <c r="L13" s="59">
        <f t="shared" si="6"/>
        <v>3.3548489666136732</v>
      </c>
      <c r="M13" s="135">
        <f t="shared" si="2"/>
        <v>-4</v>
      </c>
      <c r="N13" s="59">
        <f t="shared" si="3"/>
        <v>-1.3225719239666023</v>
      </c>
      <c r="O13" s="59">
        <f t="shared" si="4"/>
        <v>0.21039071060436396</v>
      </c>
      <c r="P13" s="59">
        <f t="shared" si="7"/>
        <v>3.3430757883737816</v>
      </c>
      <c r="Q13" s="135">
        <f t="shared" si="5"/>
        <v>-1</v>
      </c>
      <c r="S13" s="127" t="s">
        <v>370</v>
      </c>
      <c r="T13" s="127"/>
    </row>
    <row r="14" spans="1:22" ht="15" thickBot="1" x14ac:dyDescent="0.35">
      <c r="D14" s="112">
        <v>28</v>
      </c>
      <c r="E14" s="113">
        <v>1</v>
      </c>
      <c r="F14" s="113">
        <v>26</v>
      </c>
      <c r="G14" s="113">
        <v>0</v>
      </c>
      <c r="H14" s="113">
        <v>0</v>
      </c>
      <c r="I14" s="114">
        <v>1</v>
      </c>
      <c r="J14" s="59">
        <f t="shared" si="0"/>
        <v>-0.16251892949777458</v>
      </c>
      <c r="K14" s="59">
        <f t="shared" si="1"/>
        <v>0.45945945945945954</v>
      </c>
      <c r="L14" s="59">
        <f t="shared" si="6"/>
        <v>3.8143084260731328</v>
      </c>
      <c r="M14" s="135">
        <f t="shared" si="2"/>
        <v>9.5</v>
      </c>
      <c r="N14" s="59">
        <f t="shared" si="3"/>
        <v>-0.28422644852849932</v>
      </c>
      <c r="O14" s="59">
        <f t="shared" si="4"/>
        <v>0.42941791191332196</v>
      </c>
      <c r="P14" s="59">
        <f t="shared" si="7"/>
        <v>3.7724937002871037</v>
      </c>
      <c r="Q14" s="135">
        <f t="shared" si="5"/>
        <v>9.5</v>
      </c>
      <c r="S14" s="128"/>
      <c r="T14" s="128"/>
    </row>
    <row r="15" spans="1:22" ht="15.6" thickTop="1" thickBot="1" x14ac:dyDescent="0.35">
      <c r="A15" s="72" t="s">
        <v>351</v>
      </c>
      <c r="B15" s="72"/>
      <c r="D15" s="112">
        <v>32</v>
      </c>
      <c r="E15" s="113">
        <v>0</v>
      </c>
      <c r="F15" s="113">
        <v>30</v>
      </c>
      <c r="G15" s="113">
        <v>15</v>
      </c>
      <c r="H15" s="113">
        <v>0</v>
      </c>
      <c r="I15" s="114">
        <v>1</v>
      </c>
      <c r="J15" s="59">
        <f t="shared" si="0"/>
        <v>-1.1143606456362489</v>
      </c>
      <c r="K15" s="59">
        <f t="shared" si="1"/>
        <v>0.24705882352941178</v>
      </c>
      <c r="L15" s="59">
        <f t="shared" si="6"/>
        <v>4.0613672496025446</v>
      </c>
      <c r="M15" s="135">
        <f t="shared" si="2"/>
        <v>9.5</v>
      </c>
      <c r="N15" s="59">
        <f t="shared" si="3"/>
        <v>-0.54592854701298332</v>
      </c>
      <c r="O15" s="59">
        <f t="shared" si="4"/>
        <v>0.36680953205261757</v>
      </c>
      <c r="P15" s="59">
        <f t="shared" si="7"/>
        <v>4.1393032323397216</v>
      </c>
      <c r="Q15" s="135">
        <f t="shared" si="5"/>
        <v>9.5</v>
      </c>
      <c r="S15" s="92">
        <f>S11-S7</f>
        <v>72</v>
      </c>
      <c r="T15" s="92"/>
    </row>
    <row r="16" spans="1:22" ht="15" thickTop="1" x14ac:dyDescent="0.3">
      <c r="A16" s="73"/>
      <c r="B16" s="73"/>
      <c r="D16" s="112">
        <v>33</v>
      </c>
      <c r="E16" s="113">
        <v>1</v>
      </c>
      <c r="F16" s="113">
        <v>20</v>
      </c>
      <c r="G16" s="113">
        <v>10</v>
      </c>
      <c r="H16" s="113">
        <v>0</v>
      </c>
      <c r="I16" s="114">
        <v>0</v>
      </c>
      <c r="J16" s="59">
        <f t="shared" si="0"/>
        <v>-0.16251892949777458</v>
      </c>
      <c r="K16" s="59">
        <f t="shared" si="1"/>
        <v>0.45945945945945954</v>
      </c>
      <c r="L16" s="59">
        <f t="shared" si="6"/>
        <v>4.5208267090620042</v>
      </c>
      <c r="M16" s="135">
        <f t="shared" si="2"/>
        <v>-4</v>
      </c>
      <c r="N16" s="59">
        <f t="shared" si="3"/>
        <v>-0.78900058263079687</v>
      </c>
      <c r="O16" s="59">
        <f t="shared" si="4"/>
        <v>0.3123833039800224</v>
      </c>
      <c r="P16" s="59">
        <f t="shared" si="7"/>
        <v>4.4516865363197438</v>
      </c>
      <c r="Q16" s="135">
        <f t="shared" si="5"/>
        <v>-4</v>
      </c>
    </row>
    <row r="17" spans="1:22" ht="15" customHeight="1" thickBot="1" x14ac:dyDescent="0.35">
      <c r="A17" s="83">
        <v>0.31147540983606559</v>
      </c>
      <c r="B17" s="83"/>
      <c r="D17" s="112">
        <v>35</v>
      </c>
      <c r="E17" s="113">
        <v>0</v>
      </c>
      <c r="F17" s="113">
        <v>24</v>
      </c>
      <c r="G17" s="113">
        <v>15</v>
      </c>
      <c r="H17" s="113">
        <v>0</v>
      </c>
      <c r="I17" s="114">
        <v>0</v>
      </c>
      <c r="J17" s="59">
        <f t="shared" si="0"/>
        <v>-1.1143606456362489</v>
      </c>
      <c r="K17" s="59">
        <f t="shared" si="1"/>
        <v>0.24705882352941178</v>
      </c>
      <c r="L17" s="59">
        <f t="shared" si="6"/>
        <v>4.767885532591416</v>
      </c>
      <c r="M17" s="135">
        <f t="shared" si="2"/>
        <v>-4</v>
      </c>
      <c r="N17" s="59">
        <f t="shared" si="3"/>
        <v>-0.77460197901404282</v>
      </c>
      <c r="O17" s="59">
        <f t="shared" si="4"/>
        <v>0.31548444759167599</v>
      </c>
      <c r="P17" s="59">
        <f t="shared" si="7"/>
        <v>4.76717098391142</v>
      </c>
      <c r="Q17" s="135">
        <f t="shared" si="5"/>
        <v>-4</v>
      </c>
      <c r="S17" s="89" t="s">
        <v>379</v>
      </c>
      <c r="T17" s="89"/>
      <c r="U17" s="89"/>
      <c r="V17" s="89"/>
    </row>
    <row r="18" spans="1:22" ht="15" thickTop="1" x14ac:dyDescent="0.3">
      <c r="D18" s="112">
        <v>36</v>
      </c>
      <c r="E18" s="113">
        <v>0</v>
      </c>
      <c r="F18" s="113">
        <v>15</v>
      </c>
      <c r="G18" s="113">
        <v>15</v>
      </c>
      <c r="H18" s="113">
        <v>0</v>
      </c>
      <c r="I18" s="114">
        <v>0</v>
      </c>
      <c r="J18" s="59">
        <f t="shared" si="0"/>
        <v>-1.1143606456362489</v>
      </c>
      <c r="K18" s="59">
        <f t="shared" si="1"/>
        <v>0.24705882352941178</v>
      </c>
      <c r="L18" s="59">
        <f t="shared" si="6"/>
        <v>5.0149443561208278</v>
      </c>
      <c r="M18" s="135">
        <f t="shared" si="2"/>
        <v>-4</v>
      </c>
      <c r="N18" s="59">
        <f t="shared" si="3"/>
        <v>-1.1176121270156321</v>
      </c>
      <c r="O18" s="59">
        <f t="shared" si="4"/>
        <v>0.24645447805445714</v>
      </c>
      <c r="P18" s="59">
        <f t="shared" si="7"/>
        <v>5.0136254619658773</v>
      </c>
      <c r="Q18" s="135">
        <f t="shared" si="5"/>
        <v>-4</v>
      </c>
      <c r="S18" s="89"/>
      <c r="T18" s="89"/>
      <c r="U18" s="89"/>
      <c r="V18" s="89"/>
    </row>
    <row r="19" spans="1:22" x14ac:dyDescent="0.3">
      <c r="D19" s="112">
        <v>38</v>
      </c>
      <c r="E19" s="113">
        <v>1</v>
      </c>
      <c r="F19" s="113">
        <v>31</v>
      </c>
      <c r="G19" s="113">
        <v>15</v>
      </c>
      <c r="H19" s="113">
        <v>0</v>
      </c>
      <c r="I19" s="114">
        <v>1</v>
      </c>
      <c r="J19" s="59">
        <f t="shared" si="0"/>
        <v>-0.16251892949777458</v>
      </c>
      <c r="K19" s="59">
        <f t="shared" si="1"/>
        <v>0.45945945945945954</v>
      </c>
      <c r="L19" s="59">
        <f t="shared" si="6"/>
        <v>5.4744038155802874</v>
      </c>
      <c r="M19" s="135">
        <f t="shared" si="2"/>
        <v>9.5</v>
      </c>
      <c r="N19" s="59">
        <f t="shared" si="3"/>
        <v>-0.50781630834614022</v>
      </c>
      <c r="O19" s="59">
        <f t="shared" si="4"/>
        <v>0.37570557318058773</v>
      </c>
      <c r="P19" s="59">
        <f t="shared" si="7"/>
        <v>5.3893310351464647</v>
      </c>
      <c r="Q19" s="135">
        <f t="shared" si="5"/>
        <v>9.5</v>
      </c>
      <c r="S19" s="89"/>
      <c r="T19" s="89"/>
      <c r="U19" s="89"/>
      <c r="V19" s="89"/>
    </row>
    <row r="20" spans="1:22" x14ac:dyDescent="0.3">
      <c r="D20" s="112">
        <v>39</v>
      </c>
      <c r="E20" s="113">
        <v>0</v>
      </c>
      <c r="F20" s="113">
        <v>30</v>
      </c>
      <c r="G20" s="113">
        <v>35</v>
      </c>
      <c r="H20" s="113">
        <v>13</v>
      </c>
      <c r="I20" s="114">
        <v>0</v>
      </c>
      <c r="J20" s="59">
        <f t="shared" si="0"/>
        <v>-1.1143606456362489</v>
      </c>
      <c r="K20" s="59">
        <f t="shared" si="1"/>
        <v>0.24705882352941178</v>
      </c>
      <c r="L20" s="59">
        <f t="shared" si="6"/>
        <v>5.7214626391096992</v>
      </c>
      <c r="M20" s="135">
        <f t="shared" si="2"/>
        <v>-4</v>
      </c>
      <c r="N20" s="59">
        <f t="shared" si="3"/>
        <v>-1.2143954108073436</v>
      </c>
      <c r="O20" s="59">
        <f t="shared" si="4"/>
        <v>0.22892425779341363</v>
      </c>
      <c r="P20" s="59">
        <f t="shared" si="7"/>
        <v>5.6182552929398781</v>
      </c>
      <c r="Q20" s="135">
        <f t="shared" si="5"/>
        <v>-4</v>
      </c>
      <c r="S20" s="89"/>
      <c r="T20" s="89"/>
      <c r="U20" s="89"/>
      <c r="V20" s="89"/>
    </row>
    <row r="21" spans="1:22" x14ac:dyDescent="0.3">
      <c r="D21" s="112">
        <v>41</v>
      </c>
      <c r="E21" s="113">
        <v>0</v>
      </c>
      <c r="F21" s="113">
        <v>8</v>
      </c>
      <c r="G21" s="113">
        <v>0</v>
      </c>
      <c r="H21" s="113">
        <v>15</v>
      </c>
      <c r="I21" s="114">
        <v>1</v>
      </c>
      <c r="J21" s="59">
        <f t="shared" si="0"/>
        <v>-1.1143606456362489</v>
      </c>
      <c r="K21" s="59">
        <f t="shared" si="1"/>
        <v>0.24705882352941178</v>
      </c>
      <c r="L21" s="59">
        <f t="shared" si="6"/>
        <v>5.968521462639111</v>
      </c>
      <c r="M21" s="135">
        <f t="shared" si="2"/>
        <v>9.5</v>
      </c>
      <c r="N21" s="59">
        <f t="shared" si="3"/>
        <v>-1.1043991979069288</v>
      </c>
      <c r="O21" s="59">
        <f t="shared" si="4"/>
        <v>0.2489165250341884</v>
      </c>
      <c r="P21" s="59">
        <f t="shared" si="7"/>
        <v>5.8671718179740662</v>
      </c>
      <c r="Q21" s="135">
        <f t="shared" si="5"/>
        <v>9.5</v>
      </c>
      <c r="S21" s="89"/>
      <c r="T21" s="89"/>
      <c r="U21" s="89"/>
      <c r="V21" s="89"/>
    </row>
    <row r="22" spans="1:22" x14ac:dyDescent="0.3">
      <c r="D22" s="112">
        <v>43</v>
      </c>
      <c r="E22" s="113">
        <v>0</v>
      </c>
      <c r="F22" s="113">
        <v>30</v>
      </c>
      <c r="G22" s="113">
        <v>15</v>
      </c>
      <c r="H22" s="113">
        <v>0</v>
      </c>
      <c r="I22" s="114">
        <v>1</v>
      </c>
      <c r="J22" s="59">
        <f t="shared" si="0"/>
        <v>-1.1143606456362489</v>
      </c>
      <c r="K22" s="59">
        <f t="shared" si="1"/>
        <v>0.24705882352941178</v>
      </c>
      <c r="L22" s="59">
        <f t="shared" si="6"/>
        <v>6.2155802861685228</v>
      </c>
      <c r="M22" s="135">
        <f t="shared" si="2"/>
        <v>9.5</v>
      </c>
      <c r="N22" s="59">
        <f t="shared" si="3"/>
        <v>-0.54592854701298332</v>
      </c>
      <c r="O22" s="59">
        <f t="shared" si="4"/>
        <v>0.36680953205261757</v>
      </c>
      <c r="P22" s="59">
        <f t="shared" si="7"/>
        <v>6.2339813500266841</v>
      </c>
      <c r="Q22" s="135">
        <f t="shared" si="5"/>
        <v>9.5</v>
      </c>
      <c r="S22" s="89"/>
      <c r="T22" s="89"/>
      <c r="U22" s="89"/>
      <c r="V22" s="89"/>
    </row>
    <row r="23" spans="1:22" x14ac:dyDescent="0.3">
      <c r="D23" s="112">
        <v>46</v>
      </c>
      <c r="E23" s="113">
        <v>1</v>
      </c>
      <c r="F23" s="113">
        <v>14</v>
      </c>
      <c r="G23" s="113">
        <v>15</v>
      </c>
      <c r="H23" s="113">
        <v>0</v>
      </c>
      <c r="I23" s="114">
        <v>0</v>
      </c>
      <c r="J23" s="59">
        <f t="shared" si="0"/>
        <v>-0.16251892949777458</v>
      </c>
      <c r="K23" s="59">
        <f t="shared" si="1"/>
        <v>0.45945945945945954</v>
      </c>
      <c r="L23" s="59">
        <f t="shared" si="6"/>
        <v>6.6750397456279824</v>
      </c>
      <c r="M23" s="135">
        <f t="shared" si="2"/>
        <v>-4</v>
      </c>
      <c r="N23" s="59">
        <f t="shared" si="3"/>
        <v>-1.1557243656824754</v>
      </c>
      <c r="O23" s="59">
        <f t="shared" si="4"/>
        <v>0.23944505806773742</v>
      </c>
      <c r="P23" s="59">
        <f t="shared" si="7"/>
        <v>6.4734264080944213</v>
      </c>
      <c r="Q23" s="135">
        <f t="shared" si="5"/>
        <v>-4</v>
      </c>
      <c r="S23" s="89"/>
      <c r="T23" s="89"/>
      <c r="U23" s="89"/>
      <c r="V23" s="89"/>
    </row>
    <row r="24" spans="1:22" x14ac:dyDescent="0.3">
      <c r="D24" s="112">
        <v>47</v>
      </c>
      <c r="E24" s="113">
        <v>0</v>
      </c>
      <c r="F24" s="113">
        <v>14</v>
      </c>
      <c r="G24" s="113">
        <v>0</v>
      </c>
      <c r="H24" s="113">
        <v>0</v>
      </c>
      <c r="I24" s="114">
        <v>0</v>
      </c>
      <c r="J24" s="59">
        <f t="shared" si="0"/>
        <v>-1.1143606456362489</v>
      </c>
      <c r="K24" s="59">
        <f t="shared" si="1"/>
        <v>0.24705882352941178</v>
      </c>
      <c r="L24" s="59">
        <f t="shared" si="6"/>
        <v>6.9220985691573942</v>
      </c>
      <c r="M24" s="135">
        <f t="shared" si="2"/>
        <v>-4</v>
      </c>
      <c r="N24" s="59">
        <f t="shared" si="3"/>
        <v>-0.74157331253061831</v>
      </c>
      <c r="O24" s="59">
        <f t="shared" si="4"/>
        <v>0.322660199478285</v>
      </c>
      <c r="P24" s="59">
        <f t="shared" si="7"/>
        <v>6.7960866075727067</v>
      </c>
      <c r="Q24" s="135">
        <f t="shared" si="5"/>
        <v>-4</v>
      </c>
      <c r="S24" s="89"/>
      <c r="T24" s="89"/>
      <c r="U24" s="89"/>
      <c r="V24" s="89"/>
    </row>
    <row r="25" spans="1:22" x14ac:dyDescent="0.3">
      <c r="D25" s="112">
        <v>48</v>
      </c>
      <c r="E25" s="113">
        <v>0</v>
      </c>
      <c r="F25" s="113">
        <v>33</v>
      </c>
      <c r="G25" s="113">
        <v>45</v>
      </c>
      <c r="H25" s="113">
        <v>0</v>
      </c>
      <c r="I25" s="114">
        <v>0</v>
      </c>
      <c r="J25" s="59">
        <f t="shared" si="0"/>
        <v>-1.1143606456362489</v>
      </c>
      <c r="K25" s="59">
        <f t="shared" si="1"/>
        <v>0.24705882352941178</v>
      </c>
      <c r="L25" s="59">
        <f t="shared" si="6"/>
        <v>7.169157392686806</v>
      </c>
      <c r="M25" s="135">
        <f t="shared" si="2"/>
        <v>-4</v>
      </c>
      <c r="N25" s="59">
        <f t="shared" si="3"/>
        <v>-1.2598939373161677</v>
      </c>
      <c r="O25" s="59">
        <f t="shared" si="4"/>
        <v>0.22099215086089904</v>
      </c>
      <c r="P25" s="59">
        <f t="shared" si="7"/>
        <v>7.0170787584336054</v>
      </c>
      <c r="Q25" s="135">
        <f t="shared" si="5"/>
        <v>-1</v>
      </c>
      <c r="S25" s="89"/>
      <c r="T25" s="89"/>
      <c r="U25" s="89"/>
      <c r="V25" s="89"/>
    </row>
    <row r="26" spans="1:22" x14ac:dyDescent="0.3">
      <c r="D26" s="112">
        <v>49</v>
      </c>
      <c r="E26" s="113">
        <v>1</v>
      </c>
      <c r="F26" s="113">
        <v>15</v>
      </c>
      <c r="G26" s="113">
        <v>15</v>
      </c>
      <c r="H26" s="113">
        <v>0</v>
      </c>
      <c r="I26" s="114">
        <v>1</v>
      </c>
      <c r="J26" s="59">
        <f t="shared" si="0"/>
        <v>-0.16251892949777458</v>
      </c>
      <c r="K26" s="59">
        <f t="shared" si="1"/>
        <v>0.45945945945945954</v>
      </c>
      <c r="L26" s="59">
        <f t="shared" si="6"/>
        <v>7.6286168521462656</v>
      </c>
      <c r="M26" s="135">
        <f t="shared" si="2"/>
        <v>9.5</v>
      </c>
      <c r="N26" s="59">
        <f t="shared" si="3"/>
        <v>-1.1176121270156321</v>
      </c>
      <c r="O26" s="59">
        <f t="shared" si="4"/>
        <v>0.24645447805445714</v>
      </c>
      <c r="P26" s="59">
        <f t="shared" si="7"/>
        <v>7.2635332364880627</v>
      </c>
      <c r="Q26" s="135">
        <f t="shared" si="5"/>
        <v>9.5</v>
      </c>
      <c r="S26" s="89"/>
      <c r="T26" s="89"/>
      <c r="U26" s="89"/>
      <c r="V26" s="89"/>
    </row>
    <row r="27" spans="1:22" x14ac:dyDescent="0.3">
      <c r="D27" s="112">
        <v>50</v>
      </c>
      <c r="E27" s="113">
        <v>0</v>
      </c>
      <c r="F27" s="113">
        <v>25</v>
      </c>
      <c r="G27" s="113">
        <v>10</v>
      </c>
      <c r="H27" s="113">
        <v>0</v>
      </c>
      <c r="I27" s="114">
        <v>1</v>
      </c>
      <c r="J27" s="59">
        <f t="shared" si="0"/>
        <v>-1.1143606456362489</v>
      </c>
      <c r="K27" s="59">
        <f t="shared" si="1"/>
        <v>0.24705882352941178</v>
      </c>
      <c r="L27" s="59">
        <f t="shared" si="6"/>
        <v>7.8756756756756774</v>
      </c>
      <c r="M27" s="135">
        <f t="shared" si="2"/>
        <v>9.5</v>
      </c>
      <c r="N27" s="59">
        <f t="shared" si="3"/>
        <v>-0.59843938929658058</v>
      </c>
      <c r="O27" s="59">
        <f t="shared" si="4"/>
        <v>0.35470081801506109</v>
      </c>
      <c r="P27" s="59">
        <f t="shared" si="7"/>
        <v>7.618234054503124</v>
      </c>
      <c r="Q27" s="135">
        <f t="shared" si="5"/>
        <v>9.5</v>
      </c>
    </row>
    <row r="28" spans="1:22" x14ac:dyDescent="0.3">
      <c r="D28" s="112">
        <v>51</v>
      </c>
      <c r="E28" s="113">
        <v>1</v>
      </c>
      <c r="F28" s="113">
        <v>11</v>
      </c>
      <c r="G28" s="113">
        <v>10</v>
      </c>
      <c r="H28" s="113">
        <v>15</v>
      </c>
      <c r="I28" s="114">
        <v>0</v>
      </c>
      <c r="J28" s="59">
        <f t="shared" si="0"/>
        <v>-0.16251892949777458</v>
      </c>
      <c r="K28" s="59">
        <f t="shared" si="1"/>
        <v>0.45945945945945954</v>
      </c>
      <c r="L28" s="59">
        <f t="shared" si="6"/>
        <v>8.3351351351351362</v>
      </c>
      <c r="M28" s="135">
        <f t="shared" si="2"/>
        <v>-4</v>
      </c>
      <c r="N28" s="59">
        <f t="shared" si="3"/>
        <v>-1.2661631840076371</v>
      </c>
      <c r="O28" s="59">
        <f t="shared" si="4"/>
        <v>0.21991475914728809</v>
      </c>
      <c r="P28" s="59">
        <f t="shared" si="7"/>
        <v>7.8381488136504123</v>
      </c>
      <c r="Q28" s="135">
        <f t="shared" si="5"/>
        <v>-1</v>
      </c>
    </row>
    <row r="29" spans="1:22" x14ac:dyDescent="0.3">
      <c r="D29" s="112">
        <v>53</v>
      </c>
      <c r="E29" s="113">
        <v>0</v>
      </c>
      <c r="F29" s="113">
        <v>25</v>
      </c>
      <c r="G29" s="113">
        <v>0</v>
      </c>
      <c r="H29" s="113">
        <v>0</v>
      </c>
      <c r="I29" s="114">
        <v>1</v>
      </c>
      <c r="J29" s="59">
        <f t="shared" si="0"/>
        <v>-1.1143606456362489</v>
      </c>
      <c r="K29" s="59">
        <f t="shared" si="1"/>
        <v>0.24705882352941178</v>
      </c>
      <c r="L29" s="59">
        <f t="shared" si="6"/>
        <v>8.582193958664547</v>
      </c>
      <c r="M29" s="135">
        <f t="shared" si="2"/>
        <v>9.5</v>
      </c>
      <c r="N29" s="59">
        <f t="shared" si="3"/>
        <v>-0.32233868719534253</v>
      </c>
      <c r="O29" s="59">
        <f t="shared" si="4"/>
        <v>0.42010589783557223</v>
      </c>
      <c r="P29" s="59">
        <f t="shared" si="7"/>
        <v>8.2582547114859839</v>
      </c>
      <c r="Q29" s="135">
        <f t="shared" si="5"/>
        <v>9.5</v>
      </c>
    </row>
    <row r="30" spans="1:22" x14ac:dyDescent="0.3">
      <c r="D30" s="112">
        <v>55</v>
      </c>
      <c r="E30" s="113">
        <v>0</v>
      </c>
      <c r="F30" s="113">
        <v>18</v>
      </c>
      <c r="G30" s="113">
        <v>20</v>
      </c>
      <c r="H30" s="113">
        <v>0</v>
      </c>
      <c r="I30" s="114">
        <v>0</v>
      </c>
      <c r="J30" s="59">
        <f t="shared" si="0"/>
        <v>-1.1143606456362489</v>
      </c>
      <c r="K30" s="59">
        <f t="shared" si="1"/>
        <v>0.24705882352941178</v>
      </c>
      <c r="L30" s="59">
        <f t="shared" si="6"/>
        <v>8.8292527821939579</v>
      </c>
      <c r="M30" s="135">
        <f t="shared" si="2"/>
        <v>-4</v>
      </c>
      <c r="N30" s="59">
        <f t="shared" si="3"/>
        <v>-1.1413257620657213</v>
      </c>
      <c r="O30" s="59">
        <f t="shared" si="4"/>
        <v>0.24207703264721564</v>
      </c>
      <c r="P30" s="59">
        <f t="shared" si="7"/>
        <v>8.5003317441331987</v>
      </c>
      <c r="Q30" s="135">
        <f t="shared" si="5"/>
        <v>-4</v>
      </c>
    </row>
    <row r="31" spans="1:22" x14ac:dyDescent="0.3">
      <c r="D31" s="112">
        <v>57</v>
      </c>
      <c r="E31" s="113">
        <v>1</v>
      </c>
      <c r="F31" s="113">
        <v>17</v>
      </c>
      <c r="G31" s="113">
        <v>10</v>
      </c>
      <c r="H31" s="113">
        <v>26</v>
      </c>
      <c r="I31" s="114">
        <v>0</v>
      </c>
      <c r="J31" s="59">
        <f t="shared" si="0"/>
        <v>-0.16251892949777458</v>
      </c>
      <c r="K31" s="59">
        <f t="shared" si="1"/>
        <v>0.45945945945945954</v>
      </c>
      <c r="L31" s="59">
        <f t="shared" si="6"/>
        <v>9.2887122416534176</v>
      </c>
      <c r="M31" s="135">
        <f t="shared" si="2"/>
        <v>-4</v>
      </c>
      <c r="N31" s="59">
        <f t="shared" si="3"/>
        <v>-1.1358682178150949</v>
      </c>
      <c r="O31" s="59">
        <f t="shared" si="4"/>
        <v>0.24307976862145472</v>
      </c>
      <c r="P31" s="59">
        <f t="shared" si="7"/>
        <v>8.743411512754653</v>
      </c>
      <c r="Q31" s="135">
        <f t="shared" si="5"/>
        <v>-4</v>
      </c>
    </row>
    <row r="32" spans="1:22" x14ac:dyDescent="0.3">
      <c r="D32" s="112">
        <v>60</v>
      </c>
      <c r="E32" s="113">
        <v>0</v>
      </c>
      <c r="F32" s="113">
        <v>33</v>
      </c>
      <c r="G32" s="113">
        <v>15</v>
      </c>
      <c r="H32" s="113">
        <v>0</v>
      </c>
      <c r="I32" s="114">
        <v>0</v>
      </c>
      <c r="J32" s="59">
        <f t="shared" si="0"/>
        <v>-1.1143606456362489</v>
      </c>
      <c r="K32" s="59">
        <f t="shared" si="1"/>
        <v>0.24705882352941178</v>
      </c>
      <c r="L32" s="59">
        <f t="shared" si="6"/>
        <v>9.5357710651828285</v>
      </c>
      <c r="M32" s="135">
        <f t="shared" si="2"/>
        <v>-4</v>
      </c>
      <c r="N32" s="59">
        <f t="shared" si="3"/>
        <v>-0.43159183101245358</v>
      </c>
      <c r="O32" s="59">
        <f t="shared" si="4"/>
        <v>0.39374628115218746</v>
      </c>
      <c r="P32" s="59">
        <f t="shared" si="7"/>
        <v>9.1371577939068409</v>
      </c>
      <c r="Q32" s="135">
        <f t="shared" si="5"/>
        <v>-4</v>
      </c>
    </row>
    <row r="33" spans="4:17" x14ac:dyDescent="0.3">
      <c r="D33" s="112">
        <v>61</v>
      </c>
      <c r="E33" s="113">
        <v>1</v>
      </c>
      <c r="F33" s="113">
        <v>37</v>
      </c>
      <c r="G33" s="113">
        <v>35</v>
      </c>
      <c r="H33" s="113">
        <v>26</v>
      </c>
      <c r="I33" s="114">
        <v>0</v>
      </c>
      <c r="J33" s="59">
        <f t="shared" si="0"/>
        <v>-0.16251892949777458</v>
      </c>
      <c r="K33" s="59">
        <f t="shared" si="1"/>
        <v>0.45945945945945954</v>
      </c>
      <c r="L33" s="59">
        <f t="shared" si="6"/>
        <v>9.9952305246422881</v>
      </c>
      <c r="M33" s="135">
        <f t="shared" si="2"/>
        <v>-4</v>
      </c>
      <c r="N33" s="59">
        <f t="shared" si="3"/>
        <v>-1.0638751997313252</v>
      </c>
      <c r="O33" s="59">
        <f t="shared" si="4"/>
        <v>0.2565695957381639</v>
      </c>
      <c r="P33" s="59">
        <f t="shared" si="7"/>
        <v>9.3937273896450044</v>
      </c>
      <c r="Q33" s="135">
        <f t="shared" si="5"/>
        <v>-4</v>
      </c>
    </row>
    <row r="34" spans="4:17" x14ac:dyDescent="0.3">
      <c r="D34" s="112">
        <v>64</v>
      </c>
      <c r="E34" s="113">
        <v>1</v>
      </c>
      <c r="F34" s="113">
        <v>27</v>
      </c>
      <c r="G34" s="113">
        <v>10</v>
      </c>
      <c r="H34" s="113">
        <v>26</v>
      </c>
      <c r="I34" s="114">
        <v>1</v>
      </c>
      <c r="J34" s="59">
        <f t="shared" si="0"/>
        <v>-0.16251892949777458</v>
      </c>
      <c r="K34" s="59">
        <f t="shared" si="1"/>
        <v>0.45945945945945954</v>
      </c>
      <c r="L34" s="59">
        <f t="shared" si="6"/>
        <v>10.454689984101748</v>
      </c>
      <c r="M34" s="135">
        <f t="shared" si="2"/>
        <v>9.5</v>
      </c>
      <c r="N34" s="59">
        <f t="shared" si="3"/>
        <v>-0.75474583114666238</v>
      </c>
      <c r="O34" s="59">
        <f t="shared" si="4"/>
        <v>0.31978808850976043</v>
      </c>
      <c r="P34" s="59">
        <f t="shared" si="7"/>
        <v>9.7135154781547648</v>
      </c>
      <c r="Q34" s="135">
        <f t="shared" si="5"/>
        <v>9.5</v>
      </c>
    </row>
    <row r="35" spans="4:17" x14ac:dyDescent="0.3">
      <c r="D35" s="112">
        <v>66</v>
      </c>
      <c r="E35" s="113">
        <v>0</v>
      </c>
      <c r="F35" s="113">
        <v>13</v>
      </c>
      <c r="G35" s="113">
        <v>15</v>
      </c>
      <c r="H35" s="113">
        <v>0</v>
      </c>
      <c r="I35" s="114">
        <v>0</v>
      </c>
      <c r="J35" s="59">
        <f t="shared" si="0"/>
        <v>-1.1143606456362489</v>
      </c>
      <c r="K35" s="59">
        <f t="shared" si="1"/>
        <v>0.24705882352941178</v>
      </c>
      <c r="L35" s="59">
        <f t="shared" si="6"/>
        <v>10.701748807631159</v>
      </c>
      <c r="M35" s="135">
        <f t="shared" si="2"/>
        <v>-4</v>
      </c>
      <c r="N35" s="59">
        <f t="shared" si="3"/>
        <v>-1.1938366043493187</v>
      </c>
      <c r="O35" s="59">
        <f t="shared" si="4"/>
        <v>0.23257346447339358</v>
      </c>
      <c r="P35" s="59">
        <f t="shared" si="7"/>
        <v>9.9460889426281582</v>
      </c>
      <c r="Q35" s="135">
        <f t="shared" si="5"/>
        <v>-4</v>
      </c>
    </row>
    <row r="36" spans="4:17" x14ac:dyDescent="0.3">
      <c r="D36" s="112">
        <v>69</v>
      </c>
      <c r="E36" s="113">
        <v>0</v>
      </c>
      <c r="F36" s="113">
        <v>5</v>
      </c>
      <c r="G36" s="113">
        <v>15</v>
      </c>
      <c r="H36" s="113">
        <v>13</v>
      </c>
      <c r="I36" s="114">
        <v>0</v>
      </c>
      <c r="J36" s="59">
        <f t="shared" si="0"/>
        <v>-1.1143606456362489</v>
      </c>
      <c r="K36" s="59">
        <f t="shared" si="1"/>
        <v>0.24705882352941178</v>
      </c>
      <c r="L36" s="59">
        <f t="shared" si="6"/>
        <v>10.94880763116057</v>
      </c>
      <c r="M36" s="135">
        <f t="shared" si="2"/>
        <v>-4</v>
      </c>
      <c r="N36" s="59">
        <f t="shared" si="3"/>
        <v>-1.6149999732759488</v>
      </c>
      <c r="O36" s="59">
        <f t="shared" si="4"/>
        <v>0.16589558979643387</v>
      </c>
      <c r="P36" s="59">
        <f t="shared" si="7"/>
        <v>10.111984532424593</v>
      </c>
      <c r="Q36" s="135">
        <f t="shared" si="5"/>
        <v>-1</v>
      </c>
    </row>
    <row r="37" spans="4:17" x14ac:dyDescent="0.3">
      <c r="D37" s="112">
        <v>75</v>
      </c>
      <c r="E37" s="113">
        <v>0</v>
      </c>
      <c r="F37" s="113">
        <v>42</v>
      </c>
      <c r="G37" s="113">
        <v>20</v>
      </c>
      <c r="H37" s="113">
        <v>56</v>
      </c>
      <c r="I37" s="114">
        <v>1</v>
      </c>
      <c r="J37" s="59">
        <f t="shared" si="0"/>
        <v>-1.1143606456362489</v>
      </c>
      <c r="K37" s="59">
        <f t="shared" si="1"/>
        <v>0.24705882352941178</v>
      </c>
      <c r="L37" s="59">
        <f t="shared" si="6"/>
        <v>11.19586645468998</v>
      </c>
      <c r="M37" s="135">
        <f t="shared" si="2"/>
        <v>9.5</v>
      </c>
      <c r="N37" s="59">
        <f t="shared" si="3"/>
        <v>-0.7274678599957537</v>
      </c>
      <c r="O37" s="59">
        <f t="shared" si="4"/>
        <v>0.32575063387672232</v>
      </c>
      <c r="P37" s="59">
        <f t="shared" si="7"/>
        <v>10.437735166301316</v>
      </c>
      <c r="Q37" s="135">
        <f t="shared" si="5"/>
        <v>9.5</v>
      </c>
    </row>
    <row r="38" spans="4:17" x14ac:dyDescent="0.3">
      <c r="D38" s="112">
        <v>76</v>
      </c>
      <c r="E38" s="113">
        <v>0</v>
      </c>
      <c r="F38" s="113">
        <v>26</v>
      </c>
      <c r="G38" s="113">
        <v>0</v>
      </c>
      <c r="H38" s="113">
        <v>0</v>
      </c>
      <c r="I38" s="114">
        <v>1</v>
      </c>
      <c r="J38" s="59">
        <f t="shared" si="0"/>
        <v>-1.1143606456362489</v>
      </c>
      <c r="K38" s="59">
        <f t="shared" si="1"/>
        <v>0.24705882352941178</v>
      </c>
      <c r="L38" s="59">
        <f t="shared" si="6"/>
        <v>11.442925278219391</v>
      </c>
      <c r="M38" s="135">
        <f t="shared" si="2"/>
        <v>9.5</v>
      </c>
      <c r="N38" s="59">
        <f t="shared" si="3"/>
        <v>-0.28422644852849932</v>
      </c>
      <c r="O38" s="59">
        <f t="shared" si="4"/>
        <v>0.42941791191332196</v>
      </c>
      <c r="P38" s="59">
        <f t="shared" si="7"/>
        <v>10.867153078214638</v>
      </c>
      <c r="Q38" s="135">
        <f t="shared" si="5"/>
        <v>9.5</v>
      </c>
    </row>
    <row r="39" spans="4:17" x14ac:dyDescent="0.3">
      <c r="D39" s="112">
        <v>77</v>
      </c>
      <c r="E39" s="113">
        <v>1</v>
      </c>
      <c r="F39" s="113">
        <v>37</v>
      </c>
      <c r="G39" s="113">
        <v>35</v>
      </c>
      <c r="H39" s="113">
        <v>0</v>
      </c>
      <c r="I39" s="114">
        <v>0</v>
      </c>
      <c r="J39" s="59">
        <f t="shared" si="0"/>
        <v>-0.16251892949777458</v>
      </c>
      <c r="K39" s="59">
        <f t="shared" si="1"/>
        <v>0.45945945945945954</v>
      </c>
      <c r="L39" s="59">
        <f t="shared" si="6"/>
        <v>11.902384737678851</v>
      </c>
      <c r="M39" s="135">
        <f t="shared" si="2"/>
        <v>-4</v>
      </c>
      <c r="N39" s="59">
        <f t="shared" si="3"/>
        <v>-0.83134428054755682</v>
      </c>
      <c r="O39" s="59">
        <f t="shared" si="4"/>
        <v>0.30336090417338496</v>
      </c>
      <c r="P39" s="59">
        <f t="shared" si="7"/>
        <v>11.170513982388023</v>
      </c>
      <c r="Q39" s="135">
        <f t="shared" si="5"/>
        <v>-4</v>
      </c>
    </row>
    <row r="40" spans="4:17" x14ac:dyDescent="0.3">
      <c r="D40" s="112">
        <v>81</v>
      </c>
      <c r="E40" s="113">
        <v>0</v>
      </c>
      <c r="F40" s="113">
        <v>10</v>
      </c>
      <c r="G40" s="113">
        <v>10</v>
      </c>
      <c r="H40" s="113">
        <v>13</v>
      </c>
      <c r="I40" s="114">
        <v>0</v>
      </c>
      <c r="J40" s="59">
        <f t="shared" si="0"/>
        <v>-1.1143606456362489</v>
      </c>
      <c r="K40" s="59">
        <f t="shared" si="1"/>
        <v>0.24705882352941178</v>
      </c>
      <c r="L40" s="59">
        <f t="shared" si="6"/>
        <v>12.149443561208262</v>
      </c>
      <c r="M40" s="135">
        <f t="shared" si="2"/>
        <v>-4</v>
      </c>
      <c r="N40" s="59">
        <f t="shared" si="3"/>
        <v>-1.2863884288911136</v>
      </c>
      <c r="O40" s="59">
        <f t="shared" si="4"/>
        <v>0.21646473400363545</v>
      </c>
      <c r="P40" s="59">
        <f t="shared" si="7"/>
        <v>11.386978716391658</v>
      </c>
      <c r="Q40" s="135">
        <f t="shared" si="5"/>
        <v>-1</v>
      </c>
    </row>
    <row r="41" spans="4:17" x14ac:dyDescent="0.3">
      <c r="D41" s="112">
        <v>83</v>
      </c>
      <c r="E41" s="113">
        <v>0</v>
      </c>
      <c r="F41" s="113">
        <v>12</v>
      </c>
      <c r="G41" s="113">
        <v>15</v>
      </c>
      <c r="H41" s="113">
        <v>0</v>
      </c>
      <c r="I41" s="114">
        <v>1</v>
      </c>
      <c r="J41" s="59">
        <f t="shared" si="0"/>
        <v>-1.1143606456362489</v>
      </c>
      <c r="K41" s="59">
        <f t="shared" si="1"/>
        <v>0.24705882352941178</v>
      </c>
      <c r="L41" s="59">
        <f t="shared" si="6"/>
        <v>12.396502384737673</v>
      </c>
      <c r="M41" s="135">
        <f t="shared" si="2"/>
        <v>9.5</v>
      </c>
      <c r="N41" s="59">
        <f t="shared" si="3"/>
        <v>-1.2319488430161618</v>
      </c>
      <c r="O41" s="59">
        <f t="shared" si="4"/>
        <v>0.2258405146505057</v>
      </c>
      <c r="P41" s="59">
        <f t="shared" si="7"/>
        <v>11.612819231042163</v>
      </c>
      <c r="Q41" s="135">
        <f t="shared" si="5"/>
        <v>9.5</v>
      </c>
    </row>
    <row r="42" spans="4:17" x14ac:dyDescent="0.3">
      <c r="D42" s="112">
        <v>84</v>
      </c>
      <c r="E42" s="113">
        <v>0</v>
      </c>
      <c r="F42" s="113">
        <v>2</v>
      </c>
      <c r="G42" s="113">
        <v>0</v>
      </c>
      <c r="H42" s="113">
        <v>0</v>
      </c>
      <c r="I42" s="114">
        <v>0</v>
      </c>
      <c r="J42" s="59">
        <f t="shared" si="0"/>
        <v>-1.1143606456362489</v>
      </c>
      <c r="K42" s="59">
        <f t="shared" si="1"/>
        <v>0.24705882352941178</v>
      </c>
      <c r="L42" s="59">
        <f t="shared" si="6"/>
        <v>12.643561208267084</v>
      </c>
      <c r="M42" s="135">
        <f t="shared" si="2"/>
        <v>-4</v>
      </c>
      <c r="N42" s="59">
        <f t="shared" si="3"/>
        <v>-1.1989201765327373</v>
      </c>
      <c r="O42" s="59">
        <f t="shared" si="4"/>
        <v>0.23166736678979274</v>
      </c>
      <c r="P42" s="59">
        <f t="shared" si="7"/>
        <v>11.844486597831956</v>
      </c>
      <c r="Q42" s="135">
        <f t="shared" si="5"/>
        <v>-4</v>
      </c>
    </row>
    <row r="43" spans="4:17" x14ac:dyDescent="0.3">
      <c r="D43" s="112">
        <v>85</v>
      </c>
      <c r="E43" s="113">
        <v>0</v>
      </c>
      <c r="F43" s="113">
        <v>22</v>
      </c>
      <c r="G43" s="113">
        <v>10</v>
      </c>
      <c r="H43" s="113">
        <v>13</v>
      </c>
      <c r="I43" s="114">
        <v>0</v>
      </c>
      <c r="J43" s="59">
        <f t="shared" si="0"/>
        <v>-1.1143606456362489</v>
      </c>
      <c r="K43" s="59">
        <f t="shared" si="1"/>
        <v>0.24705882352941178</v>
      </c>
      <c r="L43" s="59">
        <f t="shared" si="6"/>
        <v>12.890620031796495</v>
      </c>
      <c r="M43" s="135">
        <f t="shared" si="2"/>
        <v>-4</v>
      </c>
      <c r="N43" s="59">
        <f t="shared" si="3"/>
        <v>-0.8290415648889945</v>
      </c>
      <c r="O43" s="59">
        <f t="shared" si="4"/>
        <v>0.30384776437069483</v>
      </c>
      <c r="P43" s="59">
        <f t="shared" si="7"/>
        <v>12.14833436220265</v>
      </c>
      <c r="Q43" s="135">
        <f t="shared" si="5"/>
        <v>-4</v>
      </c>
    </row>
    <row r="44" spans="4:17" x14ac:dyDescent="0.3">
      <c r="D44" s="112">
        <v>87</v>
      </c>
      <c r="E44" s="113">
        <v>0</v>
      </c>
      <c r="F44" s="113">
        <v>18</v>
      </c>
      <c r="G44" s="113">
        <v>0</v>
      </c>
      <c r="H44" s="113">
        <v>0</v>
      </c>
      <c r="I44" s="114">
        <v>0</v>
      </c>
      <c r="J44" s="59">
        <f t="shared" si="0"/>
        <v>-1.1143606456362489</v>
      </c>
      <c r="K44" s="59">
        <f t="shared" si="1"/>
        <v>0.24705882352941178</v>
      </c>
      <c r="L44" s="59">
        <f t="shared" si="6"/>
        <v>13.137678855325905</v>
      </c>
      <c r="M44" s="135">
        <f t="shared" si="2"/>
        <v>-4</v>
      </c>
      <c r="N44" s="59">
        <f t="shared" si="3"/>
        <v>-0.58912435786324524</v>
      </c>
      <c r="O44" s="59">
        <f t="shared" si="4"/>
        <v>0.35683579248446157</v>
      </c>
      <c r="P44" s="59">
        <f t="shared" si="7"/>
        <v>12.505170154687113</v>
      </c>
      <c r="Q44" s="135">
        <f t="shared" si="5"/>
        <v>-4</v>
      </c>
    </row>
    <row r="45" spans="4:17" x14ac:dyDescent="0.3">
      <c r="D45" s="112">
        <v>88</v>
      </c>
      <c r="E45" s="113">
        <v>0</v>
      </c>
      <c r="F45" s="113">
        <v>11</v>
      </c>
      <c r="G45" s="113">
        <v>10</v>
      </c>
      <c r="H45" s="113">
        <v>13</v>
      </c>
      <c r="I45" s="114">
        <v>0</v>
      </c>
      <c r="J45" s="59">
        <f t="shared" si="0"/>
        <v>-1.1143606456362489</v>
      </c>
      <c r="K45" s="59">
        <f t="shared" si="1"/>
        <v>0.24705882352941178</v>
      </c>
      <c r="L45" s="59">
        <f t="shared" si="6"/>
        <v>13.384737678855316</v>
      </c>
      <c r="M45" s="135">
        <f t="shared" si="2"/>
        <v>-4</v>
      </c>
      <c r="N45" s="59">
        <f t="shared" si="3"/>
        <v>-1.2482761902242703</v>
      </c>
      <c r="O45" s="59">
        <f t="shared" si="4"/>
        <v>0.22299868118231736</v>
      </c>
      <c r="P45" s="59">
        <f t="shared" si="7"/>
        <v>12.728168835869431</v>
      </c>
      <c r="Q45" s="135">
        <f t="shared" si="5"/>
        <v>-4</v>
      </c>
    </row>
    <row r="46" spans="4:17" x14ac:dyDescent="0.3">
      <c r="D46" s="112">
        <v>89</v>
      </c>
      <c r="E46" s="113">
        <v>1</v>
      </c>
      <c r="F46" s="113">
        <v>9</v>
      </c>
      <c r="G46" s="113">
        <v>10</v>
      </c>
      <c r="H46" s="113">
        <v>0</v>
      </c>
      <c r="I46" s="114">
        <v>1</v>
      </c>
      <c r="J46" s="59">
        <f t="shared" si="0"/>
        <v>-0.16251892949777458</v>
      </c>
      <c r="K46" s="59">
        <f t="shared" si="1"/>
        <v>0.45945945945945954</v>
      </c>
      <c r="L46" s="59">
        <f t="shared" si="6"/>
        <v>13.844197138314776</v>
      </c>
      <c r="M46" s="135">
        <f t="shared" si="2"/>
        <v>9.5</v>
      </c>
      <c r="N46" s="59">
        <f t="shared" si="3"/>
        <v>-1.2082352079660725</v>
      </c>
      <c r="O46" s="59">
        <f t="shared" si="4"/>
        <v>0.23001345951461891</v>
      </c>
      <c r="P46" s="59">
        <f t="shared" si="7"/>
        <v>12.95818229538405</v>
      </c>
      <c r="Q46" s="135">
        <f t="shared" si="5"/>
        <v>9.5</v>
      </c>
    </row>
    <row r="47" spans="4:17" x14ac:dyDescent="0.3">
      <c r="D47" s="112">
        <v>90</v>
      </c>
      <c r="E47" s="113">
        <v>0</v>
      </c>
      <c r="F47" s="113">
        <v>25</v>
      </c>
      <c r="G47" s="113">
        <v>0</v>
      </c>
      <c r="H47" s="113">
        <v>0</v>
      </c>
      <c r="I47" s="114">
        <v>0</v>
      </c>
      <c r="J47" s="59">
        <f t="shared" si="0"/>
        <v>-1.1143606456362489</v>
      </c>
      <c r="K47" s="59">
        <f t="shared" si="1"/>
        <v>0.24705882352941178</v>
      </c>
      <c r="L47" s="59">
        <f t="shared" si="6"/>
        <v>14.091255961844187</v>
      </c>
      <c r="M47" s="135">
        <f t="shared" si="2"/>
        <v>-4</v>
      </c>
      <c r="N47" s="59">
        <f t="shared" si="3"/>
        <v>-0.32233868719534253</v>
      </c>
      <c r="O47" s="59">
        <f t="shared" si="4"/>
        <v>0.42010589783557223</v>
      </c>
      <c r="P47" s="59">
        <f t="shared" si="7"/>
        <v>13.378288193219623</v>
      </c>
      <c r="Q47" s="135">
        <f t="shared" si="5"/>
        <v>-4</v>
      </c>
    </row>
    <row r="48" spans="4:17" x14ac:dyDescent="0.3">
      <c r="D48" s="112">
        <v>91</v>
      </c>
      <c r="E48" s="113">
        <v>0</v>
      </c>
      <c r="F48" s="113">
        <v>20</v>
      </c>
      <c r="G48" s="113">
        <v>10</v>
      </c>
      <c r="H48" s="113">
        <v>13</v>
      </c>
      <c r="I48" s="114">
        <v>0</v>
      </c>
      <c r="J48" s="59">
        <f t="shared" si="0"/>
        <v>-1.1143606456362489</v>
      </c>
      <c r="K48" s="59">
        <f t="shared" si="1"/>
        <v>0.24705882352941178</v>
      </c>
      <c r="L48" s="59">
        <f t="shared" si="6"/>
        <v>14.338314785373598</v>
      </c>
      <c r="M48" s="135">
        <f t="shared" si="2"/>
        <v>-4</v>
      </c>
      <c r="N48" s="59">
        <f t="shared" si="3"/>
        <v>-0.90526604222268103</v>
      </c>
      <c r="O48" s="59">
        <f t="shared" si="4"/>
        <v>0.28796952739383491</v>
      </c>
      <c r="P48" s="59">
        <f t="shared" si="7"/>
        <v>13.666257720613459</v>
      </c>
      <c r="Q48" s="135">
        <f t="shared" si="5"/>
        <v>-4</v>
      </c>
    </row>
    <row r="49" spans="4:17" x14ac:dyDescent="0.3">
      <c r="D49" s="112">
        <v>100</v>
      </c>
      <c r="E49" s="113">
        <v>1</v>
      </c>
      <c r="F49" s="113">
        <v>8</v>
      </c>
      <c r="G49" s="113">
        <v>0</v>
      </c>
      <c r="H49" s="113">
        <v>0</v>
      </c>
      <c r="I49" s="114">
        <v>0</v>
      </c>
      <c r="J49" s="59">
        <f t="shared" si="0"/>
        <v>-0.16251892949777458</v>
      </c>
      <c r="K49" s="59">
        <f t="shared" si="1"/>
        <v>0.45945945945945954</v>
      </c>
      <c r="L49" s="59">
        <f t="shared" si="6"/>
        <v>14.797774244833057</v>
      </c>
      <c r="M49" s="135">
        <f t="shared" si="2"/>
        <v>-4</v>
      </c>
      <c r="N49" s="59">
        <f t="shared" si="3"/>
        <v>-0.97024674453167781</v>
      </c>
      <c r="O49" s="59">
        <f t="shared" si="4"/>
        <v>0.27483132352311718</v>
      </c>
      <c r="P49" s="59">
        <f t="shared" si="7"/>
        <v>13.941089044136575</v>
      </c>
      <c r="Q49" s="135">
        <f t="shared" si="5"/>
        <v>-4</v>
      </c>
    </row>
    <row r="50" spans="4:17" x14ac:dyDescent="0.3">
      <c r="D50" s="112">
        <v>105</v>
      </c>
      <c r="E50" s="113">
        <v>1</v>
      </c>
      <c r="F50" s="113">
        <v>18</v>
      </c>
      <c r="G50" s="113">
        <v>15</v>
      </c>
      <c r="H50" s="113">
        <v>0</v>
      </c>
      <c r="I50" s="114">
        <v>1</v>
      </c>
      <c r="J50" s="59">
        <f t="shared" si="0"/>
        <v>-0.16251892949777458</v>
      </c>
      <c r="K50" s="59">
        <f t="shared" si="1"/>
        <v>0.45945945945945954</v>
      </c>
      <c r="L50" s="59">
        <f t="shared" si="6"/>
        <v>15.257233704292517</v>
      </c>
      <c r="M50" s="135">
        <f t="shared" si="2"/>
        <v>9.5</v>
      </c>
      <c r="N50" s="59">
        <f t="shared" si="3"/>
        <v>-1.0032754110151023</v>
      </c>
      <c r="O50" s="59">
        <f t="shared" si="4"/>
        <v>0.26829792405982528</v>
      </c>
      <c r="P50" s="59">
        <f t="shared" si="7"/>
        <v>14.2093869681964</v>
      </c>
      <c r="Q50" s="135">
        <f t="shared" si="5"/>
        <v>9.5</v>
      </c>
    </row>
    <row r="51" spans="4:17" x14ac:dyDescent="0.3">
      <c r="D51" s="112">
        <v>107</v>
      </c>
      <c r="E51" s="113">
        <v>0</v>
      </c>
      <c r="F51" s="113">
        <v>13</v>
      </c>
      <c r="G51" s="113">
        <v>0</v>
      </c>
      <c r="H51" s="113">
        <v>15</v>
      </c>
      <c r="I51" s="114">
        <v>1</v>
      </c>
      <c r="J51" s="59">
        <f t="shared" si="0"/>
        <v>-1.1143606456362489</v>
      </c>
      <c r="K51" s="59">
        <f t="shared" si="1"/>
        <v>0.24705882352941178</v>
      </c>
      <c r="L51" s="59">
        <f t="shared" si="6"/>
        <v>15.504292527821928</v>
      </c>
      <c r="M51" s="135">
        <f t="shared" si="2"/>
        <v>9.5</v>
      </c>
      <c r="N51" s="59">
        <f t="shared" si="3"/>
        <v>-0.91383800457271258</v>
      </c>
      <c r="O51" s="59">
        <f t="shared" si="4"/>
        <v>0.28621510527830563</v>
      </c>
      <c r="P51" s="59">
        <f t="shared" si="7"/>
        <v>14.495602073474705</v>
      </c>
      <c r="Q51" s="135">
        <f t="shared" si="5"/>
        <v>9.5</v>
      </c>
    </row>
    <row r="52" spans="4:17" x14ac:dyDescent="0.3">
      <c r="D52" s="112">
        <v>108</v>
      </c>
      <c r="E52" s="113">
        <v>0</v>
      </c>
      <c r="F52" s="113">
        <v>5</v>
      </c>
      <c r="G52" s="113">
        <v>0</v>
      </c>
      <c r="H52" s="113">
        <v>0</v>
      </c>
      <c r="I52" s="114">
        <v>0</v>
      </c>
      <c r="J52" s="59">
        <f t="shared" si="0"/>
        <v>-1.1143606456362489</v>
      </c>
      <c r="K52" s="59">
        <f t="shared" si="1"/>
        <v>0.24705882352941178</v>
      </c>
      <c r="L52" s="59">
        <f t="shared" si="6"/>
        <v>15.751351351351339</v>
      </c>
      <c r="M52" s="135">
        <f t="shared" si="2"/>
        <v>-4</v>
      </c>
      <c r="N52" s="59">
        <f t="shared" si="3"/>
        <v>-1.0845834605322076</v>
      </c>
      <c r="O52" s="59">
        <f t="shared" si="4"/>
        <v>0.25263961967679455</v>
      </c>
      <c r="P52" s="59">
        <f t="shared" si="7"/>
        <v>14.748241693151499</v>
      </c>
      <c r="Q52" s="135">
        <f t="shared" si="5"/>
        <v>-4</v>
      </c>
    </row>
    <row r="53" spans="4:17" x14ac:dyDescent="0.3">
      <c r="D53" s="112">
        <v>114</v>
      </c>
      <c r="E53" s="113">
        <v>0</v>
      </c>
      <c r="F53" s="113">
        <v>10</v>
      </c>
      <c r="G53" s="113">
        <v>0</v>
      </c>
      <c r="H53" s="113">
        <v>15</v>
      </c>
      <c r="I53" s="114">
        <v>0</v>
      </c>
      <c r="J53" s="59">
        <f t="shared" si="0"/>
        <v>-1.1143606456362489</v>
      </c>
      <c r="K53" s="59">
        <f t="shared" si="1"/>
        <v>0.24705882352941178</v>
      </c>
      <c r="L53" s="59">
        <f t="shared" si="6"/>
        <v>15.99841017488075</v>
      </c>
      <c r="M53" s="135">
        <f t="shared" si="2"/>
        <v>-4</v>
      </c>
      <c r="N53" s="59">
        <f t="shared" si="3"/>
        <v>-1.0281747205732423</v>
      </c>
      <c r="O53" s="59">
        <f t="shared" si="4"/>
        <v>0.26343812564963537</v>
      </c>
      <c r="P53" s="59">
        <f t="shared" si="7"/>
        <v>15.011679818801134</v>
      </c>
      <c r="Q53" s="135">
        <f t="shared" si="5"/>
        <v>-4</v>
      </c>
    </row>
    <row r="54" spans="4:17" x14ac:dyDescent="0.3">
      <c r="D54" s="112">
        <v>116</v>
      </c>
      <c r="E54" s="113">
        <v>1</v>
      </c>
      <c r="F54" s="113">
        <v>36</v>
      </c>
      <c r="G54" s="113">
        <v>20</v>
      </c>
      <c r="H54" s="113">
        <v>0</v>
      </c>
      <c r="I54" s="114">
        <v>0</v>
      </c>
      <c r="J54" s="59">
        <f t="shared" si="0"/>
        <v>-0.16251892949777458</v>
      </c>
      <c r="K54" s="59">
        <f t="shared" si="1"/>
        <v>0.45945945945945954</v>
      </c>
      <c r="L54" s="59">
        <f t="shared" si="6"/>
        <v>16.457869634340209</v>
      </c>
      <c r="M54" s="135">
        <f t="shared" si="2"/>
        <v>-4</v>
      </c>
      <c r="N54" s="59">
        <f t="shared" si="3"/>
        <v>-0.45530546606254285</v>
      </c>
      <c r="O54" s="59">
        <f t="shared" si="4"/>
        <v>0.38810008692447784</v>
      </c>
      <c r="P54" s="59">
        <f t="shared" si="7"/>
        <v>15.399779905725612</v>
      </c>
      <c r="Q54" s="135">
        <f t="shared" si="5"/>
        <v>-4</v>
      </c>
    </row>
    <row r="55" spans="4:17" x14ac:dyDescent="0.3">
      <c r="D55" s="112">
        <v>126</v>
      </c>
      <c r="E55" s="113">
        <v>0</v>
      </c>
      <c r="F55" s="113">
        <v>7</v>
      </c>
      <c r="G55" s="113">
        <v>0</v>
      </c>
      <c r="H55" s="113">
        <v>0</v>
      </c>
      <c r="I55" s="114">
        <v>0</v>
      </c>
      <c r="J55" s="59">
        <f t="shared" si="0"/>
        <v>-1.1143606456362489</v>
      </c>
      <c r="K55" s="59">
        <f t="shared" si="1"/>
        <v>0.24705882352941178</v>
      </c>
      <c r="L55" s="59">
        <f t="shared" si="6"/>
        <v>16.70492845786962</v>
      </c>
      <c r="M55" s="135">
        <f t="shared" si="2"/>
        <v>-4</v>
      </c>
      <c r="N55" s="59">
        <f t="shared" si="3"/>
        <v>-1.0083589831985211</v>
      </c>
      <c r="O55" s="59">
        <f t="shared" si="4"/>
        <v>0.26730112317056187</v>
      </c>
      <c r="P55" s="59">
        <f t="shared" si="7"/>
        <v>15.667081028896174</v>
      </c>
      <c r="Q55" s="135">
        <f t="shared" si="5"/>
        <v>-4</v>
      </c>
    </row>
    <row r="56" spans="4:17" x14ac:dyDescent="0.3">
      <c r="D56" s="112">
        <v>127</v>
      </c>
      <c r="E56" s="113">
        <v>0</v>
      </c>
      <c r="F56" s="113">
        <v>33</v>
      </c>
      <c r="G56" s="113">
        <v>30</v>
      </c>
      <c r="H56" s="113">
        <v>26</v>
      </c>
      <c r="I56" s="114">
        <v>0</v>
      </c>
      <c r="J56" s="59">
        <f t="shared" si="0"/>
        <v>-1.1143606456362489</v>
      </c>
      <c r="K56" s="59">
        <f t="shared" si="1"/>
        <v>0.24705882352941178</v>
      </c>
      <c r="L56" s="59">
        <f t="shared" si="6"/>
        <v>16.951987281399031</v>
      </c>
      <c r="M56" s="135">
        <f t="shared" si="2"/>
        <v>-4</v>
      </c>
      <c r="N56" s="59">
        <f t="shared" si="3"/>
        <v>-1.078273803348079</v>
      </c>
      <c r="O56" s="59">
        <f t="shared" si="4"/>
        <v>0.25383282232672072</v>
      </c>
      <c r="P56" s="59">
        <f t="shared" si="7"/>
        <v>15.920913851222895</v>
      </c>
      <c r="Q56" s="135">
        <f t="shared" si="5"/>
        <v>-4</v>
      </c>
    </row>
    <row r="57" spans="4:17" x14ac:dyDescent="0.3">
      <c r="D57" s="112">
        <v>129</v>
      </c>
      <c r="E57" s="113">
        <v>0</v>
      </c>
      <c r="F57" s="113">
        <v>26</v>
      </c>
      <c r="G57" s="113">
        <v>20</v>
      </c>
      <c r="H57" s="113">
        <v>26</v>
      </c>
      <c r="I57" s="114">
        <v>0</v>
      </c>
      <c r="J57" s="59">
        <f t="shared" si="0"/>
        <v>-1.1143606456362489</v>
      </c>
      <c r="K57" s="59">
        <f t="shared" si="1"/>
        <v>0.24705882352941178</v>
      </c>
      <c r="L57" s="59">
        <f t="shared" si="6"/>
        <v>17.199046104928442</v>
      </c>
      <c r="M57" s="135">
        <f t="shared" si="2"/>
        <v>-4</v>
      </c>
      <c r="N57" s="59">
        <f t="shared" si="3"/>
        <v>-1.0689587719147438</v>
      </c>
      <c r="O57" s="59">
        <f t="shared" si="4"/>
        <v>0.25560114738817896</v>
      </c>
      <c r="P57" s="59">
        <f t="shared" si="7"/>
        <v>16.176514998611076</v>
      </c>
      <c r="Q57" s="135">
        <f t="shared" si="5"/>
        <v>-4</v>
      </c>
    </row>
    <row r="58" spans="4:17" x14ac:dyDescent="0.3">
      <c r="D58" s="112">
        <v>131</v>
      </c>
      <c r="E58" s="113">
        <v>0</v>
      </c>
      <c r="F58" s="113">
        <v>36</v>
      </c>
      <c r="G58" s="113">
        <v>10</v>
      </c>
      <c r="H58" s="113">
        <v>13</v>
      </c>
      <c r="I58" s="114">
        <v>0</v>
      </c>
      <c r="J58" s="59">
        <f t="shared" si="0"/>
        <v>-1.1143606456362489</v>
      </c>
      <c r="K58" s="59">
        <f t="shared" si="1"/>
        <v>0.24705882352941178</v>
      </c>
      <c r="L58" s="59">
        <f t="shared" si="6"/>
        <v>17.446104928457853</v>
      </c>
      <c r="M58" s="135">
        <f t="shared" si="2"/>
        <v>-4</v>
      </c>
      <c r="N58" s="59">
        <f t="shared" si="3"/>
        <v>-0.29547022355318897</v>
      </c>
      <c r="O58" s="59">
        <f t="shared" si="4"/>
        <v>0.42666519632646682</v>
      </c>
      <c r="P58" s="59">
        <f t="shared" si="7"/>
        <v>16.603180194937543</v>
      </c>
      <c r="Q58" s="135">
        <f t="shared" si="5"/>
        <v>-4</v>
      </c>
    </row>
    <row r="59" spans="4:17" x14ac:dyDescent="0.3">
      <c r="D59" s="112">
        <v>134</v>
      </c>
      <c r="E59" s="113">
        <v>1</v>
      </c>
      <c r="F59" s="113">
        <v>28</v>
      </c>
      <c r="G59" s="113">
        <v>0</v>
      </c>
      <c r="H59" s="113">
        <v>0</v>
      </c>
      <c r="I59" s="114">
        <v>1</v>
      </c>
      <c r="J59" s="59">
        <f t="shared" si="0"/>
        <v>-0.16251892949777458</v>
      </c>
      <c r="K59" s="59">
        <f t="shared" si="1"/>
        <v>0.45945945945945954</v>
      </c>
      <c r="L59" s="59">
        <f t="shared" si="6"/>
        <v>17.905564387917313</v>
      </c>
      <c r="M59" s="135">
        <f t="shared" si="2"/>
        <v>9.5</v>
      </c>
      <c r="N59" s="59">
        <f t="shared" si="3"/>
        <v>-0.2080019711948129</v>
      </c>
      <c r="O59" s="59">
        <f t="shared" si="4"/>
        <v>0.44818618226008777</v>
      </c>
      <c r="P59" s="59">
        <f t="shared" si="7"/>
        <v>17.051366377197631</v>
      </c>
      <c r="Q59" s="135">
        <f t="shared" si="5"/>
        <v>9.5</v>
      </c>
    </row>
    <row r="60" spans="4:17" x14ac:dyDescent="0.3">
      <c r="D60" s="112">
        <v>136</v>
      </c>
      <c r="E60" s="113">
        <v>0</v>
      </c>
      <c r="F60" s="113">
        <v>3</v>
      </c>
      <c r="G60" s="113">
        <v>15</v>
      </c>
      <c r="H60" s="113">
        <v>0</v>
      </c>
      <c r="I60" s="114">
        <v>1</v>
      </c>
      <c r="J60" s="59">
        <f t="shared" si="0"/>
        <v>-1.1143606456362489</v>
      </c>
      <c r="K60" s="59">
        <f t="shared" si="1"/>
        <v>0.24705882352941178</v>
      </c>
      <c r="L60" s="59">
        <f t="shared" si="6"/>
        <v>18.152623211446723</v>
      </c>
      <c r="M60" s="135">
        <f t="shared" si="2"/>
        <v>9.5</v>
      </c>
      <c r="N60" s="59">
        <f t="shared" si="3"/>
        <v>-1.5749589910177511</v>
      </c>
      <c r="O60" s="59">
        <f t="shared" si="4"/>
        <v>0.17151059705643174</v>
      </c>
      <c r="P60" s="59">
        <f t="shared" si="7"/>
        <v>17.222876974254063</v>
      </c>
      <c r="Q60" s="135">
        <f t="shared" si="5"/>
        <v>-1</v>
      </c>
    </row>
    <row r="61" spans="4:17" x14ac:dyDescent="0.3">
      <c r="D61" s="112">
        <v>137</v>
      </c>
      <c r="E61" s="113">
        <v>1</v>
      </c>
      <c r="F61" s="113">
        <v>7</v>
      </c>
      <c r="G61" s="113">
        <v>10</v>
      </c>
      <c r="H61" s="113">
        <v>0</v>
      </c>
      <c r="I61" s="114">
        <v>1</v>
      </c>
      <c r="J61" s="59">
        <f t="shared" si="0"/>
        <v>-0.16251892949777458</v>
      </c>
      <c r="K61" s="59">
        <f t="shared" si="1"/>
        <v>0.45945945945945954</v>
      </c>
      <c r="L61" s="59">
        <f t="shared" si="6"/>
        <v>18.612082670906183</v>
      </c>
      <c r="M61" s="135">
        <f t="shared" si="2"/>
        <v>9.5</v>
      </c>
      <c r="N61" s="59">
        <f t="shared" si="3"/>
        <v>-1.2844596852997592</v>
      </c>
      <c r="O61" s="59">
        <f t="shared" si="4"/>
        <v>0.21679204276299111</v>
      </c>
      <c r="P61" s="59">
        <f t="shared" si="7"/>
        <v>17.439669017017053</v>
      </c>
      <c r="Q61" s="135">
        <f t="shared" si="5"/>
        <v>-1</v>
      </c>
    </row>
    <row r="62" spans="4:17" x14ac:dyDescent="0.3">
      <c r="D62" s="112">
        <v>138</v>
      </c>
      <c r="E62" s="113">
        <v>1</v>
      </c>
      <c r="F62" s="113">
        <v>40</v>
      </c>
      <c r="G62" s="113">
        <v>45</v>
      </c>
      <c r="H62" s="113">
        <v>0</v>
      </c>
      <c r="I62" s="114">
        <v>1</v>
      </c>
      <c r="J62" s="59">
        <f t="shared" si="0"/>
        <v>-0.16251892949777458</v>
      </c>
      <c r="K62" s="59">
        <f t="shared" si="1"/>
        <v>0.45945945945945954</v>
      </c>
      <c r="L62" s="59">
        <f t="shared" si="6"/>
        <v>19.071542130365643</v>
      </c>
      <c r="M62" s="135">
        <f t="shared" si="2"/>
        <v>9.5</v>
      </c>
      <c r="N62" s="59">
        <f t="shared" si="3"/>
        <v>-0.99310826664826513</v>
      </c>
      <c r="O62" s="59">
        <f t="shared" si="4"/>
        <v>0.27029857413813724</v>
      </c>
      <c r="P62" s="59">
        <f t="shared" si="7"/>
        <v>17.709967591155191</v>
      </c>
      <c r="Q62" s="135">
        <f t="shared" si="5"/>
        <v>9.5</v>
      </c>
    </row>
    <row r="63" spans="4:17" x14ac:dyDescent="0.3">
      <c r="D63" s="112">
        <v>139</v>
      </c>
      <c r="E63" s="113">
        <v>0</v>
      </c>
      <c r="F63" s="113">
        <v>4</v>
      </c>
      <c r="G63" s="113">
        <v>0</v>
      </c>
      <c r="H63" s="113">
        <v>15</v>
      </c>
      <c r="I63" s="114">
        <v>0</v>
      </c>
      <c r="J63" s="59">
        <f t="shared" si="0"/>
        <v>-1.1143606456362489</v>
      </c>
      <c r="K63" s="59">
        <f t="shared" si="1"/>
        <v>0.24705882352941178</v>
      </c>
      <c r="L63" s="59">
        <f t="shared" si="6"/>
        <v>19.318600953895054</v>
      </c>
      <c r="M63" s="135">
        <f t="shared" si="2"/>
        <v>-4</v>
      </c>
      <c r="N63" s="59">
        <f t="shared" si="3"/>
        <v>-1.2568481525743016</v>
      </c>
      <c r="O63" s="59">
        <f t="shared" si="4"/>
        <v>0.22151694233706767</v>
      </c>
      <c r="P63" s="59">
        <f t="shared" si="7"/>
        <v>17.931484533492259</v>
      </c>
      <c r="Q63" s="135">
        <f t="shared" si="5"/>
        <v>-1</v>
      </c>
    </row>
    <row r="64" spans="4:17" x14ac:dyDescent="0.3">
      <c r="D64" s="112">
        <v>140</v>
      </c>
      <c r="E64" s="113">
        <v>0</v>
      </c>
      <c r="F64" s="113">
        <v>19</v>
      </c>
      <c r="G64" s="113">
        <v>0</v>
      </c>
      <c r="H64" s="113">
        <v>0</v>
      </c>
      <c r="I64" s="114">
        <v>0</v>
      </c>
      <c r="J64" s="59">
        <f t="shared" si="0"/>
        <v>-1.1143606456362489</v>
      </c>
      <c r="K64" s="59">
        <f t="shared" si="1"/>
        <v>0.24705882352941178</v>
      </c>
      <c r="L64" s="59">
        <f t="shared" si="6"/>
        <v>19.565659777424464</v>
      </c>
      <c r="M64" s="135">
        <f t="shared" si="2"/>
        <v>-4</v>
      </c>
      <c r="N64" s="59">
        <f t="shared" si="3"/>
        <v>-0.55101211919640203</v>
      </c>
      <c r="O64" s="59">
        <f t="shared" si="4"/>
        <v>0.36562962149485639</v>
      </c>
      <c r="P64" s="59">
        <f t="shared" si="7"/>
        <v>18.297114154987117</v>
      </c>
      <c r="Q64" s="135">
        <f t="shared" si="5"/>
        <v>-4</v>
      </c>
    </row>
    <row r="65" spans="4:17" x14ac:dyDescent="0.3">
      <c r="D65" s="112">
        <v>141</v>
      </c>
      <c r="E65" s="113">
        <v>0</v>
      </c>
      <c r="F65" s="113">
        <v>26</v>
      </c>
      <c r="G65" s="113">
        <v>10</v>
      </c>
      <c r="H65" s="113">
        <v>0</v>
      </c>
      <c r="I65" s="114">
        <v>1</v>
      </c>
      <c r="J65" s="59">
        <f t="shared" si="0"/>
        <v>-1.1143606456362489</v>
      </c>
      <c r="K65" s="59">
        <f t="shared" si="1"/>
        <v>0.24705882352941178</v>
      </c>
      <c r="L65" s="59">
        <f t="shared" si="6"/>
        <v>19.812718600953875</v>
      </c>
      <c r="M65" s="135">
        <f t="shared" si="2"/>
        <v>9.5</v>
      </c>
      <c r="N65" s="59">
        <f t="shared" si="3"/>
        <v>-0.56032715062973737</v>
      </c>
      <c r="O65" s="59">
        <f t="shared" si="4"/>
        <v>0.36347176675497839</v>
      </c>
      <c r="P65" s="59">
        <f t="shared" si="7"/>
        <v>18.660585921742097</v>
      </c>
      <c r="Q65" s="135">
        <f t="shared" si="5"/>
        <v>9.5</v>
      </c>
    </row>
    <row r="66" spans="4:17" x14ac:dyDescent="0.3">
      <c r="D66" s="112">
        <v>142</v>
      </c>
      <c r="E66" s="113">
        <v>1</v>
      </c>
      <c r="F66" s="113">
        <v>29</v>
      </c>
      <c r="G66" s="113">
        <v>15</v>
      </c>
      <c r="H66" s="113">
        <v>0</v>
      </c>
      <c r="I66" s="114">
        <v>0</v>
      </c>
      <c r="J66" s="59">
        <f t="shared" si="0"/>
        <v>-0.16251892949777458</v>
      </c>
      <c r="K66" s="59">
        <f t="shared" si="1"/>
        <v>0.45945945945945954</v>
      </c>
      <c r="L66" s="59">
        <f t="shared" si="6"/>
        <v>20.272178060413335</v>
      </c>
      <c r="M66" s="135">
        <f t="shared" si="2"/>
        <v>-4</v>
      </c>
      <c r="N66" s="59">
        <f t="shared" si="3"/>
        <v>-0.58404078567982665</v>
      </c>
      <c r="O66" s="59">
        <f t="shared" si="4"/>
        <v>0.35800333989387767</v>
      </c>
      <c r="P66" s="59">
        <f t="shared" si="7"/>
        <v>19.018589261635974</v>
      </c>
      <c r="Q66" s="135">
        <f t="shared" si="5"/>
        <v>-4</v>
      </c>
    </row>
    <row r="67" spans="4:17" x14ac:dyDescent="0.3">
      <c r="D67" s="112">
        <v>143</v>
      </c>
      <c r="E67" s="113">
        <v>1</v>
      </c>
      <c r="F67" s="113">
        <v>15</v>
      </c>
      <c r="G67" s="113">
        <v>0</v>
      </c>
      <c r="H67" s="113">
        <v>0</v>
      </c>
      <c r="I67" s="114">
        <v>0</v>
      </c>
      <c r="J67" s="59">
        <f t="shared" si="0"/>
        <v>-0.16251892949777458</v>
      </c>
      <c r="K67" s="59">
        <f t="shared" si="1"/>
        <v>0.45945945945945954</v>
      </c>
      <c r="L67" s="59">
        <f t="shared" si="6"/>
        <v>20.731637519872795</v>
      </c>
      <c r="M67" s="135">
        <f t="shared" si="2"/>
        <v>-4</v>
      </c>
      <c r="N67" s="59">
        <f t="shared" si="3"/>
        <v>-0.70346107386377499</v>
      </c>
      <c r="O67" s="59">
        <f t="shared" si="4"/>
        <v>0.33104531039693391</v>
      </c>
      <c r="P67" s="59">
        <f t="shared" si="7"/>
        <v>19.349634572032908</v>
      </c>
      <c r="Q67" s="135">
        <f t="shared" si="5"/>
        <v>-4</v>
      </c>
    </row>
    <row r="68" spans="4:17" x14ac:dyDescent="0.3">
      <c r="D68" s="112">
        <v>144</v>
      </c>
      <c r="E68" s="113">
        <v>0</v>
      </c>
      <c r="F68" s="113">
        <v>13</v>
      </c>
      <c r="G68" s="113">
        <v>15</v>
      </c>
      <c r="H68" s="113">
        <v>13</v>
      </c>
      <c r="I68" s="114">
        <v>0</v>
      </c>
      <c r="J68" s="59">
        <f t="shared" ref="J68:J131" si="8">$B$4+E68*$B$5</f>
        <v>-1.1143606456362489</v>
      </c>
      <c r="K68" s="59">
        <f t="shared" ref="K68:K131" si="9">EXP(J68)/(1+EXP(J68))</f>
        <v>0.24705882352941178</v>
      </c>
      <c r="L68" s="59">
        <f t="shared" si="6"/>
        <v>20.978696343402206</v>
      </c>
      <c r="M68" s="135">
        <f t="shared" ref="M68:M131" si="10">IF(L68&gt;$U$2,($T$2*I68-$S$2-$V$2),-$V$2)</f>
        <v>-4</v>
      </c>
      <c r="N68" s="59">
        <f t="shared" ref="N68:N131" si="11">$B$10+F68*$B$11+G68*$B$12+$B$13*H68</f>
        <v>-1.3101020639412029</v>
      </c>
      <c r="O68" s="59">
        <f t="shared" ref="O68:O131" si="12">EXP(N68)/(1+EXP(N68))</f>
        <v>0.21246976563315048</v>
      </c>
      <c r="P68" s="59">
        <f t="shared" si="7"/>
        <v>19.56210433766606</v>
      </c>
      <c r="Q68" s="135">
        <f t="shared" ref="Q68:Q131" si="13">IF(O68&gt;$U$2,($T$2*I68-$S$2-$V$2),-$V$2)</f>
        <v>-1</v>
      </c>
    </row>
    <row r="69" spans="4:17" x14ac:dyDescent="0.3">
      <c r="D69" s="112">
        <v>146</v>
      </c>
      <c r="E69" s="113">
        <v>0</v>
      </c>
      <c r="F69" s="113">
        <v>5</v>
      </c>
      <c r="G69" s="113">
        <v>0</v>
      </c>
      <c r="H69" s="113">
        <v>0</v>
      </c>
      <c r="I69" s="114">
        <v>0</v>
      </c>
      <c r="J69" s="59">
        <f t="shared" si="8"/>
        <v>-1.1143606456362489</v>
      </c>
      <c r="K69" s="59">
        <f t="shared" si="9"/>
        <v>0.24705882352941178</v>
      </c>
      <c r="L69" s="59">
        <f t="shared" ref="L69:L132" si="14">L68+K69</f>
        <v>21.225755166931616</v>
      </c>
      <c r="M69" s="135">
        <f t="shared" si="10"/>
        <v>-4</v>
      </c>
      <c r="N69" s="59">
        <f t="shared" si="11"/>
        <v>-1.0845834605322076</v>
      </c>
      <c r="O69" s="59">
        <f t="shared" si="12"/>
        <v>0.25263961967679455</v>
      </c>
      <c r="P69" s="59">
        <f t="shared" ref="P69:P132" si="15">O69+P68</f>
        <v>19.814743957342856</v>
      </c>
      <c r="Q69" s="135">
        <f t="shared" si="13"/>
        <v>-4</v>
      </c>
    </row>
    <row r="70" spans="4:17" x14ac:dyDescent="0.3">
      <c r="D70" s="112">
        <v>149</v>
      </c>
      <c r="E70" s="113">
        <v>0</v>
      </c>
      <c r="F70" s="113">
        <v>10</v>
      </c>
      <c r="G70" s="113">
        <v>15</v>
      </c>
      <c r="H70" s="113">
        <v>0</v>
      </c>
      <c r="I70" s="114">
        <v>0</v>
      </c>
      <c r="J70" s="59">
        <f t="shared" si="8"/>
        <v>-1.1143606456362489</v>
      </c>
      <c r="K70" s="59">
        <f t="shared" si="9"/>
        <v>0.24705882352941178</v>
      </c>
      <c r="L70" s="59">
        <f t="shared" si="14"/>
        <v>21.472813990461027</v>
      </c>
      <c r="M70" s="135">
        <f t="shared" si="10"/>
        <v>-4</v>
      </c>
      <c r="N70" s="59">
        <f t="shared" si="11"/>
        <v>-1.3081733203498485</v>
      </c>
      <c r="O70" s="59">
        <f t="shared" si="12"/>
        <v>0.21279267426201923</v>
      </c>
      <c r="P70" s="59">
        <f t="shared" si="15"/>
        <v>20.027536631604875</v>
      </c>
      <c r="Q70" s="135">
        <f t="shared" si="13"/>
        <v>-1</v>
      </c>
    </row>
    <row r="71" spans="4:17" x14ac:dyDescent="0.3">
      <c r="D71" s="112">
        <v>151</v>
      </c>
      <c r="E71" s="113">
        <v>0</v>
      </c>
      <c r="F71" s="113">
        <v>10</v>
      </c>
      <c r="G71" s="113">
        <v>0</v>
      </c>
      <c r="H71" s="113">
        <v>0</v>
      </c>
      <c r="I71" s="114">
        <v>0</v>
      </c>
      <c r="J71" s="59">
        <f t="shared" si="8"/>
        <v>-1.1143606456362489</v>
      </c>
      <c r="K71" s="59">
        <f t="shared" si="9"/>
        <v>0.24705882352941178</v>
      </c>
      <c r="L71" s="59">
        <f t="shared" si="14"/>
        <v>21.719872813990438</v>
      </c>
      <c r="M71" s="135">
        <f t="shared" si="10"/>
        <v>-4</v>
      </c>
      <c r="N71" s="59">
        <f t="shared" si="11"/>
        <v>-0.89402226719799127</v>
      </c>
      <c r="O71" s="59">
        <f t="shared" si="12"/>
        <v>0.29028047063642759</v>
      </c>
      <c r="P71" s="59">
        <f t="shared" si="15"/>
        <v>20.317817102241303</v>
      </c>
      <c r="Q71" s="135">
        <f t="shared" si="13"/>
        <v>-4</v>
      </c>
    </row>
    <row r="72" spans="4:17" x14ac:dyDescent="0.3">
      <c r="D72" s="112">
        <v>152</v>
      </c>
      <c r="E72" s="113">
        <v>0</v>
      </c>
      <c r="F72" s="113">
        <v>18</v>
      </c>
      <c r="G72" s="113">
        <v>0</v>
      </c>
      <c r="H72" s="113">
        <v>0</v>
      </c>
      <c r="I72" s="114">
        <v>1</v>
      </c>
      <c r="J72" s="59">
        <f t="shared" si="8"/>
        <v>-1.1143606456362489</v>
      </c>
      <c r="K72" s="59">
        <f t="shared" si="9"/>
        <v>0.24705882352941178</v>
      </c>
      <c r="L72" s="59">
        <f t="shared" si="14"/>
        <v>21.966931637519849</v>
      </c>
      <c r="M72" s="135">
        <f t="shared" si="10"/>
        <v>9.5</v>
      </c>
      <c r="N72" s="59">
        <f t="shared" si="11"/>
        <v>-0.58912435786324524</v>
      </c>
      <c r="O72" s="59">
        <f t="shared" si="12"/>
        <v>0.35683579248446157</v>
      </c>
      <c r="P72" s="59">
        <f t="shared" si="15"/>
        <v>20.674652894725764</v>
      </c>
      <c r="Q72" s="135">
        <f t="shared" si="13"/>
        <v>9.5</v>
      </c>
    </row>
    <row r="73" spans="4:17" x14ac:dyDescent="0.3">
      <c r="D73" s="112">
        <v>153</v>
      </c>
      <c r="E73" s="113">
        <v>0</v>
      </c>
      <c r="F73" s="113">
        <v>23</v>
      </c>
      <c r="G73" s="113">
        <v>0</v>
      </c>
      <c r="H73" s="113">
        <v>13</v>
      </c>
      <c r="I73" s="114">
        <v>1</v>
      </c>
      <c r="J73" s="59">
        <f t="shared" si="8"/>
        <v>-1.1143606456362489</v>
      </c>
      <c r="K73" s="59">
        <f t="shared" si="9"/>
        <v>0.24705882352941178</v>
      </c>
      <c r="L73" s="59">
        <f t="shared" si="14"/>
        <v>22.21399046104926</v>
      </c>
      <c r="M73" s="135">
        <f t="shared" si="10"/>
        <v>9.5</v>
      </c>
      <c r="N73" s="59">
        <f t="shared" si="11"/>
        <v>-0.51482862412091324</v>
      </c>
      <c r="O73" s="59">
        <f t="shared" si="12"/>
        <v>0.37406226726206177</v>
      </c>
      <c r="P73" s="59">
        <f t="shared" si="15"/>
        <v>21.048715161987825</v>
      </c>
      <c r="Q73" s="135">
        <f t="shared" si="13"/>
        <v>9.5</v>
      </c>
    </row>
    <row r="74" spans="4:17" x14ac:dyDescent="0.3">
      <c r="D74" s="112">
        <v>156</v>
      </c>
      <c r="E74" s="113">
        <v>0</v>
      </c>
      <c r="F74" s="113">
        <v>13</v>
      </c>
      <c r="G74" s="113">
        <v>0</v>
      </c>
      <c r="H74" s="113">
        <v>0</v>
      </c>
      <c r="I74" s="114">
        <v>0</v>
      </c>
      <c r="J74" s="59">
        <f t="shared" si="8"/>
        <v>-1.1143606456362489</v>
      </c>
      <c r="K74" s="59">
        <f t="shared" si="9"/>
        <v>0.24705882352941178</v>
      </c>
      <c r="L74" s="59">
        <f t="shared" si="14"/>
        <v>22.461049284578671</v>
      </c>
      <c r="M74" s="135">
        <f t="shared" si="10"/>
        <v>-4</v>
      </c>
      <c r="N74" s="59">
        <f t="shared" si="11"/>
        <v>-0.77968555119746152</v>
      </c>
      <c r="O74" s="59">
        <f t="shared" si="12"/>
        <v>0.31438766093469461</v>
      </c>
      <c r="P74" s="59">
        <f t="shared" si="15"/>
        <v>21.363102822922521</v>
      </c>
      <c r="Q74" s="135">
        <f t="shared" si="13"/>
        <v>-4</v>
      </c>
    </row>
    <row r="75" spans="4:17" x14ac:dyDescent="0.3">
      <c r="D75" s="112">
        <v>157</v>
      </c>
      <c r="E75" s="113">
        <v>0</v>
      </c>
      <c r="F75" s="113">
        <v>32</v>
      </c>
      <c r="G75" s="113">
        <v>20</v>
      </c>
      <c r="H75" s="113">
        <v>26</v>
      </c>
      <c r="I75" s="114">
        <v>0</v>
      </c>
      <c r="J75" s="59">
        <f t="shared" si="8"/>
        <v>-1.1143606456362489</v>
      </c>
      <c r="K75" s="59">
        <f t="shared" si="9"/>
        <v>0.24705882352941178</v>
      </c>
      <c r="L75" s="59">
        <f t="shared" si="14"/>
        <v>22.708108108108082</v>
      </c>
      <c r="M75" s="135">
        <f t="shared" si="10"/>
        <v>-4</v>
      </c>
      <c r="N75" s="59">
        <f t="shared" si="11"/>
        <v>-0.84028533991368426</v>
      </c>
      <c r="O75" s="59">
        <f t="shared" si="12"/>
        <v>0.30147469151711781</v>
      </c>
      <c r="P75" s="59">
        <f t="shared" si="15"/>
        <v>21.664577514439639</v>
      </c>
      <c r="Q75" s="135">
        <f t="shared" si="13"/>
        <v>-4</v>
      </c>
    </row>
    <row r="76" spans="4:17" x14ac:dyDescent="0.3">
      <c r="D76" s="112">
        <v>160</v>
      </c>
      <c r="E76" s="113">
        <v>0</v>
      </c>
      <c r="F76" s="113">
        <v>18</v>
      </c>
      <c r="G76" s="113">
        <v>30</v>
      </c>
      <c r="H76" s="113">
        <v>69</v>
      </c>
      <c r="I76" s="114">
        <v>0</v>
      </c>
      <c r="J76" s="59">
        <f t="shared" si="8"/>
        <v>-1.1143606456362489</v>
      </c>
      <c r="K76" s="59">
        <f t="shared" si="9"/>
        <v>0.24705882352941178</v>
      </c>
      <c r="L76" s="59">
        <f t="shared" si="14"/>
        <v>22.955166931637493</v>
      </c>
      <c r="M76" s="135">
        <f t="shared" si="10"/>
        <v>-4</v>
      </c>
      <c r="N76" s="59">
        <f t="shared" si="11"/>
        <v>-2.034527749693114</v>
      </c>
      <c r="O76" s="59">
        <f t="shared" si="12"/>
        <v>0.11562512631732628</v>
      </c>
      <c r="P76" s="59">
        <f t="shared" si="15"/>
        <v>21.780202640756965</v>
      </c>
      <c r="Q76" s="135">
        <f t="shared" si="13"/>
        <v>-1</v>
      </c>
    </row>
    <row r="77" spans="4:17" x14ac:dyDescent="0.3">
      <c r="D77" s="112">
        <v>161</v>
      </c>
      <c r="E77" s="113">
        <v>0</v>
      </c>
      <c r="F77" s="113">
        <v>17</v>
      </c>
      <c r="G77" s="113">
        <v>25</v>
      </c>
      <c r="H77" s="113">
        <v>0</v>
      </c>
      <c r="I77" s="114">
        <v>0</v>
      </c>
      <c r="J77" s="59">
        <f t="shared" si="8"/>
        <v>-1.1143606456362489</v>
      </c>
      <c r="K77" s="59">
        <f t="shared" si="9"/>
        <v>0.24705882352941178</v>
      </c>
      <c r="L77" s="59">
        <f t="shared" si="14"/>
        <v>23.202225755166904</v>
      </c>
      <c r="M77" s="135">
        <f t="shared" si="10"/>
        <v>-4</v>
      </c>
      <c r="N77" s="59">
        <f t="shared" si="11"/>
        <v>-1.3174883517831837</v>
      </c>
      <c r="O77" s="59">
        <f t="shared" si="12"/>
        <v>0.2112364698001406</v>
      </c>
      <c r="P77" s="59">
        <f t="shared" si="15"/>
        <v>21.991439110557106</v>
      </c>
      <c r="Q77" s="135">
        <f t="shared" si="13"/>
        <v>-1</v>
      </c>
    </row>
    <row r="78" spans="4:17" x14ac:dyDescent="0.3">
      <c r="D78" s="112">
        <v>163</v>
      </c>
      <c r="E78" s="113">
        <v>0</v>
      </c>
      <c r="F78" s="113">
        <v>39</v>
      </c>
      <c r="G78" s="113">
        <v>10</v>
      </c>
      <c r="H78" s="113">
        <v>13</v>
      </c>
      <c r="I78" s="114">
        <v>0</v>
      </c>
      <c r="J78" s="59">
        <f t="shared" si="8"/>
        <v>-1.1143606456362489</v>
      </c>
      <c r="K78" s="59">
        <f t="shared" si="9"/>
        <v>0.24705882352941178</v>
      </c>
      <c r="L78" s="59">
        <f t="shared" si="14"/>
        <v>23.449284578696314</v>
      </c>
      <c r="M78" s="135">
        <f t="shared" si="10"/>
        <v>-4</v>
      </c>
      <c r="N78" s="59">
        <f t="shared" si="11"/>
        <v>-0.18113350755265925</v>
      </c>
      <c r="O78" s="59">
        <f t="shared" si="12"/>
        <v>0.4548400280815677</v>
      </c>
      <c r="P78" s="59">
        <f t="shared" si="15"/>
        <v>22.446279138638673</v>
      </c>
      <c r="Q78" s="135">
        <f t="shared" si="13"/>
        <v>-4</v>
      </c>
    </row>
    <row r="79" spans="4:17" x14ac:dyDescent="0.3">
      <c r="D79" s="112">
        <v>164</v>
      </c>
      <c r="E79" s="113">
        <v>1</v>
      </c>
      <c r="F79" s="113">
        <v>12</v>
      </c>
      <c r="G79" s="113">
        <v>0</v>
      </c>
      <c r="H79" s="113">
        <v>0</v>
      </c>
      <c r="I79" s="114">
        <v>0</v>
      </c>
      <c r="J79" s="59">
        <f t="shared" si="8"/>
        <v>-0.16251892949777458</v>
      </c>
      <c r="K79" s="59">
        <f t="shared" si="9"/>
        <v>0.45945945945945954</v>
      </c>
      <c r="L79" s="59">
        <f t="shared" si="14"/>
        <v>23.908744038155774</v>
      </c>
      <c r="M79" s="135">
        <f t="shared" si="10"/>
        <v>-4</v>
      </c>
      <c r="N79" s="59">
        <f t="shared" si="11"/>
        <v>-0.81779778986430474</v>
      </c>
      <c r="O79" s="59">
        <f t="shared" si="12"/>
        <v>0.30623132783523327</v>
      </c>
      <c r="P79" s="59">
        <f t="shared" si="15"/>
        <v>22.752510466473908</v>
      </c>
      <c r="Q79" s="135">
        <f t="shared" si="13"/>
        <v>-4</v>
      </c>
    </row>
    <row r="80" spans="4:17" x14ac:dyDescent="0.3">
      <c r="D80" s="112">
        <v>165</v>
      </c>
      <c r="E80" s="113">
        <v>0</v>
      </c>
      <c r="F80" s="113">
        <v>24</v>
      </c>
      <c r="G80" s="113">
        <v>15</v>
      </c>
      <c r="H80" s="113">
        <v>0</v>
      </c>
      <c r="I80" s="114">
        <v>0</v>
      </c>
      <c r="J80" s="59">
        <f t="shared" si="8"/>
        <v>-1.1143606456362489</v>
      </c>
      <c r="K80" s="59">
        <f t="shared" si="9"/>
        <v>0.24705882352941178</v>
      </c>
      <c r="L80" s="59">
        <f t="shared" si="14"/>
        <v>24.155802861685185</v>
      </c>
      <c r="M80" s="135">
        <f t="shared" si="10"/>
        <v>-4</v>
      </c>
      <c r="N80" s="59">
        <f t="shared" si="11"/>
        <v>-0.77460197901404282</v>
      </c>
      <c r="O80" s="59">
        <f t="shared" si="12"/>
        <v>0.31548444759167599</v>
      </c>
      <c r="P80" s="59">
        <f t="shared" si="15"/>
        <v>23.067994914065583</v>
      </c>
      <c r="Q80" s="135">
        <f t="shared" si="13"/>
        <v>-4</v>
      </c>
    </row>
    <row r="81" spans="4:17" x14ac:dyDescent="0.3">
      <c r="D81" s="112">
        <v>166</v>
      </c>
      <c r="E81" s="113">
        <v>0</v>
      </c>
      <c r="F81" s="113">
        <v>20</v>
      </c>
      <c r="G81" s="113">
        <v>0</v>
      </c>
      <c r="H81" s="113">
        <v>0</v>
      </c>
      <c r="I81" s="114">
        <v>1</v>
      </c>
      <c r="J81" s="59">
        <f t="shared" si="8"/>
        <v>-1.1143606456362489</v>
      </c>
      <c r="K81" s="59">
        <f t="shared" si="9"/>
        <v>0.24705882352941178</v>
      </c>
      <c r="L81" s="59">
        <f t="shared" si="14"/>
        <v>24.402861685214596</v>
      </c>
      <c r="M81" s="135">
        <f t="shared" si="10"/>
        <v>9.5</v>
      </c>
      <c r="N81" s="59">
        <f t="shared" si="11"/>
        <v>-0.51289988052955882</v>
      </c>
      <c r="O81" s="59">
        <f t="shared" si="12"/>
        <v>0.37451397226359151</v>
      </c>
      <c r="P81" s="59">
        <f t="shared" si="15"/>
        <v>23.442508886329176</v>
      </c>
      <c r="Q81" s="135">
        <f t="shared" si="13"/>
        <v>9.5</v>
      </c>
    </row>
    <row r="82" spans="4:17" x14ac:dyDescent="0.3">
      <c r="D82" s="112">
        <v>169</v>
      </c>
      <c r="E82" s="113">
        <v>0</v>
      </c>
      <c r="F82" s="113">
        <v>8</v>
      </c>
      <c r="G82" s="113">
        <v>0</v>
      </c>
      <c r="H82" s="113">
        <v>0</v>
      </c>
      <c r="I82" s="114">
        <v>0</v>
      </c>
      <c r="J82" s="59">
        <f t="shared" si="8"/>
        <v>-1.1143606456362489</v>
      </c>
      <c r="K82" s="59">
        <f t="shared" si="9"/>
        <v>0.24705882352941178</v>
      </c>
      <c r="L82" s="59">
        <f t="shared" si="14"/>
        <v>24.649920508744007</v>
      </c>
      <c r="M82" s="135">
        <f t="shared" si="10"/>
        <v>-4</v>
      </c>
      <c r="N82" s="59">
        <f t="shared" si="11"/>
        <v>-0.97024674453167781</v>
      </c>
      <c r="O82" s="59">
        <f t="shared" si="12"/>
        <v>0.27483132352311718</v>
      </c>
      <c r="P82" s="59">
        <f t="shared" si="15"/>
        <v>23.717340209852292</v>
      </c>
      <c r="Q82" s="135">
        <f t="shared" si="13"/>
        <v>-4</v>
      </c>
    </row>
    <row r="83" spans="4:17" x14ac:dyDescent="0.3">
      <c r="D83" s="112">
        <v>173</v>
      </c>
      <c r="E83" s="113">
        <v>0</v>
      </c>
      <c r="F83" s="113">
        <v>9</v>
      </c>
      <c r="G83" s="113">
        <v>0</v>
      </c>
      <c r="H83" s="113">
        <v>0</v>
      </c>
      <c r="I83" s="114">
        <v>0</v>
      </c>
      <c r="J83" s="59">
        <f t="shared" si="8"/>
        <v>-1.1143606456362489</v>
      </c>
      <c r="K83" s="59">
        <f t="shared" si="9"/>
        <v>0.24705882352941178</v>
      </c>
      <c r="L83" s="59">
        <f t="shared" si="14"/>
        <v>24.896979332273418</v>
      </c>
      <c r="M83" s="135">
        <f t="shared" si="10"/>
        <v>-4</v>
      </c>
      <c r="N83" s="59">
        <f t="shared" si="11"/>
        <v>-0.93213450586483448</v>
      </c>
      <c r="O83" s="59">
        <f t="shared" si="12"/>
        <v>0.28249187026428413</v>
      </c>
      <c r="P83" s="59">
        <f t="shared" si="15"/>
        <v>23.999832080116576</v>
      </c>
      <c r="Q83" s="135">
        <f t="shared" si="13"/>
        <v>-4</v>
      </c>
    </row>
    <row r="84" spans="4:17" x14ac:dyDescent="0.3">
      <c r="D84" s="112">
        <v>180</v>
      </c>
      <c r="E84" s="113">
        <v>0</v>
      </c>
      <c r="F84" s="113">
        <v>18</v>
      </c>
      <c r="G84" s="113">
        <v>0</v>
      </c>
      <c r="H84" s="113">
        <v>0</v>
      </c>
      <c r="I84" s="114">
        <v>0</v>
      </c>
      <c r="J84" s="59">
        <f t="shared" si="8"/>
        <v>-1.1143606456362489</v>
      </c>
      <c r="K84" s="59">
        <f t="shared" si="9"/>
        <v>0.24705882352941178</v>
      </c>
      <c r="L84" s="59">
        <f t="shared" si="14"/>
        <v>25.144038155802829</v>
      </c>
      <c r="M84" s="135">
        <f t="shared" si="10"/>
        <v>-4</v>
      </c>
      <c r="N84" s="59">
        <f t="shared" si="11"/>
        <v>-0.58912435786324524</v>
      </c>
      <c r="O84" s="59">
        <f t="shared" si="12"/>
        <v>0.35683579248446157</v>
      </c>
      <c r="P84" s="59">
        <f t="shared" si="15"/>
        <v>24.356667872601037</v>
      </c>
      <c r="Q84" s="135">
        <f t="shared" si="13"/>
        <v>-4</v>
      </c>
    </row>
    <row r="85" spans="4:17" x14ac:dyDescent="0.3">
      <c r="D85" s="112">
        <v>181</v>
      </c>
      <c r="E85" s="113">
        <v>0</v>
      </c>
      <c r="F85" s="113">
        <v>23</v>
      </c>
      <c r="G85" s="113">
        <v>0</v>
      </c>
      <c r="H85" s="113">
        <v>0</v>
      </c>
      <c r="I85" s="114">
        <v>0</v>
      </c>
      <c r="J85" s="59">
        <f t="shared" si="8"/>
        <v>-1.1143606456362489</v>
      </c>
      <c r="K85" s="59">
        <f t="shared" si="9"/>
        <v>0.24705882352941178</v>
      </c>
      <c r="L85" s="59">
        <f t="shared" si="14"/>
        <v>25.391096979332239</v>
      </c>
      <c r="M85" s="135">
        <f t="shared" si="10"/>
        <v>-4</v>
      </c>
      <c r="N85" s="59">
        <f t="shared" si="11"/>
        <v>-0.39856316452902907</v>
      </c>
      <c r="O85" s="59">
        <f t="shared" si="12"/>
        <v>0.40165760394764088</v>
      </c>
      <c r="P85" s="59">
        <f t="shared" si="15"/>
        <v>24.758325476548677</v>
      </c>
      <c r="Q85" s="135">
        <f t="shared" si="13"/>
        <v>-4</v>
      </c>
    </row>
    <row r="86" spans="4:17" x14ac:dyDescent="0.3">
      <c r="D86" s="112">
        <v>182</v>
      </c>
      <c r="E86" s="113">
        <v>0</v>
      </c>
      <c r="F86" s="113">
        <v>19</v>
      </c>
      <c r="G86" s="113">
        <v>35</v>
      </c>
      <c r="H86" s="113">
        <v>13</v>
      </c>
      <c r="I86" s="114">
        <v>0</v>
      </c>
      <c r="J86" s="59">
        <f t="shared" si="8"/>
        <v>-1.1143606456362489</v>
      </c>
      <c r="K86" s="59">
        <f t="shared" si="9"/>
        <v>0.24705882352941178</v>
      </c>
      <c r="L86" s="59">
        <f t="shared" si="14"/>
        <v>25.63815580286165</v>
      </c>
      <c r="M86" s="135">
        <f t="shared" si="10"/>
        <v>-4</v>
      </c>
      <c r="N86" s="59">
        <f t="shared" si="11"/>
        <v>-1.6336300361426195</v>
      </c>
      <c r="O86" s="59">
        <f t="shared" si="12"/>
        <v>0.16333368930476924</v>
      </c>
      <c r="P86" s="59">
        <f t="shared" si="15"/>
        <v>24.921659165853445</v>
      </c>
      <c r="Q86" s="135">
        <f t="shared" si="13"/>
        <v>-1</v>
      </c>
    </row>
    <row r="87" spans="4:17" x14ac:dyDescent="0.3">
      <c r="D87" s="112">
        <v>183</v>
      </c>
      <c r="E87" s="113">
        <v>0</v>
      </c>
      <c r="F87" s="113">
        <v>19</v>
      </c>
      <c r="G87" s="113">
        <v>15</v>
      </c>
      <c r="H87" s="113">
        <v>0</v>
      </c>
      <c r="I87" s="114">
        <v>1</v>
      </c>
      <c r="J87" s="59">
        <f t="shared" si="8"/>
        <v>-1.1143606456362489</v>
      </c>
      <c r="K87" s="59">
        <f t="shared" si="9"/>
        <v>0.24705882352941178</v>
      </c>
      <c r="L87" s="59">
        <f t="shared" si="14"/>
        <v>25.885214626391061</v>
      </c>
      <c r="M87" s="135">
        <f t="shared" si="10"/>
        <v>9.5</v>
      </c>
      <c r="N87" s="59">
        <f t="shared" si="11"/>
        <v>-0.9651631723482591</v>
      </c>
      <c r="O87" s="59">
        <f t="shared" si="12"/>
        <v>0.27584563357398423</v>
      </c>
      <c r="P87" s="59">
        <f t="shared" si="15"/>
        <v>25.197504799427428</v>
      </c>
      <c r="Q87" s="135">
        <f t="shared" si="13"/>
        <v>9.5</v>
      </c>
    </row>
    <row r="88" spans="4:17" x14ac:dyDescent="0.3">
      <c r="D88" s="112">
        <v>185</v>
      </c>
      <c r="E88" s="113">
        <v>1</v>
      </c>
      <c r="F88" s="113">
        <v>27</v>
      </c>
      <c r="G88" s="113">
        <v>0</v>
      </c>
      <c r="H88" s="113">
        <v>0</v>
      </c>
      <c r="I88" s="114">
        <v>0</v>
      </c>
      <c r="J88" s="59">
        <f t="shared" si="8"/>
        <v>-0.16251892949777458</v>
      </c>
      <c r="K88" s="59">
        <f t="shared" si="9"/>
        <v>0.45945945945945954</v>
      </c>
      <c r="L88" s="59">
        <f t="shared" si="14"/>
        <v>26.344674085850521</v>
      </c>
      <c r="M88" s="135">
        <f t="shared" si="10"/>
        <v>-4</v>
      </c>
      <c r="N88" s="59">
        <f t="shared" si="11"/>
        <v>-0.246114209861656</v>
      </c>
      <c r="O88" s="59">
        <f t="shared" si="12"/>
        <v>0.43878015443442353</v>
      </c>
      <c r="P88" s="59">
        <f t="shared" si="15"/>
        <v>25.63628495386185</v>
      </c>
      <c r="Q88" s="135">
        <f t="shared" si="13"/>
        <v>-4</v>
      </c>
    </row>
    <row r="89" spans="4:17" x14ac:dyDescent="0.3">
      <c r="D89" s="112">
        <v>186</v>
      </c>
      <c r="E89" s="113">
        <v>0</v>
      </c>
      <c r="F89" s="113">
        <v>29</v>
      </c>
      <c r="G89" s="113">
        <v>0</v>
      </c>
      <c r="H89" s="113">
        <v>13</v>
      </c>
      <c r="I89" s="114">
        <v>0</v>
      </c>
      <c r="J89" s="59">
        <f t="shared" si="8"/>
        <v>-1.1143606456362489</v>
      </c>
      <c r="K89" s="59">
        <f t="shared" si="9"/>
        <v>0.24705882352941178</v>
      </c>
      <c r="L89" s="59">
        <f t="shared" si="14"/>
        <v>26.591732909379932</v>
      </c>
      <c r="M89" s="135">
        <f t="shared" si="10"/>
        <v>-4</v>
      </c>
      <c r="N89" s="59">
        <f t="shared" si="11"/>
        <v>-0.28615519211985374</v>
      </c>
      <c r="O89" s="59">
        <f t="shared" si="12"/>
        <v>0.42894539916229013</v>
      </c>
      <c r="P89" s="59">
        <f t="shared" si="15"/>
        <v>26.065230353024141</v>
      </c>
      <c r="Q89" s="135">
        <f t="shared" si="13"/>
        <v>-4</v>
      </c>
    </row>
    <row r="90" spans="4:17" x14ac:dyDescent="0.3">
      <c r="D90" s="112">
        <v>187</v>
      </c>
      <c r="E90" s="113">
        <v>0</v>
      </c>
      <c r="F90" s="113">
        <v>42</v>
      </c>
      <c r="G90" s="113">
        <v>45</v>
      </c>
      <c r="H90" s="113">
        <v>0</v>
      </c>
      <c r="I90" s="114">
        <v>0</v>
      </c>
      <c r="J90" s="59">
        <f t="shared" si="8"/>
        <v>-1.1143606456362489</v>
      </c>
      <c r="K90" s="59">
        <f t="shared" si="9"/>
        <v>0.24705882352941178</v>
      </c>
      <c r="L90" s="59">
        <f t="shared" si="14"/>
        <v>26.838791732909343</v>
      </c>
      <c r="M90" s="135">
        <f t="shared" si="10"/>
        <v>-4</v>
      </c>
      <c r="N90" s="59">
        <f t="shared" si="11"/>
        <v>-0.91688378931457848</v>
      </c>
      <c r="O90" s="59">
        <f t="shared" si="12"/>
        <v>0.28559326896639464</v>
      </c>
      <c r="P90" s="59">
        <f t="shared" si="15"/>
        <v>26.350823621990536</v>
      </c>
      <c r="Q90" s="135">
        <f t="shared" si="13"/>
        <v>-4</v>
      </c>
    </row>
    <row r="91" spans="4:17" x14ac:dyDescent="0.3">
      <c r="D91" s="112">
        <v>188</v>
      </c>
      <c r="E91" s="113">
        <v>1</v>
      </c>
      <c r="F91" s="113">
        <v>12</v>
      </c>
      <c r="G91" s="113">
        <v>15</v>
      </c>
      <c r="H91" s="113">
        <v>0</v>
      </c>
      <c r="I91" s="114">
        <v>1</v>
      </c>
      <c r="J91" s="59">
        <f t="shared" si="8"/>
        <v>-0.16251892949777458</v>
      </c>
      <c r="K91" s="59">
        <f t="shared" si="9"/>
        <v>0.45945945945945954</v>
      </c>
      <c r="L91" s="59">
        <f t="shared" si="14"/>
        <v>27.298251192368802</v>
      </c>
      <c r="M91" s="135">
        <f t="shared" si="10"/>
        <v>9.5</v>
      </c>
      <c r="N91" s="59">
        <f t="shared" si="11"/>
        <v>-1.2319488430161618</v>
      </c>
      <c r="O91" s="59">
        <f t="shared" si="12"/>
        <v>0.2258405146505057</v>
      </c>
      <c r="P91" s="59">
        <f t="shared" si="15"/>
        <v>26.576664136641043</v>
      </c>
      <c r="Q91" s="135">
        <f t="shared" si="13"/>
        <v>9.5</v>
      </c>
    </row>
    <row r="92" spans="4:17" x14ac:dyDescent="0.3">
      <c r="D92" s="112">
        <v>190</v>
      </c>
      <c r="E92" s="113">
        <v>1</v>
      </c>
      <c r="F92" s="113">
        <v>31</v>
      </c>
      <c r="G92" s="113">
        <v>0</v>
      </c>
      <c r="H92" s="113">
        <v>13</v>
      </c>
      <c r="I92" s="114">
        <v>0</v>
      </c>
      <c r="J92" s="59">
        <f t="shared" si="8"/>
        <v>-0.16251892949777458</v>
      </c>
      <c r="K92" s="59">
        <f t="shared" si="9"/>
        <v>0.45945945945945954</v>
      </c>
      <c r="L92" s="59">
        <f t="shared" si="14"/>
        <v>27.757710651828262</v>
      </c>
      <c r="M92" s="135">
        <f t="shared" si="10"/>
        <v>-4</v>
      </c>
      <c r="N92" s="59">
        <f t="shared" si="11"/>
        <v>-0.20993071478616734</v>
      </c>
      <c r="O92" s="59">
        <f t="shared" si="12"/>
        <v>0.4477092222187351</v>
      </c>
      <c r="P92" s="59">
        <f t="shared" si="15"/>
        <v>27.024373358859776</v>
      </c>
      <c r="Q92" s="135">
        <f t="shared" si="13"/>
        <v>-4</v>
      </c>
    </row>
    <row r="93" spans="4:17" x14ac:dyDescent="0.3">
      <c r="D93" s="112">
        <v>194</v>
      </c>
      <c r="E93" s="113">
        <v>0</v>
      </c>
      <c r="F93" s="113">
        <v>9</v>
      </c>
      <c r="G93" s="113">
        <v>25</v>
      </c>
      <c r="H93" s="113">
        <v>13</v>
      </c>
      <c r="I93" s="114">
        <v>0</v>
      </c>
      <c r="J93" s="59">
        <f t="shared" si="8"/>
        <v>-1.1143606456362489</v>
      </c>
      <c r="K93" s="59">
        <f t="shared" si="9"/>
        <v>0.24705882352941178</v>
      </c>
      <c r="L93" s="59">
        <f t="shared" si="14"/>
        <v>28.004769475357673</v>
      </c>
      <c r="M93" s="135">
        <f t="shared" si="10"/>
        <v>-4</v>
      </c>
      <c r="N93" s="59">
        <f t="shared" si="11"/>
        <v>-1.7386517207098138</v>
      </c>
      <c r="O93" s="59">
        <f t="shared" si="12"/>
        <v>0.14948427204112485</v>
      </c>
      <c r="P93" s="59">
        <f t="shared" si="15"/>
        <v>27.173857630900901</v>
      </c>
      <c r="Q93" s="135">
        <f t="shared" si="13"/>
        <v>-1</v>
      </c>
    </row>
    <row r="94" spans="4:17" x14ac:dyDescent="0.3">
      <c r="D94" s="112">
        <v>195</v>
      </c>
      <c r="E94" s="113">
        <v>1</v>
      </c>
      <c r="F94" s="113">
        <v>22</v>
      </c>
      <c r="G94" s="113">
        <v>0</v>
      </c>
      <c r="H94" s="113">
        <v>0</v>
      </c>
      <c r="I94" s="114">
        <v>1</v>
      </c>
      <c r="J94" s="59">
        <f t="shared" si="8"/>
        <v>-0.16251892949777458</v>
      </c>
      <c r="K94" s="59">
        <f t="shared" si="9"/>
        <v>0.45945945945945954</v>
      </c>
      <c r="L94" s="59">
        <f t="shared" si="14"/>
        <v>28.464228934817132</v>
      </c>
      <c r="M94" s="135">
        <f t="shared" si="10"/>
        <v>9.5</v>
      </c>
      <c r="N94" s="59">
        <f t="shared" si="11"/>
        <v>-0.43667540319587228</v>
      </c>
      <c r="O94" s="59">
        <f t="shared" si="12"/>
        <v>0.39253343861476686</v>
      </c>
      <c r="P94" s="59">
        <f t="shared" si="15"/>
        <v>27.566391069515667</v>
      </c>
      <c r="Q94" s="135">
        <f t="shared" si="13"/>
        <v>9.5</v>
      </c>
    </row>
    <row r="95" spans="4:17" x14ac:dyDescent="0.3">
      <c r="D95" s="112">
        <v>196</v>
      </c>
      <c r="E95" s="113">
        <v>1</v>
      </c>
      <c r="F95" s="113">
        <v>25</v>
      </c>
      <c r="G95" s="113">
        <v>0</v>
      </c>
      <c r="H95" s="113">
        <v>13</v>
      </c>
      <c r="I95" s="114">
        <v>1</v>
      </c>
      <c r="J95" s="59">
        <f t="shared" si="8"/>
        <v>-0.16251892949777458</v>
      </c>
      <c r="K95" s="59">
        <f t="shared" si="9"/>
        <v>0.45945945945945954</v>
      </c>
      <c r="L95" s="59">
        <f t="shared" si="14"/>
        <v>28.923688394276592</v>
      </c>
      <c r="M95" s="135">
        <f t="shared" si="10"/>
        <v>9.5</v>
      </c>
      <c r="N95" s="59">
        <f t="shared" si="11"/>
        <v>-0.4386041467872267</v>
      </c>
      <c r="O95" s="59">
        <f t="shared" si="12"/>
        <v>0.39207362334684936</v>
      </c>
      <c r="P95" s="59">
        <f t="shared" si="15"/>
        <v>27.958464692862517</v>
      </c>
      <c r="Q95" s="135">
        <f t="shared" si="13"/>
        <v>9.5</v>
      </c>
    </row>
    <row r="96" spans="4:17" x14ac:dyDescent="0.3">
      <c r="D96" s="112">
        <v>197</v>
      </c>
      <c r="E96" s="113">
        <v>0</v>
      </c>
      <c r="F96" s="113">
        <v>33</v>
      </c>
      <c r="G96" s="113">
        <v>10</v>
      </c>
      <c r="H96" s="113">
        <v>26</v>
      </c>
      <c r="I96" s="114">
        <v>1</v>
      </c>
      <c r="J96" s="59">
        <f t="shared" si="8"/>
        <v>-1.1143606456362489</v>
      </c>
      <c r="K96" s="59">
        <f t="shared" si="9"/>
        <v>0.24705882352941178</v>
      </c>
      <c r="L96" s="59">
        <f t="shared" si="14"/>
        <v>29.170747217806003</v>
      </c>
      <c r="M96" s="135">
        <f t="shared" si="10"/>
        <v>9.5</v>
      </c>
      <c r="N96" s="59">
        <f t="shared" si="11"/>
        <v>-0.52607239914560289</v>
      </c>
      <c r="O96" s="59">
        <f t="shared" si="12"/>
        <v>0.37143340349925508</v>
      </c>
      <c r="P96" s="59">
        <f t="shared" si="15"/>
        <v>28.329898096361774</v>
      </c>
      <c r="Q96" s="135">
        <f t="shared" si="13"/>
        <v>9.5</v>
      </c>
    </row>
    <row r="97" spans="4:17" x14ac:dyDescent="0.3">
      <c r="D97" s="112">
        <v>199</v>
      </c>
      <c r="E97" s="113">
        <v>1</v>
      </c>
      <c r="F97" s="113">
        <v>23</v>
      </c>
      <c r="G97" s="113">
        <v>15</v>
      </c>
      <c r="H97" s="113">
        <v>0</v>
      </c>
      <c r="I97" s="114">
        <v>0</v>
      </c>
      <c r="J97" s="59">
        <f t="shared" si="8"/>
        <v>-0.16251892949777458</v>
      </c>
      <c r="K97" s="59">
        <f t="shared" si="9"/>
        <v>0.45945945945945954</v>
      </c>
      <c r="L97" s="59">
        <f t="shared" si="14"/>
        <v>29.630206677265463</v>
      </c>
      <c r="M97" s="135">
        <f t="shared" si="10"/>
        <v>-4</v>
      </c>
      <c r="N97" s="59">
        <f t="shared" si="11"/>
        <v>-0.81271421768088614</v>
      </c>
      <c r="O97" s="59">
        <f t="shared" si="12"/>
        <v>0.30731241414526417</v>
      </c>
      <c r="P97" s="59">
        <f t="shared" si="15"/>
        <v>28.637210510507039</v>
      </c>
      <c r="Q97" s="135">
        <f t="shared" si="13"/>
        <v>-4</v>
      </c>
    </row>
    <row r="98" spans="4:17" x14ac:dyDescent="0.3">
      <c r="D98" s="115">
        <v>201</v>
      </c>
      <c r="E98" s="66">
        <v>0</v>
      </c>
      <c r="F98" s="66">
        <v>16</v>
      </c>
      <c r="G98" s="66">
        <v>0</v>
      </c>
      <c r="H98" s="66">
        <v>13</v>
      </c>
      <c r="I98" s="114">
        <v>0</v>
      </c>
      <c r="J98" s="59">
        <f t="shared" si="8"/>
        <v>-1.1143606456362489</v>
      </c>
      <c r="K98" s="59">
        <f t="shared" si="9"/>
        <v>0.24705882352941178</v>
      </c>
      <c r="L98" s="59">
        <f t="shared" si="14"/>
        <v>29.877265500794874</v>
      </c>
      <c r="M98" s="135">
        <f t="shared" si="10"/>
        <v>-4</v>
      </c>
      <c r="N98" s="59">
        <f t="shared" si="11"/>
        <v>-0.78161429478881594</v>
      </c>
      <c r="O98" s="59">
        <f t="shared" si="12"/>
        <v>0.31397207290490869</v>
      </c>
      <c r="P98" s="59">
        <f t="shared" si="15"/>
        <v>28.951182583411949</v>
      </c>
      <c r="Q98" s="135">
        <f t="shared" si="13"/>
        <v>-4</v>
      </c>
    </row>
    <row r="99" spans="4:17" x14ac:dyDescent="0.3">
      <c r="D99" s="115">
        <v>206</v>
      </c>
      <c r="E99" s="66">
        <v>0</v>
      </c>
      <c r="F99" s="66">
        <v>8</v>
      </c>
      <c r="G99" s="66">
        <v>0</v>
      </c>
      <c r="H99" s="66">
        <v>0</v>
      </c>
      <c r="I99" s="114">
        <v>1</v>
      </c>
      <c r="J99" s="59">
        <f t="shared" si="8"/>
        <v>-1.1143606456362489</v>
      </c>
      <c r="K99" s="59">
        <f t="shared" si="9"/>
        <v>0.24705882352941178</v>
      </c>
      <c r="L99" s="59">
        <f t="shared" si="14"/>
        <v>30.124324324324284</v>
      </c>
      <c r="M99" s="135">
        <f t="shared" si="10"/>
        <v>9.5</v>
      </c>
      <c r="N99" s="59">
        <f t="shared" si="11"/>
        <v>-0.97024674453167781</v>
      </c>
      <c r="O99" s="59">
        <f t="shared" si="12"/>
        <v>0.27483132352311718</v>
      </c>
      <c r="P99" s="59">
        <f t="shared" si="15"/>
        <v>29.226013906935066</v>
      </c>
      <c r="Q99" s="135">
        <f t="shared" si="13"/>
        <v>9.5</v>
      </c>
    </row>
    <row r="100" spans="4:17" x14ac:dyDescent="0.3">
      <c r="D100" s="115">
        <v>207</v>
      </c>
      <c r="E100" s="66">
        <v>1</v>
      </c>
      <c r="F100" s="66">
        <v>43</v>
      </c>
      <c r="G100" s="66">
        <v>10</v>
      </c>
      <c r="H100" s="66">
        <v>26</v>
      </c>
      <c r="I100" s="114">
        <v>0</v>
      </c>
      <c r="J100" s="59">
        <f t="shared" si="8"/>
        <v>-0.16251892949777458</v>
      </c>
      <c r="K100" s="59">
        <f t="shared" si="9"/>
        <v>0.45945945945945954</v>
      </c>
      <c r="L100" s="59">
        <f t="shared" si="14"/>
        <v>30.583783783783744</v>
      </c>
      <c r="M100" s="135">
        <f t="shared" si="10"/>
        <v>-4</v>
      </c>
      <c r="N100" s="59">
        <f t="shared" si="11"/>
        <v>-0.1449500124771706</v>
      </c>
      <c r="O100" s="59">
        <f t="shared" si="12"/>
        <v>0.46382581121416133</v>
      </c>
      <c r="P100" s="59">
        <f t="shared" si="15"/>
        <v>29.689839718149226</v>
      </c>
      <c r="Q100" s="135">
        <f t="shared" si="13"/>
        <v>-4</v>
      </c>
    </row>
    <row r="101" spans="4:17" x14ac:dyDescent="0.3">
      <c r="D101" s="115">
        <v>208</v>
      </c>
      <c r="E101" s="66">
        <v>0</v>
      </c>
      <c r="F101" s="66">
        <v>3</v>
      </c>
      <c r="G101" s="66">
        <v>0</v>
      </c>
      <c r="H101" s="66">
        <v>13</v>
      </c>
      <c r="I101" s="114">
        <v>0</v>
      </c>
      <c r="J101" s="59">
        <f t="shared" si="8"/>
        <v>-1.1143606456362489</v>
      </c>
      <c r="K101" s="59">
        <f t="shared" si="9"/>
        <v>0.24705882352941178</v>
      </c>
      <c r="L101" s="59">
        <f t="shared" si="14"/>
        <v>30.830842607313155</v>
      </c>
      <c r="M101" s="135">
        <f t="shared" si="10"/>
        <v>-4</v>
      </c>
      <c r="N101" s="59">
        <f t="shared" si="11"/>
        <v>-1.2770733974577781</v>
      </c>
      <c r="O101" s="59">
        <f t="shared" si="12"/>
        <v>0.21804880786013373</v>
      </c>
      <c r="P101" s="59">
        <f t="shared" si="15"/>
        <v>29.907888526009359</v>
      </c>
      <c r="Q101" s="135">
        <f t="shared" si="13"/>
        <v>-1</v>
      </c>
    </row>
    <row r="102" spans="4:17" x14ac:dyDescent="0.3">
      <c r="D102" s="115">
        <v>211</v>
      </c>
      <c r="E102" s="66">
        <v>1</v>
      </c>
      <c r="F102" s="66">
        <v>26</v>
      </c>
      <c r="G102" s="66">
        <v>15</v>
      </c>
      <c r="H102" s="66">
        <v>0</v>
      </c>
      <c r="I102" s="114">
        <v>1</v>
      </c>
      <c r="J102" s="59">
        <f t="shared" si="8"/>
        <v>-0.16251892949777458</v>
      </c>
      <c r="K102" s="59">
        <f t="shared" si="9"/>
        <v>0.45945945945945954</v>
      </c>
      <c r="L102" s="59">
        <f t="shared" si="14"/>
        <v>31.290302066772615</v>
      </c>
      <c r="M102" s="135">
        <f t="shared" si="10"/>
        <v>9.5</v>
      </c>
      <c r="N102" s="59">
        <f t="shared" si="11"/>
        <v>-0.69837750168035639</v>
      </c>
      <c r="O102" s="59">
        <f t="shared" si="12"/>
        <v>0.33217205470839156</v>
      </c>
      <c r="P102" s="59">
        <f t="shared" si="15"/>
        <v>30.240060580717749</v>
      </c>
      <c r="Q102" s="135">
        <f t="shared" si="13"/>
        <v>9.5</v>
      </c>
    </row>
    <row r="103" spans="4:17" x14ac:dyDescent="0.3">
      <c r="D103" s="115">
        <v>212</v>
      </c>
      <c r="E103" s="66">
        <v>0</v>
      </c>
      <c r="F103" s="66">
        <v>20</v>
      </c>
      <c r="G103" s="66">
        <v>0</v>
      </c>
      <c r="H103" s="66">
        <v>0</v>
      </c>
      <c r="I103" s="114">
        <v>0</v>
      </c>
      <c r="J103" s="59">
        <f t="shared" si="8"/>
        <v>-1.1143606456362489</v>
      </c>
      <c r="K103" s="59">
        <f t="shared" si="9"/>
        <v>0.24705882352941178</v>
      </c>
      <c r="L103" s="59">
        <f t="shared" si="14"/>
        <v>31.537360890302025</v>
      </c>
      <c r="M103" s="135">
        <f t="shared" si="10"/>
        <v>-4</v>
      </c>
      <c r="N103" s="59">
        <f t="shared" si="11"/>
        <v>-0.51289988052955882</v>
      </c>
      <c r="O103" s="59">
        <f t="shared" si="12"/>
        <v>0.37451397226359151</v>
      </c>
      <c r="P103" s="59">
        <f t="shared" si="15"/>
        <v>30.614574552981342</v>
      </c>
      <c r="Q103" s="135">
        <f t="shared" si="13"/>
        <v>-4</v>
      </c>
    </row>
    <row r="104" spans="4:17" x14ac:dyDescent="0.3">
      <c r="D104" s="115">
        <v>213</v>
      </c>
      <c r="E104" s="66">
        <v>1</v>
      </c>
      <c r="F104" s="66">
        <v>9</v>
      </c>
      <c r="G104" s="66">
        <v>0</v>
      </c>
      <c r="H104" s="66">
        <v>0</v>
      </c>
      <c r="I104" s="114">
        <v>1</v>
      </c>
      <c r="J104" s="59">
        <f t="shared" si="8"/>
        <v>-0.16251892949777458</v>
      </c>
      <c r="K104" s="59">
        <f t="shared" si="9"/>
        <v>0.45945945945945954</v>
      </c>
      <c r="L104" s="59">
        <f t="shared" si="14"/>
        <v>31.996820349761485</v>
      </c>
      <c r="M104" s="135">
        <f t="shared" si="10"/>
        <v>9.5</v>
      </c>
      <c r="N104" s="59">
        <f t="shared" si="11"/>
        <v>-0.93213450586483448</v>
      </c>
      <c r="O104" s="59">
        <f t="shared" si="12"/>
        <v>0.28249187026428413</v>
      </c>
      <c r="P104" s="59">
        <f t="shared" si="15"/>
        <v>30.897066423245626</v>
      </c>
      <c r="Q104" s="135">
        <f t="shared" si="13"/>
        <v>9.5</v>
      </c>
    </row>
    <row r="105" spans="4:17" x14ac:dyDescent="0.3">
      <c r="D105" s="115">
        <v>214</v>
      </c>
      <c r="E105" s="66">
        <v>0</v>
      </c>
      <c r="F105" s="66">
        <v>37</v>
      </c>
      <c r="G105" s="66">
        <v>20</v>
      </c>
      <c r="H105" s="66">
        <v>0</v>
      </c>
      <c r="I105" s="114">
        <v>1</v>
      </c>
      <c r="J105" s="59">
        <f t="shared" si="8"/>
        <v>-1.1143606456362489</v>
      </c>
      <c r="K105" s="59">
        <f t="shared" si="9"/>
        <v>0.24705882352941178</v>
      </c>
      <c r="L105" s="59">
        <f t="shared" si="14"/>
        <v>32.2438791732909</v>
      </c>
      <c r="M105" s="135">
        <f t="shared" si="10"/>
        <v>9.5</v>
      </c>
      <c r="N105" s="59">
        <f t="shared" si="11"/>
        <v>-0.41719322739569975</v>
      </c>
      <c r="O105" s="59">
        <f t="shared" si="12"/>
        <v>0.39718858086242542</v>
      </c>
      <c r="P105" s="59">
        <f t="shared" si="15"/>
        <v>31.294255004108052</v>
      </c>
      <c r="Q105" s="135">
        <f t="shared" si="13"/>
        <v>9.5</v>
      </c>
    </row>
    <row r="106" spans="4:17" x14ac:dyDescent="0.3">
      <c r="D106" s="115">
        <v>216</v>
      </c>
      <c r="E106" s="66">
        <v>0</v>
      </c>
      <c r="F106" s="66">
        <v>18</v>
      </c>
      <c r="G106" s="66">
        <v>25</v>
      </c>
      <c r="H106" s="66">
        <v>13</v>
      </c>
      <c r="I106" s="114">
        <v>1</v>
      </c>
      <c r="J106" s="59">
        <f t="shared" si="8"/>
        <v>-1.1143606456362489</v>
      </c>
      <c r="K106" s="59">
        <f t="shared" si="9"/>
        <v>0.24705882352941178</v>
      </c>
      <c r="L106" s="59">
        <f t="shared" si="14"/>
        <v>32.490937996820314</v>
      </c>
      <c r="M106" s="135">
        <f t="shared" si="10"/>
        <v>9.5</v>
      </c>
      <c r="N106" s="59">
        <f t="shared" si="11"/>
        <v>-1.3956415727082245</v>
      </c>
      <c r="O106" s="59">
        <f t="shared" si="12"/>
        <v>0.1985086390242253</v>
      </c>
      <c r="P106" s="59">
        <f t="shared" si="15"/>
        <v>31.492763643132278</v>
      </c>
      <c r="Q106" s="135">
        <f t="shared" si="13"/>
        <v>-1</v>
      </c>
    </row>
    <row r="107" spans="4:17" x14ac:dyDescent="0.3">
      <c r="D107" s="115">
        <v>217</v>
      </c>
      <c r="E107" s="66">
        <v>0</v>
      </c>
      <c r="F107" s="66">
        <v>24</v>
      </c>
      <c r="G107" s="66">
        <v>0</v>
      </c>
      <c r="H107" s="66">
        <v>13</v>
      </c>
      <c r="I107" s="114">
        <v>1</v>
      </c>
      <c r="J107" s="59">
        <f t="shared" si="8"/>
        <v>-1.1143606456362489</v>
      </c>
      <c r="K107" s="59">
        <f t="shared" si="9"/>
        <v>0.24705882352941178</v>
      </c>
      <c r="L107" s="59">
        <f t="shared" si="14"/>
        <v>32.737996820349728</v>
      </c>
      <c r="M107" s="135">
        <f t="shared" si="10"/>
        <v>9.5</v>
      </c>
      <c r="N107" s="59">
        <f t="shared" si="11"/>
        <v>-0.47671638545406991</v>
      </c>
      <c r="O107" s="59">
        <f t="shared" si="12"/>
        <v>0.38302780219946597</v>
      </c>
      <c r="P107" s="59">
        <f t="shared" si="15"/>
        <v>31.875791445331743</v>
      </c>
      <c r="Q107" s="135">
        <f t="shared" si="13"/>
        <v>9.5</v>
      </c>
    </row>
    <row r="108" spans="4:17" x14ac:dyDescent="0.3">
      <c r="D108" s="115">
        <v>218</v>
      </c>
      <c r="E108" s="66">
        <v>1</v>
      </c>
      <c r="F108" s="66">
        <v>21</v>
      </c>
      <c r="G108" s="66">
        <v>35</v>
      </c>
      <c r="H108" s="66">
        <v>26</v>
      </c>
      <c r="I108" s="114">
        <v>0</v>
      </c>
      <c r="J108" s="59">
        <f t="shared" si="8"/>
        <v>-0.16251892949777458</v>
      </c>
      <c r="K108" s="59">
        <f t="shared" si="9"/>
        <v>0.45945945945945954</v>
      </c>
      <c r="L108" s="59">
        <f t="shared" si="14"/>
        <v>33.197456279809188</v>
      </c>
      <c r="M108" s="135">
        <f t="shared" si="10"/>
        <v>-4</v>
      </c>
      <c r="N108" s="59">
        <f t="shared" si="11"/>
        <v>-1.673671018400817</v>
      </c>
      <c r="O108" s="59">
        <f t="shared" si="12"/>
        <v>0.15793535030464559</v>
      </c>
      <c r="P108" s="59">
        <f t="shared" si="15"/>
        <v>32.03372679563639</v>
      </c>
      <c r="Q108" s="135">
        <f t="shared" si="13"/>
        <v>-1</v>
      </c>
    </row>
    <row r="109" spans="4:17" x14ac:dyDescent="0.3">
      <c r="D109" s="115">
        <v>221</v>
      </c>
      <c r="E109" s="66">
        <v>0</v>
      </c>
      <c r="F109" s="66">
        <v>25</v>
      </c>
      <c r="G109" s="66">
        <v>35</v>
      </c>
      <c r="H109" s="66">
        <v>0</v>
      </c>
      <c r="I109" s="114">
        <v>0</v>
      </c>
      <c r="J109" s="59">
        <f t="shared" si="8"/>
        <v>-1.1143606456362489</v>
      </c>
      <c r="K109" s="59">
        <f t="shared" si="9"/>
        <v>0.24705882352941178</v>
      </c>
      <c r="L109" s="59">
        <f t="shared" si="14"/>
        <v>33.444515103338603</v>
      </c>
      <c r="M109" s="135">
        <f t="shared" si="10"/>
        <v>-4</v>
      </c>
      <c r="N109" s="59">
        <f t="shared" si="11"/>
        <v>-1.2886911445496758</v>
      </c>
      <c r="O109" s="59">
        <f t="shared" si="12"/>
        <v>0.21607443057713582</v>
      </c>
      <c r="P109" s="59">
        <f t="shared" si="15"/>
        <v>32.249801226213528</v>
      </c>
      <c r="Q109" s="135">
        <f t="shared" si="13"/>
        <v>-1</v>
      </c>
    </row>
    <row r="110" spans="4:17" x14ac:dyDescent="0.3">
      <c r="D110" s="115">
        <v>223</v>
      </c>
      <c r="E110" s="66">
        <v>0</v>
      </c>
      <c r="F110" s="66">
        <v>42</v>
      </c>
      <c r="G110" s="66">
        <v>50</v>
      </c>
      <c r="H110" s="66">
        <v>0</v>
      </c>
      <c r="I110" s="114">
        <v>0</v>
      </c>
      <c r="J110" s="59">
        <f t="shared" si="8"/>
        <v>-1.1143606456362489</v>
      </c>
      <c r="K110" s="59">
        <f t="shared" si="9"/>
        <v>0.24705882352941178</v>
      </c>
      <c r="L110" s="59">
        <f t="shared" si="14"/>
        <v>33.691573926868017</v>
      </c>
      <c r="M110" s="135">
        <f t="shared" si="10"/>
        <v>-4</v>
      </c>
      <c r="N110" s="59">
        <f t="shared" si="11"/>
        <v>-1.0549341403651975</v>
      </c>
      <c r="O110" s="59">
        <f t="shared" si="12"/>
        <v>0.25827873665267059</v>
      </c>
      <c r="P110" s="59">
        <f t="shared" si="15"/>
        <v>32.508079962866198</v>
      </c>
      <c r="Q110" s="135">
        <f t="shared" si="13"/>
        <v>-4</v>
      </c>
    </row>
    <row r="111" spans="4:17" x14ac:dyDescent="0.3">
      <c r="D111" s="115">
        <v>227</v>
      </c>
      <c r="E111" s="66">
        <v>1</v>
      </c>
      <c r="F111" s="66">
        <v>26</v>
      </c>
      <c r="G111" s="66">
        <v>0</v>
      </c>
      <c r="H111" s="66">
        <v>13</v>
      </c>
      <c r="I111" s="114">
        <v>0</v>
      </c>
      <c r="J111" s="59">
        <f t="shared" si="8"/>
        <v>-0.16251892949777458</v>
      </c>
      <c r="K111" s="59">
        <f t="shared" si="9"/>
        <v>0.45945945945945954</v>
      </c>
      <c r="L111" s="59">
        <f t="shared" si="14"/>
        <v>34.151033386327477</v>
      </c>
      <c r="M111" s="135">
        <f t="shared" si="10"/>
        <v>-4</v>
      </c>
      <c r="N111" s="59">
        <f t="shared" si="11"/>
        <v>-0.40049190812038349</v>
      </c>
      <c r="O111" s="59">
        <f t="shared" si="12"/>
        <v>0.40119415941519332</v>
      </c>
      <c r="P111" s="59">
        <f t="shared" si="15"/>
        <v>32.909274122281388</v>
      </c>
      <c r="Q111" s="135">
        <f t="shared" si="13"/>
        <v>-4</v>
      </c>
    </row>
    <row r="112" spans="4:17" x14ac:dyDescent="0.3">
      <c r="D112" s="115">
        <v>229</v>
      </c>
      <c r="E112" s="66">
        <v>1</v>
      </c>
      <c r="F112" s="66">
        <v>43</v>
      </c>
      <c r="G112" s="66">
        <v>35</v>
      </c>
      <c r="H112" s="66">
        <v>26</v>
      </c>
      <c r="I112" s="114">
        <v>1</v>
      </c>
      <c r="J112" s="59">
        <f t="shared" si="8"/>
        <v>-0.16251892949777458</v>
      </c>
      <c r="K112" s="59">
        <f t="shared" si="9"/>
        <v>0.45945945945945954</v>
      </c>
      <c r="L112" s="59">
        <f t="shared" si="14"/>
        <v>34.610492845786936</v>
      </c>
      <c r="M112" s="135">
        <f t="shared" si="10"/>
        <v>9.5</v>
      </c>
      <c r="N112" s="59">
        <f t="shared" si="11"/>
        <v>-0.83520176773026567</v>
      </c>
      <c r="O112" s="59">
        <f t="shared" si="12"/>
        <v>0.30254630848768843</v>
      </c>
      <c r="P112" s="59">
        <f t="shared" si="15"/>
        <v>33.21182043076908</v>
      </c>
      <c r="Q112" s="135">
        <f t="shared" si="13"/>
        <v>9.5</v>
      </c>
    </row>
    <row r="113" spans="4:17" x14ac:dyDescent="0.3">
      <c r="D113" s="115">
        <v>230</v>
      </c>
      <c r="E113" s="66">
        <v>0</v>
      </c>
      <c r="F113" s="66">
        <v>29</v>
      </c>
      <c r="G113" s="66">
        <v>0</v>
      </c>
      <c r="H113" s="66">
        <v>0</v>
      </c>
      <c r="I113" s="114">
        <v>0</v>
      </c>
      <c r="J113" s="59">
        <f t="shared" si="8"/>
        <v>-1.1143606456362489</v>
      </c>
      <c r="K113" s="59">
        <f t="shared" si="9"/>
        <v>0.24705882352941178</v>
      </c>
      <c r="L113" s="59">
        <f t="shared" si="14"/>
        <v>34.857551669316351</v>
      </c>
      <c r="M113" s="135">
        <f t="shared" si="10"/>
        <v>-4</v>
      </c>
      <c r="N113" s="59">
        <f t="shared" si="11"/>
        <v>-0.16988973252796957</v>
      </c>
      <c r="O113" s="59">
        <f t="shared" si="12"/>
        <v>0.45762942800638523</v>
      </c>
      <c r="P113" s="59">
        <f t="shared" si="15"/>
        <v>33.669449858775465</v>
      </c>
      <c r="Q113" s="135">
        <f t="shared" si="13"/>
        <v>-4</v>
      </c>
    </row>
    <row r="114" spans="4:17" x14ac:dyDescent="0.3">
      <c r="D114" s="115">
        <v>231</v>
      </c>
      <c r="E114" s="66">
        <v>0</v>
      </c>
      <c r="F114" s="66">
        <v>12</v>
      </c>
      <c r="G114" s="66">
        <v>20</v>
      </c>
      <c r="H114" s="66">
        <v>0</v>
      </c>
      <c r="I114" s="114">
        <v>0</v>
      </c>
      <c r="J114" s="59">
        <f t="shared" si="8"/>
        <v>-1.1143606456362489</v>
      </c>
      <c r="K114" s="59">
        <f t="shared" si="9"/>
        <v>0.24705882352941178</v>
      </c>
      <c r="L114" s="59">
        <f t="shared" si="14"/>
        <v>35.104610492845765</v>
      </c>
      <c r="M114" s="135">
        <f t="shared" si="10"/>
        <v>-4</v>
      </c>
      <c r="N114" s="59">
        <f t="shared" si="11"/>
        <v>-1.3699991940667808</v>
      </c>
      <c r="O114" s="59">
        <f t="shared" si="12"/>
        <v>0.20261997664179784</v>
      </c>
      <c r="P114" s="59">
        <f t="shared" si="15"/>
        <v>33.872069835417264</v>
      </c>
      <c r="Q114" s="135">
        <f t="shared" si="13"/>
        <v>-1</v>
      </c>
    </row>
    <row r="115" spans="4:17" x14ac:dyDescent="0.3">
      <c r="D115" s="115">
        <v>233</v>
      </c>
      <c r="E115" s="66">
        <v>0</v>
      </c>
      <c r="F115" s="66">
        <v>17</v>
      </c>
      <c r="G115" s="66">
        <v>0</v>
      </c>
      <c r="H115" s="66">
        <v>0</v>
      </c>
      <c r="I115" s="114">
        <v>0</v>
      </c>
      <c r="J115" s="59">
        <f t="shared" si="8"/>
        <v>-1.1143606456362489</v>
      </c>
      <c r="K115" s="59">
        <f t="shared" si="9"/>
        <v>0.24705882352941178</v>
      </c>
      <c r="L115" s="59">
        <f t="shared" si="14"/>
        <v>35.35166931637518</v>
      </c>
      <c r="M115" s="135">
        <f t="shared" si="10"/>
        <v>-4</v>
      </c>
      <c r="N115" s="59">
        <f t="shared" si="11"/>
        <v>-0.62723659653008856</v>
      </c>
      <c r="O115" s="59">
        <f t="shared" si="12"/>
        <v>0.34813739490648954</v>
      </c>
      <c r="P115" s="59">
        <f t="shared" si="15"/>
        <v>34.220207230323751</v>
      </c>
      <c r="Q115" s="135">
        <f t="shared" si="13"/>
        <v>-4</v>
      </c>
    </row>
    <row r="116" spans="4:17" x14ac:dyDescent="0.3">
      <c r="D116" s="115">
        <v>234</v>
      </c>
      <c r="E116" s="66">
        <v>0</v>
      </c>
      <c r="F116" s="66">
        <v>24</v>
      </c>
      <c r="G116" s="66">
        <v>35</v>
      </c>
      <c r="H116" s="66">
        <v>13</v>
      </c>
      <c r="I116" s="114">
        <v>0</v>
      </c>
      <c r="J116" s="59">
        <f t="shared" si="8"/>
        <v>-1.1143606456362489</v>
      </c>
      <c r="K116" s="59">
        <f t="shared" si="9"/>
        <v>0.24705882352941178</v>
      </c>
      <c r="L116" s="59">
        <f t="shared" si="14"/>
        <v>35.598728139904594</v>
      </c>
      <c r="M116" s="135">
        <f t="shared" si="10"/>
        <v>-4</v>
      </c>
      <c r="N116" s="59">
        <f t="shared" si="11"/>
        <v>-1.4430688428084031</v>
      </c>
      <c r="O116" s="59">
        <f t="shared" si="12"/>
        <v>0.1910705704712389</v>
      </c>
      <c r="P116" s="59">
        <f t="shared" si="15"/>
        <v>34.411277800794991</v>
      </c>
      <c r="Q116" s="135">
        <f t="shared" si="13"/>
        <v>-1</v>
      </c>
    </row>
    <row r="117" spans="4:17" x14ac:dyDescent="0.3">
      <c r="D117" s="115">
        <v>235</v>
      </c>
      <c r="E117" s="66">
        <v>0</v>
      </c>
      <c r="F117" s="66">
        <v>38</v>
      </c>
      <c r="G117" s="66">
        <v>60</v>
      </c>
      <c r="H117" s="66">
        <v>13</v>
      </c>
      <c r="I117" s="114">
        <v>0</v>
      </c>
      <c r="J117" s="59">
        <f t="shared" si="8"/>
        <v>-1.1143606456362489</v>
      </c>
      <c r="K117" s="59">
        <f t="shared" si="9"/>
        <v>0.24705882352941178</v>
      </c>
      <c r="L117" s="59">
        <f t="shared" si="14"/>
        <v>35.845786963434008</v>
      </c>
      <c r="M117" s="135">
        <f t="shared" si="10"/>
        <v>-4</v>
      </c>
      <c r="N117" s="59">
        <f t="shared" si="11"/>
        <v>-1.5997492567256928</v>
      </c>
      <c r="O117" s="59">
        <f t="shared" si="12"/>
        <v>0.16801666261448409</v>
      </c>
      <c r="P117" s="59">
        <f t="shared" si="15"/>
        <v>34.579294463409475</v>
      </c>
      <c r="Q117" s="135">
        <f t="shared" si="13"/>
        <v>-1</v>
      </c>
    </row>
    <row r="118" spans="4:17" x14ac:dyDescent="0.3">
      <c r="D118" s="115">
        <v>236</v>
      </c>
      <c r="E118" s="66">
        <v>0</v>
      </c>
      <c r="F118" s="66">
        <v>10</v>
      </c>
      <c r="G118" s="66">
        <v>15</v>
      </c>
      <c r="H118" s="66">
        <v>0</v>
      </c>
      <c r="I118" s="114">
        <v>0</v>
      </c>
      <c r="J118" s="59">
        <f t="shared" si="8"/>
        <v>-1.1143606456362489</v>
      </c>
      <c r="K118" s="59">
        <f t="shared" si="9"/>
        <v>0.24705882352941178</v>
      </c>
      <c r="L118" s="59">
        <f t="shared" si="14"/>
        <v>36.092845786963423</v>
      </c>
      <c r="M118" s="135">
        <f t="shared" si="10"/>
        <v>-4</v>
      </c>
      <c r="N118" s="59">
        <f t="shared" si="11"/>
        <v>-1.3081733203498485</v>
      </c>
      <c r="O118" s="59">
        <f t="shared" si="12"/>
        <v>0.21279267426201923</v>
      </c>
      <c r="P118" s="59">
        <f t="shared" si="15"/>
        <v>34.792087137671494</v>
      </c>
      <c r="Q118" s="135">
        <f t="shared" si="13"/>
        <v>-1</v>
      </c>
    </row>
    <row r="119" spans="4:17" x14ac:dyDescent="0.3">
      <c r="D119" s="115">
        <v>237</v>
      </c>
      <c r="E119" s="66">
        <v>1</v>
      </c>
      <c r="F119" s="66">
        <v>26</v>
      </c>
      <c r="G119" s="66">
        <v>15</v>
      </c>
      <c r="H119" s="66">
        <v>13</v>
      </c>
      <c r="I119" s="114">
        <v>0</v>
      </c>
      <c r="J119" s="59">
        <f t="shared" si="8"/>
        <v>-0.16251892949777458</v>
      </c>
      <c r="K119" s="59">
        <f t="shared" si="9"/>
        <v>0.45945945945945954</v>
      </c>
      <c r="L119" s="59">
        <f t="shared" si="14"/>
        <v>36.552305246422883</v>
      </c>
      <c r="M119" s="135">
        <f t="shared" si="10"/>
        <v>-4</v>
      </c>
      <c r="N119" s="59">
        <f t="shared" si="11"/>
        <v>-0.81464296127224056</v>
      </c>
      <c r="O119" s="59">
        <f t="shared" si="12"/>
        <v>0.30690199227338011</v>
      </c>
      <c r="P119" s="59">
        <f t="shared" si="15"/>
        <v>35.098989129944876</v>
      </c>
      <c r="Q119" s="135">
        <f t="shared" si="13"/>
        <v>-4</v>
      </c>
    </row>
    <row r="120" spans="4:17" x14ac:dyDescent="0.3">
      <c r="D120" s="115">
        <v>239</v>
      </c>
      <c r="E120" s="66">
        <v>0</v>
      </c>
      <c r="F120" s="66">
        <v>15</v>
      </c>
      <c r="G120" s="66">
        <v>0</v>
      </c>
      <c r="H120" s="66">
        <v>0</v>
      </c>
      <c r="I120" s="114">
        <v>1</v>
      </c>
      <c r="J120" s="59">
        <f t="shared" si="8"/>
        <v>-1.1143606456362489</v>
      </c>
      <c r="K120" s="59">
        <f t="shared" si="9"/>
        <v>0.24705882352941178</v>
      </c>
      <c r="L120" s="59">
        <f t="shared" si="14"/>
        <v>36.799364069952297</v>
      </c>
      <c r="M120" s="135">
        <f t="shared" si="10"/>
        <v>9.5</v>
      </c>
      <c r="N120" s="59">
        <f t="shared" si="11"/>
        <v>-0.70346107386377499</v>
      </c>
      <c r="O120" s="59">
        <f t="shared" si="12"/>
        <v>0.33104531039693391</v>
      </c>
      <c r="P120" s="59">
        <f t="shared" si="15"/>
        <v>35.430034440341807</v>
      </c>
      <c r="Q120" s="135">
        <f t="shared" si="13"/>
        <v>9.5</v>
      </c>
    </row>
    <row r="121" spans="4:17" x14ac:dyDescent="0.3">
      <c r="D121" s="115">
        <v>240</v>
      </c>
      <c r="E121" s="66">
        <v>1</v>
      </c>
      <c r="F121" s="66">
        <v>16</v>
      </c>
      <c r="G121" s="66">
        <v>0</v>
      </c>
      <c r="H121" s="66">
        <v>0</v>
      </c>
      <c r="I121" s="114">
        <v>1</v>
      </c>
      <c r="J121" s="59">
        <f t="shared" si="8"/>
        <v>-0.16251892949777458</v>
      </c>
      <c r="K121" s="59">
        <f t="shared" si="9"/>
        <v>0.45945945945945954</v>
      </c>
      <c r="L121" s="59">
        <f t="shared" si="14"/>
        <v>37.258823529411757</v>
      </c>
      <c r="M121" s="135">
        <f t="shared" si="10"/>
        <v>9.5</v>
      </c>
      <c r="N121" s="59">
        <f t="shared" si="11"/>
        <v>-0.66534883519693178</v>
      </c>
      <c r="O121" s="59">
        <f t="shared" si="12"/>
        <v>0.33953909544804289</v>
      </c>
      <c r="P121" s="59">
        <f t="shared" si="15"/>
        <v>35.769573535789853</v>
      </c>
      <c r="Q121" s="135">
        <f t="shared" si="13"/>
        <v>9.5</v>
      </c>
    </row>
    <row r="122" spans="4:17" x14ac:dyDescent="0.3">
      <c r="D122" s="115">
        <v>241</v>
      </c>
      <c r="E122" s="66">
        <v>0</v>
      </c>
      <c r="F122" s="66">
        <v>24</v>
      </c>
      <c r="G122" s="66">
        <v>0</v>
      </c>
      <c r="H122" s="66">
        <v>0</v>
      </c>
      <c r="I122" s="114">
        <v>0</v>
      </c>
      <c r="J122" s="59">
        <f t="shared" si="8"/>
        <v>-1.1143606456362489</v>
      </c>
      <c r="K122" s="59">
        <f t="shared" si="9"/>
        <v>0.24705882352941178</v>
      </c>
      <c r="L122" s="59">
        <f t="shared" si="14"/>
        <v>37.505882352941171</v>
      </c>
      <c r="M122" s="135">
        <f t="shared" si="10"/>
        <v>-4</v>
      </c>
      <c r="N122" s="59">
        <f t="shared" si="11"/>
        <v>-0.36045092586218574</v>
      </c>
      <c r="O122" s="59">
        <f t="shared" si="12"/>
        <v>0.41085041389008548</v>
      </c>
      <c r="P122" s="59">
        <f t="shared" si="15"/>
        <v>36.180423949679941</v>
      </c>
      <c r="Q122" s="135">
        <f t="shared" si="13"/>
        <v>-4</v>
      </c>
    </row>
    <row r="123" spans="4:17" x14ac:dyDescent="0.3">
      <c r="D123" s="115">
        <v>242</v>
      </c>
      <c r="E123" s="66">
        <v>0</v>
      </c>
      <c r="F123" s="66">
        <v>15</v>
      </c>
      <c r="G123" s="66">
        <v>0</v>
      </c>
      <c r="H123" s="66">
        <v>0</v>
      </c>
      <c r="I123" s="114">
        <v>0</v>
      </c>
      <c r="J123" s="59">
        <f t="shared" si="8"/>
        <v>-1.1143606456362489</v>
      </c>
      <c r="K123" s="59">
        <f t="shared" si="9"/>
        <v>0.24705882352941178</v>
      </c>
      <c r="L123" s="59">
        <f t="shared" si="14"/>
        <v>37.752941176470586</v>
      </c>
      <c r="M123" s="135">
        <f t="shared" si="10"/>
        <v>-4</v>
      </c>
      <c r="N123" s="59">
        <f t="shared" si="11"/>
        <v>-0.70346107386377499</v>
      </c>
      <c r="O123" s="59">
        <f t="shared" si="12"/>
        <v>0.33104531039693391</v>
      </c>
      <c r="P123" s="59">
        <f t="shared" si="15"/>
        <v>36.511469260076872</v>
      </c>
      <c r="Q123" s="135">
        <f t="shared" si="13"/>
        <v>-4</v>
      </c>
    </row>
    <row r="124" spans="4:17" x14ac:dyDescent="0.3">
      <c r="D124" s="115">
        <v>243</v>
      </c>
      <c r="E124" s="66">
        <v>0</v>
      </c>
      <c r="F124" s="66">
        <v>30</v>
      </c>
      <c r="G124" s="66">
        <v>0</v>
      </c>
      <c r="H124" s="66">
        <v>0</v>
      </c>
      <c r="I124" s="114">
        <v>0</v>
      </c>
      <c r="J124" s="59">
        <f t="shared" si="8"/>
        <v>-1.1143606456362489</v>
      </c>
      <c r="K124" s="59">
        <f t="shared" si="9"/>
        <v>0.24705882352941178</v>
      </c>
      <c r="L124" s="59">
        <f t="shared" si="14"/>
        <v>38</v>
      </c>
      <c r="M124" s="135">
        <f t="shared" si="10"/>
        <v>-4</v>
      </c>
      <c r="N124" s="59">
        <f t="shared" si="11"/>
        <v>-0.13177749386112625</v>
      </c>
      <c r="O124" s="59">
        <f t="shared" si="12"/>
        <v>0.46710321799143112</v>
      </c>
      <c r="P124" s="59">
        <f t="shared" si="15"/>
        <v>36.978572478068301</v>
      </c>
      <c r="Q124" s="135">
        <f t="shared" si="13"/>
        <v>-4</v>
      </c>
    </row>
    <row r="125" spans="4:17" x14ac:dyDescent="0.3">
      <c r="D125" s="115">
        <v>245</v>
      </c>
      <c r="E125" s="66">
        <v>0</v>
      </c>
      <c r="F125" s="66">
        <v>22</v>
      </c>
      <c r="G125" s="66">
        <v>35</v>
      </c>
      <c r="H125" s="66">
        <v>13</v>
      </c>
      <c r="I125" s="114">
        <v>0</v>
      </c>
      <c r="J125" s="59">
        <f t="shared" si="8"/>
        <v>-1.1143606456362489</v>
      </c>
      <c r="K125" s="59">
        <f t="shared" si="9"/>
        <v>0.24705882352941178</v>
      </c>
      <c r="L125" s="59">
        <f t="shared" si="14"/>
        <v>38.247058823529414</v>
      </c>
      <c r="M125" s="135">
        <f t="shared" si="10"/>
        <v>-4</v>
      </c>
      <c r="N125" s="59">
        <f t="shared" si="11"/>
        <v>-1.5192933201420897</v>
      </c>
      <c r="O125" s="59">
        <f t="shared" si="12"/>
        <v>0.17956560518105449</v>
      </c>
      <c r="P125" s="59">
        <f t="shared" si="15"/>
        <v>37.158138083249355</v>
      </c>
      <c r="Q125" s="135">
        <f t="shared" si="13"/>
        <v>-1</v>
      </c>
    </row>
    <row r="126" spans="4:17" x14ac:dyDescent="0.3">
      <c r="D126" s="115">
        <v>246</v>
      </c>
      <c r="E126" s="66">
        <v>0</v>
      </c>
      <c r="F126" s="66">
        <v>6</v>
      </c>
      <c r="G126" s="66">
        <v>0</v>
      </c>
      <c r="H126" s="66">
        <v>15</v>
      </c>
      <c r="I126" s="114">
        <v>0</v>
      </c>
      <c r="J126" s="59">
        <f t="shared" si="8"/>
        <v>-1.1143606456362489</v>
      </c>
      <c r="K126" s="59">
        <f t="shared" si="9"/>
        <v>0.24705882352941178</v>
      </c>
      <c r="L126" s="59">
        <f t="shared" si="14"/>
        <v>38.494117647058829</v>
      </c>
      <c r="M126" s="135">
        <f t="shared" si="10"/>
        <v>-4</v>
      </c>
      <c r="N126" s="59">
        <f t="shared" si="11"/>
        <v>-1.1806236752406152</v>
      </c>
      <c r="O126" s="59">
        <f t="shared" si="12"/>
        <v>0.23494007629868582</v>
      </c>
      <c r="P126" s="59">
        <f t="shared" si="15"/>
        <v>37.39307815954804</v>
      </c>
      <c r="Q126" s="135">
        <f t="shared" si="13"/>
        <v>-4</v>
      </c>
    </row>
    <row r="127" spans="4:17" x14ac:dyDescent="0.3">
      <c r="D127" s="115">
        <v>247</v>
      </c>
      <c r="E127" s="66">
        <v>0</v>
      </c>
      <c r="F127" s="66">
        <v>19</v>
      </c>
      <c r="G127" s="66">
        <v>10</v>
      </c>
      <c r="H127" s="66">
        <v>0</v>
      </c>
      <c r="I127" s="114">
        <v>0</v>
      </c>
      <c r="J127" s="59">
        <f t="shared" si="8"/>
        <v>-1.1143606456362489</v>
      </c>
      <c r="K127" s="59">
        <f t="shared" si="9"/>
        <v>0.24705882352941178</v>
      </c>
      <c r="L127" s="59">
        <f t="shared" si="14"/>
        <v>38.741176470588243</v>
      </c>
      <c r="M127" s="135">
        <f t="shared" si="10"/>
        <v>-4</v>
      </c>
      <c r="N127" s="59">
        <f t="shared" si="11"/>
        <v>-0.82711282129764008</v>
      </c>
      <c r="O127" s="59">
        <f t="shared" si="12"/>
        <v>0.30425589479000303</v>
      </c>
      <c r="P127" s="59">
        <f t="shared" si="15"/>
        <v>37.697334054338043</v>
      </c>
      <c r="Q127" s="135">
        <f t="shared" si="13"/>
        <v>-4</v>
      </c>
    </row>
    <row r="128" spans="4:17" x14ac:dyDescent="0.3">
      <c r="D128" s="115">
        <v>248</v>
      </c>
      <c r="E128" s="66">
        <v>0</v>
      </c>
      <c r="F128" s="66">
        <v>36</v>
      </c>
      <c r="G128" s="66">
        <v>35</v>
      </c>
      <c r="H128" s="66">
        <v>26</v>
      </c>
      <c r="I128" s="114">
        <v>0</v>
      </c>
      <c r="J128" s="59">
        <f t="shared" si="8"/>
        <v>-1.1143606456362489</v>
      </c>
      <c r="K128" s="59">
        <f t="shared" si="9"/>
        <v>0.24705882352941178</v>
      </c>
      <c r="L128" s="59">
        <f t="shared" si="14"/>
        <v>38.988235294117658</v>
      </c>
      <c r="M128" s="135">
        <f t="shared" si="10"/>
        <v>-4</v>
      </c>
      <c r="N128" s="59">
        <f t="shared" si="11"/>
        <v>-1.1019874383981683</v>
      </c>
      <c r="O128" s="59">
        <f t="shared" si="12"/>
        <v>0.24936769355809346</v>
      </c>
      <c r="P128" s="59">
        <f t="shared" si="15"/>
        <v>37.946701747896135</v>
      </c>
      <c r="Q128" s="135">
        <f t="shared" si="13"/>
        <v>-4</v>
      </c>
    </row>
    <row r="129" spans="4:17" x14ac:dyDescent="0.3">
      <c r="D129" s="115">
        <v>249</v>
      </c>
      <c r="E129" s="66">
        <v>0</v>
      </c>
      <c r="F129" s="66">
        <v>4</v>
      </c>
      <c r="G129" s="66">
        <v>0</v>
      </c>
      <c r="H129" s="66">
        <v>0</v>
      </c>
      <c r="I129" s="114">
        <v>0</v>
      </c>
      <c r="J129" s="59">
        <f t="shared" si="8"/>
        <v>-1.1143606456362489</v>
      </c>
      <c r="K129" s="59">
        <f t="shared" si="9"/>
        <v>0.24705882352941178</v>
      </c>
      <c r="L129" s="59">
        <f t="shared" si="14"/>
        <v>39.235294117647072</v>
      </c>
      <c r="M129" s="135">
        <f t="shared" si="10"/>
        <v>-4</v>
      </c>
      <c r="N129" s="59">
        <f t="shared" si="11"/>
        <v>-1.1226956991990507</v>
      </c>
      <c r="O129" s="59">
        <f t="shared" si="12"/>
        <v>0.24551160145281239</v>
      </c>
      <c r="P129" s="59">
        <f t="shared" si="15"/>
        <v>38.192213349348947</v>
      </c>
      <c r="Q129" s="135">
        <f t="shared" si="13"/>
        <v>-4</v>
      </c>
    </row>
    <row r="130" spans="4:17" x14ac:dyDescent="0.3">
      <c r="D130" s="115">
        <v>253</v>
      </c>
      <c r="E130" s="66">
        <v>0</v>
      </c>
      <c r="F130" s="66">
        <v>9</v>
      </c>
      <c r="G130" s="66">
        <v>0</v>
      </c>
      <c r="H130" s="66">
        <v>0</v>
      </c>
      <c r="I130" s="114">
        <v>0</v>
      </c>
      <c r="J130" s="59">
        <f t="shared" si="8"/>
        <v>-1.1143606456362489</v>
      </c>
      <c r="K130" s="59">
        <f t="shared" si="9"/>
        <v>0.24705882352941178</v>
      </c>
      <c r="L130" s="59">
        <f t="shared" si="14"/>
        <v>39.482352941176487</v>
      </c>
      <c r="M130" s="135">
        <f t="shared" si="10"/>
        <v>-4</v>
      </c>
      <c r="N130" s="59">
        <f t="shared" si="11"/>
        <v>-0.93213450586483448</v>
      </c>
      <c r="O130" s="59">
        <f t="shared" si="12"/>
        <v>0.28249187026428413</v>
      </c>
      <c r="P130" s="59">
        <f t="shared" si="15"/>
        <v>38.474705219613234</v>
      </c>
      <c r="Q130" s="135">
        <f t="shared" si="13"/>
        <v>-4</v>
      </c>
    </row>
    <row r="131" spans="4:17" x14ac:dyDescent="0.3">
      <c r="D131" s="115">
        <v>254</v>
      </c>
      <c r="E131" s="66">
        <v>1</v>
      </c>
      <c r="F131" s="66">
        <v>11</v>
      </c>
      <c r="G131" s="66">
        <v>0</v>
      </c>
      <c r="H131" s="66">
        <v>0</v>
      </c>
      <c r="I131" s="114">
        <v>0</v>
      </c>
      <c r="J131" s="59">
        <f t="shared" si="8"/>
        <v>-0.16251892949777458</v>
      </c>
      <c r="K131" s="59">
        <f t="shared" si="9"/>
        <v>0.45945945945945954</v>
      </c>
      <c r="L131" s="59">
        <f t="shared" si="14"/>
        <v>39.941812400635946</v>
      </c>
      <c r="M131" s="135">
        <f t="shared" si="10"/>
        <v>-4</v>
      </c>
      <c r="N131" s="59">
        <f t="shared" si="11"/>
        <v>-0.85591002853114806</v>
      </c>
      <c r="O131" s="59">
        <f t="shared" si="12"/>
        <v>0.2981945655897057</v>
      </c>
      <c r="P131" s="59">
        <f t="shared" si="15"/>
        <v>38.772899785202938</v>
      </c>
      <c r="Q131" s="135">
        <f t="shared" si="13"/>
        <v>-4</v>
      </c>
    </row>
    <row r="132" spans="4:17" x14ac:dyDescent="0.3">
      <c r="D132" s="115">
        <v>258</v>
      </c>
      <c r="E132" s="66">
        <v>0</v>
      </c>
      <c r="F132" s="66">
        <v>27</v>
      </c>
      <c r="G132" s="66">
        <v>0</v>
      </c>
      <c r="H132" s="66">
        <v>0</v>
      </c>
      <c r="I132" s="114">
        <v>0</v>
      </c>
      <c r="J132" s="59">
        <f t="shared" ref="J132:J195" si="16">$B$4+E132*$B$5</f>
        <v>-1.1143606456362489</v>
      </c>
      <c r="K132" s="59">
        <f t="shared" ref="K132:K195" si="17">EXP(J132)/(1+EXP(J132))</f>
        <v>0.24705882352941178</v>
      </c>
      <c r="L132" s="59">
        <f t="shared" si="14"/>
        <v>40.188871224165361</v>
      </c>
      <c r="M132" s="135">
        <f t="shared" ref="M132:M195" si="18">IF(L132&gt;$U$2,($T$2*I132-$S$2-$V$2),-$V$2)</f>
        <v>-4</v>
      </c>
      <c r="N132" s="59">
        <f t="shared" ref="N132:N195" si="19">$B$10+F132*$B$11+G132*$B$12+$B$13*H132</f>
        <v>-0.246114209861656</v>
      </c>
      <c r="O132" s="59">
        <f t="shared" ref="O132:O195" si="20">EXP(N132)/(1+EXP(N132))</f>
        <v>0.43878015443442353</v>
      </c>
      <c r="P132" s="59">
        <f t="shared" si="15"/>
        <v>39.211679939637364</v>
      </c>
      <c r="Q132" s="135">
        <f t="shared" ref="Q132:Q195" si="21">IF(O132&gt;$U$2,($T$2*I132-$S$2-$V$2),-$V$2)</f>
        <v>-4</v>
      </c>
    </row>
    <row r="133" spans="4:17" x14ac:dyDescent="0.3">
      <c r="D133" s="115">
        <v>260</v>
      </c>
      <c r="E133" s="66">
        <v>0</v>
      </c>
      <c r="F133" s="66">
        <v>36</v>
      </c>
      <c r="G133" s="66">
        <v>50</v>
      </c>
      <c r="H133" s="66">
        <v>0</v>
      </c>
      <c r="I133" s="114">
        <v>0</v>
      </c>
      <c r="J133" s="59">
        <f t="shared" si="16"/>
        <v>-1.1143606456362489</v>
      </c>
      <c r="K133" s="59">
        <f t="shared" si="17"/>
        <v>0.24705882352941178</v>
      </c>
      <c r="L133" s="59">
        <f t="shared" ref="L133:L196" si="22">L132+K133</f>
        <v>40.435930047694775</v>
      </c>
      <c r="M133" s="135">
        <f t="shared" si="18"/>
        <v>-4</v>
      </c>
      <c r="N133" s="59">
        <f t="shared" si="19"/>
        <v>-1.283607572366257</v>
      </c>
      <c r="O133" s="59">
        <f t="shared" si="20"/>
        <v>0.21693676070518211</v>
      </c>
      <c r="P133" s="59">
        <f t="shared" ref="P133:P196" si="23">O133+P132</f>
        <v>39.428616700342545</v>
      </c>
      <c r="Q133" s="135">
        <f t="shared" si="21"/>
        <v>-1</v>
      </c>
    </row>
    <row r="134" spans="4:17" x14ac:dyDescent="0.3">
      <c r="D134" s="115">
        <v>261</v>
      </c>
      <c r="E134" s="66">
        <v>0</v>
      </c>
      <c r="F134" s="66">
        <v>16</v>
      </c>
      <c r="G134" s="66">
        <v>0</v>
      </c>
      <c r="H134" s="66">
        <v>0</v>
      </c>
      <c r="I134" s="114">
        <v>0</v>
      </c>
      <c r="J134" s="59">
        <f t="shared" si="16"/>
        <v>-1.1143606456362489</v>
      </c>
      <c r="K134" s="59">
        <f t="shared" si="17"/>
        <v>0.24705882352941178</v>
      </c>
      <c r="L134" s="59">
        <f t="shared" si="22"/>
        <v>40.68298887122419</v>
      </c>
      <c r="M134" s="135">
        <f t="shared" si="18"/>
        <v>-4</v>
      </c>
      <c r="N134" s="59">
        <f t="shared" si="19"/>
        <v>-0.66534883519693178</v>
      </c>
      <c r="O134" s="59">
        <f t="shared" si="20"/>
        <v>0.33953909544804289</v>
      </c>
      <c r="P134" s="59">
        <f t="shared" si="23"/>
        <v>39.768155795790591</v>
      </c>
      <c r="Q134" s="135">
        <f t="shared" si="21"/>
        <v>-4</v>
      </c>
    </row>
    <row r="135" spans="4:17" x14ac:dyDescent="0.3">
      <c r="D135" s="115">
        <v>263</v>
      </c>
      <c r="E135" s="66">
        <v>0</v>
      </c>
      <c r="F135" s="66">
        <v>30</v>
      </c>
      <c r="G135" s="66">
        <v>45</v>
      </c>
      <c r="H135" s="66">
        <v>0</v>
      </c>
      <c r="I135" s="114">
        <v>0</v>
      </c>
      <c r="J135" s="59">
        <f t="shared" si="16"/>
        <v>-1.1143606456362489</v>
      </c>
      <c r="K135" s="59">
        <f t="shared" si="17"/>
        <v>0.24705882352941178</v>
      </c>
      <c r="L135" s="59">
        <f t="shared" si="22"/>
        <v>40.930047694753604</v>
      </c>
      <c r="M135" s="135">
        <f t="shared" si="18"/>
        <v>-4</v>
      </c>
      <c r="N135" s="59">
        <f t="shared" si="19"/>
        <v>-1.3742306533166975</v>
      </c>
      <c r="O135" s="59">
        <f t="shared" si="20"/>
        <v>0.20193718062924004</v>
      </c>
      <c r="P135" s="59">
        <f t="shared" si="23"/>
        <v>39.970092976419828</v>
      </c>
      <c r="Q135" s="135">
        <f t="shared" si="21"/>
        <v>-1</v>
      </c>
    </row>
    <row r="136" spans="4:17" x14ac:dyDescent="0.3">
      <c r="D136" s="115">
        <v>264</v>
      </c>
      <c r="E136" s="66">
        <v>0</v>
      </c>
      <c r="F136" s="66">
        <v>34</v>
      </c>
      <c r="G136" s="66">
        <v>10</v>
      </c>
      <c r="H136" s="66">
        <v>26</v>
      </c>
      <c r="I136" s="114">
        <v>1</v>
      </c>
      <c r="J136" s="59">
        <f t="shared" si="16"/>
        <v>-1.1143606456362489</v>
      </c>
      <c r="K136" s="59">
        <f t="shared" si="17"/>
        <v>0.24705882352941178</v>
      </c>
      <c r="L136" s="59">
        <f t="shared" si="22"/>
        <v>41.177106518283018</v>
      </c>
      <c r="M136" s="135">
        <f t="shared" si="18"/>
        <v>9.5</v>
      </c>
      <c r="N136" s="59">
        <f t="shared" si="19"/>
        <v>-0.48796016047875984</v>
      </c>
      <c r="O136" s="59">
        <f t="shared" si="20"/>
        <v>0.38037421931178816</v>
      </c>
      <c r="P136" s="59">
        <f t="shared" si="23"/>
        <v>40.350467195731618</v>
      </c>
      <c r="Q136" s="135">
        <f t="shared" si="21"/>
        <v>9.5</v>
      </c>
    </row>
    <row r="137" spans="4:17" x14ac:dyDescent="0.3">
      <c r="D137" s="115">
        <v>271</v>
      </c>
      <c r="E137" s="66">
        <v>0</v>
      </c>
      <c r="F137" s="66">
        <v>6</v>
      </c>
      <c r="G137" s="66">
        <v>10</v>
      </c>
      <c r="H137" s="66">
        <v>0</v>
      </c>
      <c r="I137" s="114">
        <v>0</v>
      </c>
      <c r="J137" s="59">
        <f t="shared" si="16"/>
        <v>-1.1143606456362489</v>
      </c>
      <c r="K137" s="59">
        <f t="shared" si="17"/>
        <v>0.24705882352941178</v>
      </c>
      <c r="L137" s="59">
        <f t="shared" si="22"/>
        <v>41.424165341812433</v>
      </c>
      <c r="M137" s="135">
        <f t="shared" si="18"/>
        <v>-4</v>
      </c>
      <c r="N137" s="59">
        <f t="shared" si="19"/>
        <v>-1.3225719239666023</v>
      </c>
      <c r="O137" s="59">
        <f t="shared" si="20"/>
        <v>0.21039071060436396</v>
      </c>
      <c r="P137" s="59">
        <f t="shared" si="23"/>
        <v>40.560857906335983</v>
      </c>
      <c r="Q137" s="135">
        <f t="shared" si="21"/>
        <v>-1</v>
      </c>
    </row>
    <row r="138" spans="4:17" x14ac:dyDescent="0.3">
      <c r="D138" s="115">
        <v>274</v>
      </c>
      <c r="E138" s="66">
        <v>0</v>
      </c>
      <c r="F138" s="66">
        <v>13</v>
      </c>
      <c r="G138" s="66">
        <v>10</v>
      </c>
      <c r="H138" s="66">
        <v>0</v>
      </c>
      <c r="I138" s="114">
        <v>0</v>
      </c>
      <c r="J138" s="59">
        <f t="shared" si="16"/>
        <v>-1.1143606456362489</v>
      </c>
      <c r="K138" s="59">
        <f t="shared" si="17"/>
        <v>0.24705882352941178</v>
      </c>
      <c r="L138" s="59">
        <f t="shared" si="22"/>
        <v>41.671224165341847</v>
      </c>
      <c r="M138" s="135">
        <f t="shared" si="18"/>
        <v>-4</v>
      </c>
      <c r="N138" s="59">
        <f t="shared" si="19"/>
        <v>-1.0557862532986997</v>
      </c>
      <c r="O138" s="59">
        <f t="shared" si="20"/>
        <v>0.25811553029613626</v>
      </c>
      <c r="P138" s="59">
        <f t="shared" si="23"/>
        <v>40.81897343663212</v>
      </c>
      <c r="Q138" s="135">
        <f t="shared" si="21"/>
        <v>-4</v>
      </c>
    </row>
    <row r="139" spans="4:17" x14ac:dyDescent="0.3">
      <c r="D139" s="115">
        <v>275</v>
      </c>
      <c r="E139" s="66">
        <v>1</v>
      </c>
      <c r="F139" s="66">
        <v>36</v>
      </c>
      <c r="G139" s="66">
        <v>10</v>
      </c>
      <c r="H139" s="66">
        <v>0</v>
      </c>
      <c r="I139" s="114">
        <v>1</v>
      </c>
      <c r="J139" s="59">
        <f t="shared" si="16"/>
        <v>-0.16251892949777458</v>
      </c>
      <c r="K139" s="59">
        <f t="shared" si="17"/>
        <v>0.45945945945945954</v>
      </c>
      <c r="L139" s="59">
        <f t="shared" si="22"/>
        <v>42.130683624801307</v>
      </c>
      <c r="M139" s="135">
        <f t="shared" si="18"/>
        <v>9.5</v>
      </c>
      <c r="N139" s="59">
        <f t="shared" si="19"/>
        <v>-0.1792047639613048</v>
      </c>
      <c r="O139" s="59">
        <f t="shared" si="20"/>
        <v>0.45531832196732608</v>
      </c>
      <c r="P139" s="59">
        <f t="shared" si="23"/>
        <v>41.274291758599446</v>
      </c>
      <c r="Q139" s="135">
        <f t="shared" si="21"/>
        <v>9.5</v>
      </c>
    </row>
    <row r="140" spans="4:17" x14ac:dyDescent="0.3">
      <c r="D140" s="115">
        <v>277</v>
      </c>
      <c r="E140" s="66">
        <v>0</v>
      </c>
      <c r="F140" s="66">
        <v>14</v>
      </c>
      <c r="G140" s="66">
        <v>0</v>
      </c>
      <c r="H140" s="66">
        <v>0</v>
      </c>
      <c r="I140" s="114">
        <v>0</v>
      </c>
      <c r="J140" s="59">
        <f t="shared" si="16"/>
        <v>-1.1143606456362489</v>
      </c>
      <c r="K140" s="59">
        <f t="shared" si="17"/>
        <v>0.24705882352941178</v>
      </c>
      <c r="L140" s="59">
        <f t="shared" si="22"/>
        <v>42.377742448330721</v>
      </c>
      <c r="M140" s="135">
        <f t="shared" si="18"/>
        <v>-4</v>
      </c>
      <c r="N140" s="59">
        <f t="shared" si="19"/>
        <v>-0.74157331253061831</v>
      </c>
      <c r="O140" s="59">
        <f t="shared" si="20"/>
        <v>0.322660199478285</v>
      </c>
      <c r="P140" s="59">
        <f t="shared" si="23"/>
        <v>41.596951958077732</v>
      </c>
      <c r="Q140" s="135">
        <f t="shared" si="21"/>
        <v>-4</v>
      </c>
    </row>
    <row r="141" spans="4:17" x14ac:dyDescent="0.3">
      <c r="D141" s="115">
        <v>280</v>
      </c>
      <c r="E141" s="66">
        <v>1</v>
      </c>
      <c r="F141" s="66">
        <v>14</v>
      </c>
      <c r="G141" s="66">
        <v>10</v>
      </c>
      <c r="H141" s="66">
        <v>13</v>
      </c>
      <c r="I141" s="114">
        <v>0</v>
      </c>
      <c r="J141" s="59">
        <f t="shared" si="16"/>
        <v>-0.16251892949777458</v>
      </c>
      <c r="K141" s="59">
        <f t="shared" si="17"/>
        <v>0.45945945945945954</v>
      </c>
      <c r="L141" s="59">
        <f t="shared" si="22"/>
        <v>42.837201907790181</v>
      </c>
      <c r="M141" s="135">
        <f t="shared" si="18"/>
        <v>-4</v>
      </c>
      <c r="N141" s="59">
        <f t="shared" si="19"/>
        <v>-1.1339394742237405</v>
      </c>
      <c r="O141" s="59">
        <f t="shared" si="20"/>
        <v>0.24343481783073073</v>
      </c>
      <c r="P141" s="59">
        <f t="shared" si="23"/>
        <v>41.840386775908463</v>
      </c>
      <c r="Q141" s="135">
        <f t="shared" si="21"/>
        <v>-4</v>
      </c>
    </row>
    <row r="142" spans="4:17" x14ac:dyDescent="0.3">
      <c r="D142" s="115">
        <v>281</v>
      </c>
      <c r="E142" s="66">
        <v>0</v>
      </c>
      <c r="F142" s="66">
        <v>7</v>
      </c>
      <c r="G142" s="66">
        <v>10</v>
      </c>
      <c r="H142" s="66">
        <v>0</v>
      </c>
      <c r="I142" s="114">
        <v>1</v>
      </c>
      <c r="J142" s="59">
        <f t="shared" si="16"/>
        <v>-1.1143606456362489</v>
      </c>
      <c r="K142" s="59">
        <f t="shared" si="17"/>
        <v>0.24705882352941178</v>
      </c>
      <c r="L142" s="59">
        <f t="shared" si="22"/>
        <v>43.084260731319596</v>
      </c>
      <c r="M142" s="135">
        <f t="shared" si="18"/>
        <v>9.5</v>
      </c>
      <c r="N142" s="59">
        <f t="shared" si="19"/>
        <v>-1.2844596852997592</v>
      </c>
      <c r="O142" s="59">
        <f t="shared" si="20"/>
        <v>0.21679204276299111</v>
      </c>
      <c r="P142" s="59">
        <f t="shared" si="23"/>
        <v>42.057178818671453</v>
      </c>
      <c r="Q142" s="135">
        <f t="shared" si="21"/>
        <v>-1</v>
      </c>
    </row>
    <row r="143" spans="4:17" x14ac:dyDescent="0.3">
      <c r="D143" s="115">
        <v>283</v>
      </c>
      <c r="E143" s="66">
        <v>1</v>
      </c>
      <c r="F143" s="66">
        <v>11</v>
      </c>
      <c r="G143" s="66">
        <v>20</v>
      </c>
      <c r="H143" s="66">
        <v>0</v>
      </c>
      <c r="I143" s="114">
        <v>1</v>
      </c>
      <c r="J143" s="59">
        <f t="shared" si="16"/>
        <v>-0.16251892949777458</v>
      </c>
      <c r="K143" s="59">
        <f t="shared" si="17"/>
        <v>0.45945945945945954</v>
      </c>
      <c r="L143" s="59">
        <f t="shared" si="22"/>
        <v>43.543720190779055</v>
      </c>
      <c r="M143" s="135">
        <f t="shared" si="18"/>
        <v>9.5</v>
      </c>
      <c r="N143" s="59">
        <f t="shared" si="19"/>
        <v>-1.4081114327336242</v>
      </c>
      <c r="O143" s="59">
        <f t="shared" si="20"/>
        <v>0.19653210389742931</v>
      </c>
      <c r="P143" s="59">
        <f t="shared" si="23"/>
        <v>42.253710922568885</v>
      </c>
      <c r="Q143" s="135">
        <f t="shared" si="21"/>
        <v>-1</v>
      </c>
    </row>
    <row r="144" spans="4:17" x14ac:dyDescent="0.3">
      <c r="D144" s="115">
        <v>287</v>
      </c>
      <c r="E144" s="66">
        <v>0</v>
      </c>
      <c r="F144" s="66">
        <v>5</v>
      </c>
      <c r="G144" s="66">
        <v>25</v>
      </c>
      <c r="H144" s="66">
        <v>0</v>
      </c>
      <c r="I144" s="114">
        <v>0</v>
      </c>
      <c r="J144" s="59">
        <f t="shared" si="16"/>
        <v>-1.1143606456362489</v>
      </c>
      <c r="K144" s="59">
        <f t="shared" si="17"/>
        <v>0.24705882352941178</v>
      </c>
      <c r="L144" s="59">
        <f t="shared" si="22"/>
        <v>43.79077901430847</v>
      </c>
      <c r="M144" s="135">
        <f t="shared" si="18"/>
        <v>-4</v>
      </c>
      <c r="N144" s="59">
        <f t="shared" si="19"/>
        <v>-1.7748352157853027</v>
      </c>
      <c r="O144" s="59">
        <f t="shared" si="20"/>
        <v>0.14494205263578527</v>
      </c>
      <c r="P144" s="59">
        <f t="shared" si="23"/>
        <v>42.398652975204669</v>
      </c>
      <c r="Q144" s="135">
        <f t="shared" si="21"/>
        <v>-1</v>
      </c>
    </row>
    <row r="145" spans="4:17" x14ac:dyDescent="0.3">
      <c r="D145" s="115">
        <v>288</v>
      </c>
      <c r="E145" s="66">
        <v>0</v>
      </c>
      <c r="F145" s="66">
        <v>23</v>
      </c>
      <c r="G145" s="66">
        <v>10</v>
      </c>
      <c r="H145" s="66">
        <v>0</v>
      </c>
      <c r="I145" s="114">
        <v>0</v>
      </c>
      <c r="J145" s="59">
        <f t="shared" si="16"/>
        <v>-1.1143606456362489</v>
      </c>
      <c r="K145" s="59">
        <f t="shared" si="17"/>
        <v>0.24705882352941178</v>
      </c>
      <c r="L145" s="59">
        <f t="shared" si="22"/>
        <v>44.037837837837884</v>
      </c>
      <c r="M145" s="135">
        <f t="shared" si="18"/>
        <v>-4</v>
      </c>
      <c r="N145" s="59">
        <f t="shared" si="19"/>
        <v>-0.67466386663026712</v>
      </c>
      <c r="O145" s="59">
        <f t="shared" si="20"/>
        <v>0.33745331094275216</v>
      </c>
      <c r="P145" s="59">
        <f t="shared" si="23"/>
        <v>42.736106286147418</v>
      </c>
      <c r="Q145" s="135">
        <f t="shared" si="21"/>
        <v>-4</v>
      </c>
    </row>
    <row r="146" spans="4:17" x14ac:dyDescent="0.3">
      <c r="D146" s="115">
        <v>289</v>
      </c>
      <c r="E146" s="66">
        <v>0</v>
      </c>
      <c r="F146" s="66">
        <v>16</v>
      </c>
      <c r="G146" s="66">
        <v>0</v>
      </c>
      <c r="H146" s="66">
        <v>13</v>
      </c>
      <c r="I146" s="114">
        <v>0</v>
      </c>
      <c r="J146" s="59">
        <f t="shared" si="16"/>
        <v>-1.1143606456362489</v>
      </c>
      <c r="K146" s="59">
        <f t="shared" si="17"/>
        <v>0.24705882352941178</v>
      </c>
      <c r="L146" s="59">
        <f t="shared" si="22"/>
        <v>44.284896661367299</v>
      </c>
      <c r="M146" s="135">
        <f t="shared" si="18"/>
        <v>-4</v>
      </c>
      <c r="N146" s="59">
        <f t="shared" si="19"/>
        <v>-0.78161429478881594</v>
      </c>
      <c r="O146" s="59">
        <f t="shared" si="20"/>
        <v>0.31397207290490869</v>
      </c>
      <c r="P146" s="59">
        <f t="shared" si="23"/>
        <v>43.050078359052328</v>
      </c>
      <c r="Q146" s="135">
        <f t="shared" si="21"/>
        <v>-4</v>
      </c>
    </row>
    <row r="147" spans="4:17" x14ac:dyDescent="0.3">
      <c r="D147" s="115">
        <v>293</v>
      </c>
      <c r="E147" s="66">
        <v>0</v>
      </c>
      <c r="F147" s="66">
        <v>31</v>
      </c>
      <c r="G147" s="66">
        <v>10</v>
      </c>
      <c r="H147" s="66">
        <v>0</v>
      </c>
      <c r="I147" s="114">
        <v>0</v>
      </c>
      <c r="J147" s="59">
        <f t="shared" si="16"/>
        <v>-1.1143606456362489</v>
      </c>
      <c r="K147" s="59">
        <f t="shared" si="17"/>
        <v>0.24705882352941178</v>
      </c>
      <c r="L147" s="59">
        <f t="shared" si="22"/>
        <v>44.531955484896713</v>
      </c>
      <c r="M147" s="135">
        <f t="shared" si="18"/>
        <v>-4</v>
      </c>
      <c r="N147" s="59">
        <f t="shared" si="19"/>
        <v>-0.3697659572955212</v>
      </c>
      <c r="O147" s="59">
        <f t="shared" si="20"/>
        <v>0.40859757574616073</v>
      </c>
      <c r="P147" s="59">
        <f t="shared" si="23"/>
        <v>43.458675934798492</v>
      </c>
      <c r="Q147" s="135">
        <f t="shared" si="21"/>
        <v>-4</v>
      </c>
    </row>
    <row r="148" spans="4:17" x14ac:dyDescent="0.3">
      <c r="D148" s="115">
        <v>295</v>
      </c>
      <c r="E148" s="66">
        <v>0</v>
      </c>
      <c r="F148" s="66">
        <v>5</v>
      </c>
      <c r="G148" s="66">
        <v>0</v>
      </c>
      <c r="H148" s="66">
        <v>13</v>
      </c>
      <c r="I148" s="114">
        <v>0</v>
      </c>
      <c r="J148" s="59">
        <f t="shared" si="16"/>
        <v>-1.1143606456362489</v>
      </c>
      <c r="K148" s="59">
        <f t="shared" si="17"/>
        <v>0.24705882352941178</v>
      </c>
      <c r="L148" s="59">
        <f t="shared" si="22"/>
        <v>44.779014308426127</v>
      </c>
      <c r="M148" s="135">
        <f t="shared" si="18"/>
        <v>-4</v>
      </c>
      <c r="N148" s="59">
        <f t="shared" si="19"/>
        <v>-1.2008489201240917</v>
      </c>
      <c r="O148" s="59">
        <f t="shared" si="20"/>
        <v>0.23132423275708494</v>
      </c>
      <c r="P148" s="59">
        <f t="shared" si="23"/>
        <v>43.690000167555574</v>
      </c>
      <c r="Q148" s="135">
        <f t="shared" si="21"/>
        <v>-4</v>
      </c>
    </row>
    <row r="149" spans="4:17" x14ac:dyDescent="0.3">
      <c r="D149" s="115">
        <v>296</v>
      </c>
      <c r="E149" s="66">
        <v>0</v>
      </c>
      <c r="F149" s="66">
        <v>16</v>
      </c>
      <c r="G149" s="66">
        <v>15</v>
      </c>
      <c r="H149" s="66">
        <v>0</v>
      </c>
      <c r="I149" s="114">
        <v>0</v>
      </c>
      <c r="J149" s="59">
        <f t="shared" si="16"/>
        <v>-1.1143606456362489</v>
      </c>
      <c r="K149" s="59">
        <f t="shared" si="17"/>
        <v>0.24705882352941178</v>
      </c>
      <c r="L149" s="59">
        <f t="shared" si="22"/>
        <v>45.026073131955542</v>
      </c>
      <c r="M149" s="135">
        <f t="shared" si="18"/>
        <v>-4</v>
      </c>
      <c r="N149" s="59">
        <f t="shared" si="19"/>
        <v>-1.079499888348789</v>
      </c>
      <c r="O149" s="59">
        <f t="shared" si="20"/>
        <v>0.25360066981573071</v>
      </c>
      <c r="P149" s="59">
        <f t="shared" si="23"/>
        <v>43.943600837371307</v>
      </c>
      <c r="Q149" s="135">
        <f t="shared" si="21"/>
        <v>-4</v>
      </c>
    </row>
    <row r="150" spans="4:17" x14ac:dyDescent="0.3">
      <c r="D150" s="115">
        <v>298</v>
      </c>
      <c r="E150" s="66">
        <v>1</v>
      </c>
      <c r="F150" s="66">
        <v>36</v>
      </c>
      <c r="G150" s="66">
        <v>50</v>
      </c>
      <c r="H150" s="66">
        <v>13</v>
      </c>
      <c r="I150" s="114">
        <v>0</v>
      </c>
      <c r="J150" s="59">
        <f t="shared" si="16"/>
        <v>-0.16251892949777458</v>
      </c>
      <c r="K150" s="59">
        <f t="shared" si="17"/>
        <v>0.45945945945945954</v>
      </c>
      <c r="L150" s="59">
        <f t="shared" si="22"/>
        <v>45.485532591415001</v>
      </c>
      <c r="M150" s="135">
        <f t="shared" si="18"/>
        <v>-4</v>
      </c>
      <c r="N150" s="59">
        <f t="shared" si="19"/>
        <v>-1.3998730319581412</v>
      </c>
      <c r="O150" s="59">
        <f t="shared" si="20"/>
        <v>0.19783626012515734</v>
      </c>
      <c r="P150" s="59">
        <f t="shared" si="23"/>
        <v>44.141437097496464</v>
      </c>
      <c r="Q150" s="135">
        <f t="shared" si="21"/>
        <v>-1</v>
      </c>
    </row>
    <row r="151" spans="4:17" x14ac:dyDescent="0.3">
      <c r="D151" s="115">
        <v>303</v>
      </c>
      <c r="E151" s="66">
        <v>0</v>
      </c>
      <c r="F151" s="66">
        <v>43</v>
      </c>
      <c r="G151" s="66">
        <v>70</v>
      </c>
      <c r="H151" s="66">
        <v>13</v>
      </c>
      <c r="I151" s="114">
        <v>1</v>
      </c>
      <c r="J151" s="59">
        <f t="shared" si="16"/>
        <v>-1.1143606456362489</v>
      </c>
      <c r="K151" s="59">
        <f t="shared" si="17"/>
        <v>0.24705882352941178</v>
      </c>
      <c r="L151" s="59">
        <f t="shared" si="22"/>
        <v>45.732591414944416</v>
      </c>
      <c r="M151" s="135">
        <f t="shared" si="18"/>
        <v>9.5</v>
      </c>
      <c r="N151" s="59">
        <f t="shared" si="19"/>
        <v>-1.6852887654927147</v>
      </c>
      <c r="O151" s="59">
        <f t="shared" si="20"/>
        <v>0.15639641854825531</v>
      </c>
      <c r="P151" s="59">
        <f t="shared" si="23"/>
        <v>44.297833516044719</v>
      </c>
      <c r="Q151" s="135">
        <f t="shared" si="21"/>
        <v>-1</v>
      </c>
    </row>
    <row r="152" spans="4:17" x14ac:dyDescent="0.3">
      <c r="D152" s="115">
        <v>307</v>
      </c>
      <c r="E152" s="66">
        <v>0</v>
      </c>
      <c r="F152" s="66">
        <v>47</v>
      </c>
      <c r="G152" s="66">
        <v>55</v>
      </c>
      <c r="H152" s="66">
        <v>13</v>
      </c>
      <c r="I152" s="114">
        <v>0</v>
      </c>
      <c r="J152" s="59">
        <f t="shared" si="16"/>
        <v>-1.1143606456362489</v>
      </c>
      <c r="K152" s="59">
        <f t="shared" si="17"/>
        <v>0.24705882352941178</v>
      </c>
      <c r="L152" s="59">
        <f t="shared" si="22"/>
        <v>45.97965023847383</v>
      </c>
      <c r="M152" s="135">
        <f t="shared" si="18"/>
        <v>-4</v>
      </c>
      <c r="N152" s="59">
        <f t="shared" si="19"/>
        <v>-1.1186887576734845</v>
      </c>
      <c r="O152" s="59">
        <f t="shared" si="20"/>
        <v>0.24625458653362375</v>
      </c>
      <c r="P152" s="59">
        <f t="shared" si="23"/>
        <v>44.544088102578343</v>
      </c>
      <c r="Q152" s="135">
        <f t="shared" si="21"/>
        <v>-4</v>
      </c>
    </row>
    <row r="153" spans="4:17" x14ac:dyDescent="0.3">
      <c r="D153" s="115">
        <v>308</v>
      </c>
      <c r="E153" s="66">
        <v>0</v>
      </c>
      <c r="F153" s="66">
        <v>18</v>
      </c>
      <c r="G153" s="66">
        <v>15</v>
      </c>
      <c r="H153" s="66">
        <v>0</v>
      </c>
      <c r="I153" s="114">
        <v>0</v>
      </c>
      <c r="J153" s="59">
        <f t="shared" si="16"/>
        <v>-1.1143606456362489</v>
      </c>
      <c r="K153" s="59">
        <f t="shared" si="17"/>
        <v>0.24705882352941178</v>
      </c>
      <c r="L153" s="59">
        <f t="shared" si="22"/>
        <v>46.226709062003245</v>
      </c>
      <c r="M153" s="135">
        <f t="shared" si="18"/>
        <v>-4</v>
      </c>
      <c r="N153" s="59">
        <f t="shared" si="19"/>
        <v>-1.0032754110151023</v>
      </c>
      <c r="O153" s="59">
        <f t="shared" si="20"/>
        <v>0.26829792405982528</v>
      </c>
      <c r="P153" s="59">
        <f t="shared" si="23"/>
        <v>44.812386026638166</v>
      </c>
      <c r="Q153" s="135">
        <f t="shared" si="21"/>
        <v>-4</v>
      </c>
    </row>
    <row r="154" spans="4:17" x14ac:dyDescent="0.3">
      <c r="D154" s="115">
        <v>309</v>
      </c>
      <c r="E154" s="66">
        <v>0</v>
      </c>
      <c r="F154" s="66">
        <v>39</v>
      </c>
      <c r="G154" s="66">
        <v>0</v>
      </c>
      <c r="H154" s="66">
        <v>26</v>
      </c>
      <c r="I154" s="114">
        <v>1</v>
      </c>
      <c r="J154" s="59">
        <f t="shared" si="16"/>
        <v>-1.1143606456362489</v>
      </c>
      <c r="K154" s="59">
        <f t="shared" si="17"/>
        <v>0.24705882352941178</v>
      </c>
      <c r="L154" s="59">
        <f t="shared" si="22"/>
        <v>46.473767885532659</v>
      </c>
      <c r="M154" s="135">
        <f t="shared" si="18"/>
        <v>9.5</v>
      </c>
      <c r="N154" s="59">
        <f t="shared" si="19"/>
        <v>-2.1298265043305398E-2</v>
      </c>
      <c r="O154" s="59">
        <f t="shared" si="20"/>
        <v>0.49467563500578959</v>
      </c>
      <c r="P154" s="59">
        <f t="shared" si="23"/>
        <v>45.307061661643957</v>
      </c>
      <c r="Q154" s="135">
        <f t="shared" si="21"/>
        <v>9.5</v>
      </c>
    </row>
    <row r="155" spans="4:17" x14ac:dyDescent="0.3">
      <c r="D155" s="115">
        <v>313</v>
      </c>
      <c r="E155" s="66">
        <v>0</v>
      </c>
      <c r="F155" s="66">
        <v>26</v>
      </c>
      <c r="G155" s="66">
        <v>0</v>
      </c>
      <c r="H155" s="66">
        <v>0</v>
      </c>
      <c r="I155" s="114">
        <v>0</v>
      </c>
      <c r="J155" s="59">
        <f t="shared" si="16"/>
        <v>-1.1143606456362489</v>
      </c>
      <c r="K155" s="59">
        <f t="shared" si="17"/>
        <v>0.24705882352941178</v>
      </c>
      <c r="L155" s="59">
        <f t="shared" si="22"/>
        <v>46.720826709062074</v>
      </c>
      <c r="M155" s="135">
        <f t="shared" si="18"/>
        <v>-4</v>
      </c>
      <c r="N155" s="59">
        <f t="shared" si="19"/>
        <v>-0.28422644852849932</v>
      </c>
      <c r="O155" s="59">
        <f t="shared" si="20"/>
        <v>0.42941791191332196</v>
      </c>
      <c r="P155" s="59">
        <f t="shared" si="23"/>
        <v>45.736479573557276</v>
      </c>
      <c r="Q155" s="135">
        <f t="shared" si="21"/>
        <v>-4</v>
      </c>
    </row>
    <row r="156" spans="4:17" x14ac:dyDescent="0.3">
      <c r="D156" s="115">
        <v>314</v>
      </c>
      <c r="E156" s="66">
        <v>0</v>
      </c>
      <c r="F156" s="66">
        <v>5</v>
      </c>
      <c r="G156" s="66">
        <v>15</v>
      </c>
      <c r="H156" s="66">
        <v>0</v>
      </c>
      <c r="I156" s="114">
        <v>0</v>
      </c>
      <c r="J156" s="59">
        <f t="shared" si="16"/>
        <v>-1.1143606456362489</v>
      </c>
      <c r="K156" s="59">
        <f t="shared" si="17"/>
        <v>0.24705882352941178</v>
      </c>
      <c r="L156" s="59">
        <f t="shared" si="22"/>
        <v>46.967885532591488</v>
      </c>
      <c r="M156" s="135">
        <f t="shared" si="18"/>
        <v>-4</v>
      </c>
      <c r="N156" s="59">
        <f t="shared" si="19"/>
        <v>-1.4987345136840646</v>
      </c>
      <c r="O156" s="59">
        <f t="shared" si="20"/>
        <v>0.18261434245892499</v>
      </c>
      <c r="P156" s="59">
        <f t="shared" si="23"/>
        <v>45.919093916016202</v>
      </c>
      <c r="Q156" s="135">
        <f t="shared" si="21"/>
        <v>-1</v>
      </c>
    </row>
    <row r="157" spans="4:17" x14ac:dyDescent="0.3">
      <c r="D157" s="115">
        <v>315</v>
      </c>
      <c r="E157" s="66">
        <v>0</v>
      </c>
      <c r="F157" s="66">
        <v>4</v>
      </c>
      <c r="G157" s="66">
        <v>15</v>
      </c>
      <c r="H157" s="66">
        <v>0</v>
      </c>
      <c r="I157" s="114">
        <v>0</v>
      </c>
      <c r="J157" s="59">
        <f t="shared" si="16"/>
        <v>-1.1143606456362489</v>
      </c>
      <c r="K157" s="59">
        <f t="shared" si="17"/>
        <v>0.24705882352941178</v>
      </c>
      <c r="L157" s="59">
        <f t="shared" si="22"/>
        <v>47.214944356120903</v>
      </c>
      <c r="M157" s="135">
        <f t="shared" si="18"/>
        <v>-4</v>
      </c>
      <c r="N157" s="59">
        <f t="shared" si="19"/>
        <v>-1.5368467523509077</v>
      </c>
      <c r="O157" s="59">
        <f t="shared" si="20"/>
        <v>0.17699413182971441</v>
      </c>
      <c r="P157" s="59">
        <f t="shared" si="23"/>
        <v>46.096088047845917</v>
      </c>
      <c r="Q157" s="135">
        <f t="shared" si="21"/>
        <v>-1</v>
      </c>
    </row>
    <row r="158" spans="4:17" x14ac:dyDescent="0.3">
      <c r="D158" s="115">
        <v>317</v>
      </c>
      <c r="E158" s="66">
        <v>1</v>
      </c>
      <c r="F158" s="66">
        <v>26</v>
      </c>
      <c r="G158" s="66">
        <v>15</v>
      </c>
      <c r="H158" s="66">
        <v>0</v>
      </c>
      <c r="I158" s="114">
        <v>0</v>
      </c>
      <c r="J158" s="59">
        <f t="shared" si="16"/>
        <v>-0.16251892949777458</v>
      </c>
      <c r="K158" s="59">
        <f t="shared" si="17"/>
        <v>0.45945945945945954</v>
      </c>
      <c r="L158" s="59">
        <f t="shared" si="22"/>
        <v>47.674403815580362</v>
      </c>
      <c r="M158" s="135">
        <f t="shared" si="18"/>
        <v>-4</v>
      </c>
      <c r="N158" s="59">
        <f t="shared" si="19"/>
        <v>-0.69837750168035639</v>
      </c>
      <c r="O158" s="59">
        <f t="shared" si="20"/>
        <v>0.33217205470839156</v>
      </c>
      <c r="P158" s="59">
        <f t="shared" si="23"/>
        <v>46.428260102554312</v>
      </c>
      <c r="Q158" s="135">
        <f t="shared" si="21"/>
        <v>-4</v>
      </c>
    </row>
    <row r="159" spans="4:17" x14ac:dyDescent="0.3">
      <c r="D159" s="115">
        <v>318</v>
      </c>
      <c r="E159" s="66">
        <v>0</v>
      </c>
      <c r="F159" s="66">
        <v>4</v>
      </c>
      <c r="G159" s="66">
        <v>0</v>
      </c>
      <c r="H159" s="66">
        <v>13</v>
      </c>
      <c r="I159" s="114">
        <v>0</v>
      </c>
      <c r="J159" s="59">
        <f t="shared" si="16"/>
        <v>-1.1143606456362489</v>
      </c>
      <c r="K159" s="59">
        <f t="shared" si="17"/>
        <v>0.24705882352941178</v>
      </c>
      <c r="L159" s="59">
        <f t="shared" si="22"/>
        <v>47.921462639109777</v>
      </c>
      <c r="M159" s="135">
        <f t="shared" si="18"/>
        <v>-4</v>
      </c>
      <c r="N159" s="59">
        <f t="shared" si="19"/>
        <v>-1.2389611587909348</v>
      </c>
      <c r="O159" s="59">
        <f t="shared" si="20"/>
        <v>0.22461686284252072</v>
      </c>
      <c r="P159" s="59">
        <f t="shared" si="23"/>
        <v>46.652876965396835</v>
      </c>
      <c r="Q159" s="135">
        <f t="shared" si="21"/>
        <v>-4</v>
      </c>
    </row>
    <row r="160" spans="4:17" x14ac:dyDescent="0.3">
      <c r="D160" s="115">
        <v>320</v>
      </c>
      <c r="E160" s="66">
        <v>0</v>
      </c>
      <c r="F160" s="66">
        <v>39</v>
      </c>
      <c r="G160" s="66">
        <v>0</v>
      </c>
      <c r="H160" s="66">
        <v>41</v>
      </c>
      <c r="I160" s="114">
        <v>0</v>
      </c>
      <c r="J160" s="59">
        <f t="shared" si="16"/>
        <v>-1.1143606456362489</v>
      </c>
      <c r="K160" s="59">
        <f t="shared" si="17"/>
        <v>0.24705882352941178</v>
      </c>
      <c r="L160" s="59">
        <f t="shared" si="22"/>
        <v>48.168521462639191</v>
      </c>
      <c r="M160" s="135">
        <f t="shared" si="18"/>
        <v>-4</v>
      </c>
      <c r="N160" s="59">
        <f t="shared" si="19"/>
        <v>-0.1554507184185564</v>
      </c>
      <c r="O160" s="59">
        <f t="shared" si="20"/>
        <v>0.46121539122414484</v>
      </c>
      <c r="P160" s="59">
        <f t="shared" si="23"/>
        <v>47.114092356620979</v>
      </c>
      <c r="Q160" s="135">
        <f t="shared" si="21"/>
        <v>-4</v>
      </c>
    </row>
    <row r="161" spans="4:17" x14ac:dyDescent="0.3">
      <c r="D161" s="115">
        <v>322</v>
      </c>
      <c r="E161" s="66">
        <v>0</v>
      </c>
      <c r="F161" s="66">
        <v>27</v>
      </c>
      <c r="G161" s="66">
        <v>25</v>
      </c>
      <c r="H161" s="66">
        <v>0</v>
      </c>
      <c r="I161" s="114">
        <v>1</v>
      </c>
      <c r="J161" s="59">
        <f t="shared" si="16"/>
        <v>-1.1143606456362489</v>
      </c>
      <c r="K161" s="59">
        <f t="shared" si="17"/>
        <v>0.24705882352941178</v>
      </c>
      <c r="L161" s="59">
        <f t="shared" si="22"/>
        <v>48.415580286168606</v>
      </c>
      <c r="M161" s="135">
        <f t="shared" si="18"/>
        <v>9.5</v>
      </c>
      <c r="N161" s="59">
        <f t="shared" si="19"/>
        <v>-0.93636596511475112</v>
      </c>
      <c r="O161" s="59">
        <f t="shared" si="20"/>
        <v>0.28163498482153959</v>
      </c>
      <c r="P161" s="59">
        <f t="shared" si="23"/>
        <v>47.395727341442516</v>
      </c>
      <c r="Q161" s="135">
        <f t="shared" si="21"/>
        <v>9.5</v>
      </c>
    </row>
    <row r="162" spans="4:17" x14ac:dyDescent="0.3">
      <c r="D162" s="115">
        <v>323</v>
      </c>
      <c r="E162" s="66">
        <v>0</v>
      </c>
      <c r="F162" s="66">
        <v>43</v>
      </c>
      <c r="G162" s="66">
        <v>35</v>
      </c>
      <c r="H162" s="66">
        <v>0</v>
      </c>
      <c r="I162" s="114">
        <v>1</v>
      </c>
      <c r="J162" s="59">
        <f t="shared" si="16"/>
        <v>-1.1143606456362489</v>
      </c>
      <c r="K162" s="59">
        <f t="shared" si="17"/>
        <v>0.24705882352941178</v>
      </c>
      <c r="L162" s="59">
        <f t="shared" si="22"/>
        <v>48.66263910969802</v>
      </c>
      <c r="M162" s="135">
        <f t="shared" si="18"/>
        <v>9.5</v>
      </c>
      <c r="N162" s="59">
        <f t="shared" si="19"/>
        <v>-0.60267084854649733</v>
      </c>
      <c r="O162" s="59">
        <f t="shared" si="20"/>
        <v>0.35373288370217565</v>
      </c>
      <c r="P162" s="59">
        <f t="shared" si="23"/>
        <v>47.749460225144695</v>
      </c>
      <c r="Q162" s="135">
        <f t="shared" si="21"/>
        <v>9.5</v>
      </c>
    </row>
    <row r="163" spans="4:17" x14ac:dyDescent="0.3">
      <c r="D163" s="115">
        <v>325</v>
      </c>
      <c r="E163" s="66">
        <v>0</v>
      </c>
      <c r="F163" s="66">
        <v>19</v>
      </c>
      <c r="G163" s="66">
        <v>0</v>
      </c>
      <c r="H163" s="66">
        <v>15</v>
      </c>
      <c r="I163" s="114">
        <v>0</v>
      </c>
      <c r="J163" s="59">
        <f t="shared" si="16"/>
        <v>-1.1143606456362489</v>
      </c>
      <c r="K163" s="59">
        <f t="shared" si="17"/>
        <v>0.24705882352941178</v>
      </c>
      <c r="L163" s="59">
        <f t="shared" si="22"/>
        <v>48.909697933227434</v>
      </c>
      <c r="M163" s="135">
        <f t="shared" si="18"/>
        <v>-4</v>
      </c>
      <c r="N163" s="59">
        <f t="shared" si="19"/>
        <v>-0.68516457257165309</v>
      </c>
      <c r="O163" s="59">
        <f t="shared" si="20"/>
        <v>0.33510959999409329</v>
      </c>
      <c r="P163" s="59">
        <f t="shared" si="23"/>
        <v>48.084569825138786</v>
      </c>
      <c r="Q163" s="135">
        <f t="shared" si="21"/>
        <v>-4</v>
      </c>
    </row>
    <row r="164" spans="4:17" x14ac:dyDescent="0.3">
      <c r="D164" s="115">
        <v>326</v>
      </c>
      <c r="E164" s="66">
        <v>0</v>
      </c>
      <c r="F164" s="66">
        <v>10</v>
      </c>
      <c r="G164" s="66">
        <v>15</v>
      </c>
      <c r="H164" s="66">
        <v>0</v>
      </c>
      <c r="I164" s="114">
        <v>0</v>
      </c>
      <c r="J164" s="59">
        <f t="shared" si="16"/>
        <v>-1.1143606456362489</v>
      </c>
      <c r="K164" s="59">
        <f t="shared" si="17"/>
        <v>0.24705882352941178</v>
      </c>
      <c r="L164" s="59">
        <f t="shared" si="22"/>
        <v>49.156756756756849</v>
      </c>
      <c r="M164" s="135">
        <f t="shared" si="18"/>
        <v>-4</v>
      </c>
      <c r="N164" s="59">
        <f t="shared" si="19"/>
        <v>-1.3081733203498485</v>
      </c>
      <c r="O164" s="59">
        <f t="shared" si="20"/>
        <v>0.21279267426201923</v>
      </c>
      <c r="P164" s="59">
        <f t="shared" si="23"/>
        <v>48.297362499400805</v>
      </c>
      <c r="Q164" s="135">
        <f t="shared" si="21"/>
        <v>-1</v>
      </c>
    </row>
    <row r="165" spans="4:17" x14ac:dyDescent="0.3">
      <c r="D165" s="115">
        <v>327</v>
      </c>
      <c r="E165" s="66">
        <v>0</v>
      </c>
      <c r="F165" s="66">
        <v>21</v>
      </c>
      <c r="G165" s="66">
        <v>0</v>
      </c>
      <c r="H165" s="66">
        <v>15</v>
      </c>
      <c r="I165" s="114">
        <v>0</v>
      </c>
      <c r="J165" s="59">
        <f t="shared" si="16"/>
        <v>-1.1143606456362489</v>
      </c>
      <c r="K165" s="59">
        <f t="shared" si="17"/>
        <v>0.24705882352941178</v>
      </c>
      <c r="L165" s="59">
        <f t="shared" si="22"/>
        <v>49.403815580286263</v>
      </c>
      <c r="M165" s="135">
        <f t="shared" si="18"/>
        <v>-4</v>
      </c>
      <c r="N165" s="59">
        <f t="shared" si="19"/>
        <v>-0.60894009523796644</v>
      </c>
      <c r="O165" s="59">
        <f t="shared" si="20"/>
        <v>0.3523010144194601</v>
      </c>
      <c r="P165" s="59">
        <f t="shared" si="23"/>
        <v>48.649663513820265</v>
      </c>
      <c r="Q165" s="135">
        <f t="shared" si="21"/>
        <v>-4</v>
      </c>
    </row>
    <row r="166" spans="4:17" x14ac:dyDescent="0.3">
      <c r="D166" s="115">
        <v>329</v>
      </c>
      <c r="E166" s="66">
        <v>0</v>
      </c>
      <c r="F166" s="66">
        <v>18</v>
      </c>
      <c r="G166" s="66">
        <v>0</v>
      </c>
      <c r="H166" s="66">
        <v>0</v>
      </c>
      <c r="I166" s="114">
        <v>0</v>
      </c>
      <c r="J166" s="59">
        <f t="shared" si="16"/>
        <v>-1.1143606456362489</v>
      </c>
      <c r="K166" s="59">
        <f t="shared" si="17"/>
        <v>0.24705882352941178</v>
      </c>
      <c r="L166" s="59">
        <f t="shared" si="22"/>
        <v>49.650874403815678</v>
      </c>
      <c r="M166" s="135">
        <f t="shared" si="18"/>
        <v>-4</v>
      </c>
      <c r="N166" s="59">
        <f t="shared" si="19"/>
        <v>-0.58912435786324524</v>
      </c>
      <c r="O166" s="59">
        <f t="shared" si="20"/>
        <v>0.35683579248446157</v>
      </c>
      <c r="P166" s="59">
        <f t="shared" si="23"/>
        <v>49.006499306304725</v>
      </c>
      <c r="Q166" s="135">
        <f t="shared" si="21"/>
        <v>-4</v>
      </c>
    </row>
    <row r="167" spans="4:17" x14ac:dyDescent="0.3">
      <c r="D167" s="115">
        <v>330</v>
      </c>
      <c r="E167" s="66">
        <v>0</v>
      </c>
      <c r="F167" s="66">
        <v>20</v>
      </c>
      <c r="G167" s="66">
        <v>0</v>
      </c>
      <c r="H167" s="66">
        <v>0</v>
      </c>
      <c r="I167" s="114">
        <v>0</v>
      </c>
      <c r="J167" s="59">
        <f t="shared" si="16"/>
        <v>-1.1143606456362489</v>
      </c>
      <c r="K167" s="59">
        <f t="shared" si="17"/>
        <v>0.24705882352941178</v>
      </c>
      <c r="L167" s="59">
        <f t="shared" si="22"/>
        <v>49.897933227345092</v>
      </c>
      <c r="M167" s="135">
        <f t="shared" si="18"/>
        <v>-4</v>
      </c>
      <c r="N167" s="59">
        <f t="shared" si="19"/>
        <v>-0.51289988052955882</v>
      </c>
      <c r="O167" s="59">
        <f t="shared" si="20"/>
        <v>0.37451397226359151</v>
      </c>
      <c r="P167" s="59">
        <f t="shared" si="23"/>
        <v>49.381013278568318</v>
      </c>
      <c r="Q167" s="135">
        <f t="shared" si="21"/>
        <v>-4</v>
      </c>
    </row>
    <row r="168" spans="4:17" x14ac:dyDescent="0.3">
      <c r="D168" s="115">
        <v>331</v>
      </c>
      <c r="E168" s="66">
        <v>1</v>
      </c>
      <c r="F168" s="66">
        <v>32</v>
      </c>
      <c r="G168" s="66">
        <v>0</v>
      </c>
      <c r="H168" s="66">
        <v>13</v>
      </c>
      <c r="I168" s="114">
        <v>1</v>
      </c>
      <c r="J168" s="59">
        <f t="shared" si="16"/>
        <v>-0.16251892949777458</v>
      </c>
      <c r="K168" s="59">
        <f t="shared" si="17"/>
        <v>0.45945945945945954</v>
      </c>
      <c r="L168" s="59">
        <f t="shared" si="22"/>
        <v>50.357392686804552</v>
      </c>
      <c r="M168" s="135">
        <f t="shared" si="18"/>
        <v>9.5</v>
      </c>
      <c r="N168" s="59">
        <f t="shared" si="19"/>
        <v>-0.17181847611932402</v>
      </c>
      <c r="O168" s="59">
        <f t="shared" si="20"/>
        <v>0.45715074398252104</v>
      </c>
      <c r="P168" s="59">
        <f t="shared" si="23"/>
        <v>49.838164022550842</v>
      </c>
      <c r="Q168" s="135">
        <f t="shared" si="21"/>
        <v>9.5</v>
      </c>
    </row>
    <row r="169" spans="4:17" x14ac:dyDescent="0.3">
      <c r="D169" s="115">
        <v>332</v>
      </c>
      <c r="E169" s="66">
        <v>1</v>
      </c>
      <c r="F169" s="66">
        <v>32</v>
      </c>
      <c r="G169" s="66">
        <v>0</v>
      </c>
      <c r="H169" s="66">
        <v>26</v>
      </c>
      <c r="I169" s="114">
        <v>1</v>
      </c>
      <c r="J169" s="59">
        <f t="shared" si="16"/>
        <v>-0.16251892949777458</v>
      </c>
      <c r="K169" s="59">
        <f t="shared" si="17"/>
        <v>0.45945945945945954</v>
      </c>
      <c r="L169" s="59">
        <f t="shared" si="22"/>
        <v>50.816852146264011</v>
      </c>
      <c r="M169" s="135">
        <f t="shared" si="18"/>
        <v>9.5</v>
      </c>
      <c r="N169" s="59">
        <f t="shared" si="19"/>
        <v>-0.28808393571120822</v>
      </c>
      <c r="O169" s="59">
        <f t="shared" si="20"/>
        <v>0.4284730159055366</v>
      </c>
      <c r="P169" s="59">
        <f t="shared" si="23"/>
        <v>50.266637038456381</v>
      </c>
      <c r="Q169" s="135">
        <f t="shared" si="21"/>
        <v>9.5</v>
      </c>
    </row>
    <row r="170" spans="4:17" x14ac:dyDescent="0.3">
      <c r="D170" s="115">
        <v>334</v>
      </c>
      <c r="E170" s="66">
        <v>0</v>
      </c>
      <c r="F170" s="66">
        <v>32</v>
      </c>
      <c r="G170" s="66">
        <v>30</v>
      </c>
      <c r="H170" s="66">
        <v>0</v>
      </c>
      <c r="I170" s="114">
        <v>0</v>
      </c>
      <c r="J170" s="59">
        <f t="shared" si="16"/>
        <v>-1.1143606456362489</v>
      </c>
      <c r="K170" s="59">
        <f t="shared" si="17"/>
        <v>0.24705882352941178</v>
      </c>
      <c r="L170" s="59">
        <f t="shared" si="22"/>
        <v>51.063910969793426</v>
      </c>
      <c r="M170" s="135">
        <f t="shared" si="18"/>
        <v>-4</v>
      </c>
      <c r="N170" s="59">
        <f t="shared" si="19"/>
        <v>-0.88385512283115397</v>
      </c>
      <c r="O170" s="59">
        <f t="shared" si="20"/>
        <v>0.29237954018419565</v>
      </c>
      <c r="P170" s="59">
        <f t="shared" si="23"/>
        <v>50.559016578640573</v>
      </c>
      <c r="Q170" s="135">
        <f t="shared" si="21"/>
        <v>-4</v>
      </c>
    </row>
    <row r="171" spans="4:17" x14ac:dyDescent="0.3">
      <c r="D171" s="115">
        <v>337</v>
      </c>
      <c r="E171" s="66">
        <v>0</v>
      </c>
      <c r="F171" s="66">
        <v>34</v>
      </c>
      <c r="G171" s="66">
        <v>10</v>
      </c>
      <c r="H171" s="66">
        <v>13</v>
      </c>
      <c r="I171" s="114">
        <v>0</v>
      </c>
      <c r="J171" s="59">
        <f t="shared" si="16"/>
        <v>-1.1143606456362489</v>
      </c>
      <c r="K171" s="59">
        <f t="shared" si="17"/>
        <v>0.24705882352941178</v>
      </c>
      <c r="L171" s="59">
        <f t="shared" si="22"/>
        <v>51.31096979332284</v>
      </c>
      <c r="M171" s="135">
        <f t="shared" si="18"/>
        <v>-4</v>
      </c>
      <c r="N171" s="59">
        <f t="shared" si="19"/>
        <v>-0.37169470088687562</v>
      </c>
      <c r="O171" s="59">
        <f t="shared" si="20"/>
        <v>0.40813158564458696</v>
      </c>
      <c r="P171" s="59">
        <f t="shared" si="23"/>
        <v>50.967148164285163</v>
      </c>
      <c r="Q171" s="135">
        <f t="shared" si="21"/>
        <v>-4</v>
      </c>
    </row>
    <row r="172" spans="4:17" x14ac:dyDescent="0.3">
      <c r="D172" s="115">
        <v>340</v>
      </c>
      <c r="E172" s="66">
        <v>1</v>
      </c>
      <c r="F172" s="66">
        <v>3</v>
      </c>
      <c r="G172" s="66">
        <v>0</v>
      </c>
      <c r="H172" s="66">
        <v>0</v>
      </c>
      <c r="I172" s="114">
        <v>0</v>
      </c>
      <c r="J172" s="59">
        <f t="shared" si="16"/>
        <v>-0.16251892949777458</v>
      </c>
      <c r="K172" s="59">
        <f t="shared" si="17"/>
        <v>0.45945945945945954</v>
      </c>
      <c r="L172" s="59">
        <f t="shared" si="22"/>
        <v>51.7704292527823</v>
      </c>
      <c r="M172" s="135">
        <f t="shared" si="18"/>
        <v>-4</v>
      </c>
      <c r="N172" s="59">
        <f t="shared" si="19"/>
        <v>-1.160807937865894</v>
      </c>
      <c r="O172" s="59">
        <f t="shared" si="20"/>
        <v>0.23852050963401658</v>
      </c>
      <c r="P172" s="59">
        <f t="shared" si="23"/>
        <v>51.205668673919178</v>
      </c>
      <c r="Q172" s="135">
        <f t="shared" si="21"/>
        <v>-4</v>
      </c>
    </row>
    <row r="173" spans="4:17" x14ac:dyDescent="0.3">
      <c r="D173" s="115">
        <v>342</v>
      </c>
      <c r="E173" s="66">
        <v>1</v>
      </c>
      <c r="F173" s="66">
        <v>30</v>
      </c>
      <c r="G173" s="66">
        <v>0</v>
      </c>
      <c r="H173" s="66">
        <v>0</v>
      </c>
      <c r="I173" s="114">
        <v>1</v>
      </c>
      <c r="J173" s="59">
        <f t="shared" si="16"/>
        <v>-0.16251892949777458</v>
      </c>
      <c r="K173" s="59">
        <f t="shared" si="17"/>
        <v>0.45945945945945954</v>
      </c>
      <c r="L173" s="59">
        <f t="shared" si="22"/>
        <v>52.22988871224176</v>
      </c>
      <c r="M173" s="135">
        <f t="shared" si="18"/>
        <v>9.5</v>
      </c>
      <c r="N173" s="59">
        <f t="shared" si="19"/>
        <v>-0.13177749386112625</v>
      </c>
      <c r="O173" s="59">
        <f t="shared" si="20"/>
        <v>0.46710321799143112</v>
      </c>
      <c r="P173" s="59">
        <f t="shared" si="23"/>
        <v>51.672771891910607</v>
      </c>
      <c r="Q173" s="135">
        <f t="shared" si="21"/>
        <v>9.5</v>
      </c>
    </row>
    <row r="174" spans="4:17" x14ac:dyDescent="0.3">
      <c r="D174" s="115">
        <v>344</v>
      </c>
      <c r="E174" s="66">
        <v>0</v>
      </c>
      <c r="F174" s="66">
        <v>25</v>
      </c>
      <c r="G174" s="66">
        <v>10</v>
      </c>
      <c r="H174" s="66">
        <v>13</v>
      </c>
      <c r="I174" s="114">
        <v>0</v>
      </c>
      <c r="J174" s="59">
        <f t="shared" si="16"/>
        <v>-1.1143606456362489</v>
      </c>
      <c r="K174" s="59">
        <f t="shared" si="17"/>
        <v>0.24705882352941178</v>
      </c>
      <c r="L174" s="59">
        <f t="shared" si="22"/>
        <v>52.476947535771174</v>
      </c>
      <c r="M174" s="135">
        <f t="shared" si="18"/>
        <v>-4</v>
      </c>
      <c r="N174" s="59">
        <f t="shared" si="19"/>
        <v>-0.71470484888846475</v>
      </c>
      <c r="O174" s="59">
        <f t="shared" si="20"/>
        <v>0.32856007527990527</v>
      </c>
      <c r="P174" s="59">
        <f t="shared" si="23"/>
        <v>52.001331967190509</v>
      </c>
      <c r="Q174" s="135">
        <f t="shared" si="21"/>
        <v>-4</v>
      </c>
    </row>
    <row r="175" spans="4:17" x14ac:dyDescent="0.3">
      <c r="D175" s="115">
        <v>345</v>
      </c>
      <c r="E175" s="66">
        <v>0</v>
      </c>
      <c r="F175" s="66">
        <v>16</v>
      </c>
      <c r="G175" s="66">
        <v>25</v>
      </c>
      <c r="H175" s="66">
        <v>13</v>
      </c>
      <c r="I175" s="114">
        <v>0</v>
      </c>
      <c r="J175" s="59">
        <f t="shared" si="16"/>
        <v>-1.1143606456362489</v>
      </c>
      <c r="K175" s="59">
        <f t="shared" si="17"/>
        <v>0.24705882352941178</v>
      </c>
      <c r="L175" s="59">
        <f t="shared" si="22"/>
        <v>52.724006359300589</v>
      </c>
      <c r="M175" s="135">
        <f t="shared" si="18"/>
        <v>-4</v>
      </c>
      <c r="N175" s="59">
        <f t="shared" si="19"/>
        <v>-1.4718660500419112</v>
      </c>
      <c r="O175" s="59">
        <f t="shared" si="20"/>
        <v>0.18665914923250629</v>
      </c>
      <c r="P175" s="59">
        <f t="shared" si="23"/>
        <v>52.187991116423014</v>
      </c>
      <c r="Q175" s="135">
        <f t="shared" si="21"/>
        <v>-1</v>
      </c>
    </row>
    <row r="176" spans="4:17" x14ac:dyDescent="0.3">
      <c r="D176" s="115">
        <v>347</v>
      </c>
      <c r="E176" s="66">
        <v>1</v>
      </c>
      <c r="F176" s="66">
        <v>31</v>
      </c>
      <c r="G176" s="66">
        <v>45</v>
      </c>
      <c r="H176" s="66">
        <v>26</v>
      </c>
      <c r="I176" s="114">
        <v>0</v>
      </c>
      <c r="J176" s="59">
        <f t="shared" si="16"/>
        <v>-0.16251892949777458</v>
      </c>
      <c r="K176" s="59">
        <f t="shared" si="17"/>
        <v>0.45945945945945954</v>
      </c>
      <c r="L176" s="59">
        <f t="shared" si="22"/>
        <v>53.183465818760048</v>
      </c>
      <c r="M176" s="135">
        <f t="shared" si="18"/>
        <v>-4</v>
      </c>
      <c r="N176" s="59">
        <f t="shared" si="19"/>
        <v>-1.5686493338336227</v>
      </c>
      <c r="O176" s="59">
        <f t="shared" si="20"/>
        <v>0.17240902512903861</v>
      </c>
      <c r="P176" s="59">
        <f t="shared" si="23"/>
        <v>52.360400141552056</v>
      </c>
      <c r="Q176" s="135">
        <f t="shared" si="21"/>
        <v>-1</v>
      </c>
    </row>
    <row r="177" spans="4:17" x14ac:dyDescent="0.3">
      <c r="D177" s="115">
        <v>349</v>
      </c>
      <c r="E177" s="66">
        <v>0</v>
      </c>
      <c r="F177" s="66">
        <v>8</v>
      </c>
      <c r="G177" s="66">
        <v>10</v>
      </c>
      <c r="H177" s="66">
        <v>0</v>
      </c>
      <c r="I177" s="114">
        <v>0</v>
      </c>
      <c r="J177" s="59">
        <f t="shared" si="16"/>
        <v>-1.1143606456362489</v>
      </c>
      <c r="K177" s="59">
        <f t="shared" si="17"/>
        <v>0.24705882352941178</v>
      </c>
      <c r="L177" s="59">
        <f t="shared" si="22"/>
        <v>53.430524642289463</v>
      </c>
      <c r="M177" s="135">
        <f t="shared" si="18"/>
        <v>-4</v>
      </c>
      <c r="N177" s="59">
        <f t="shared" si="19"/>
        <v>-1.2463474466329159</v>
      </c>
      <c r="O177" s="59">
        <f t="shared" si="20"/>
        <v>0.22333305364362846</v>
      </c>
      <c r="P177" s="59">
        <f t="shared" si="23"/>
        <v>52.583733195195684</v>
      </c>
      <c r="Q177" s="135">
        <f t="shared" si="21"/>
        <v>-4</v>
      </c>
    </row>
    <row r="178" spans="4:17" x14ac:dyDescent="0.3">
      <c r="D178" s="115">
        <v>350</v>
      </c>
      <c r="E178" s="66">
        <v>0</v>
      </c>
      <c r="F178" s="66">
        <v>27</v>
      </c>
      <c r="G178" s="66">
        <v>15</v>
      </c>
      <c r="H178" s="66">
        <v>0</v>
      </c>
      <c r="I178" s="114">
        <v>0</v>
      </c>
      <c r="J178" s="59">
        <f t="shared" si="16"/>
        <v>-1.1143606456362489</v>
      </c>
      <c r="K178" s="59">
        <f t="shared" si="17"/>
        <v>0.24705882352941178</v>
      </c>
      <c r="L178" s="59">
        <f t="shared" si="22"/>
        <v>53.677583465818877</v>
      </c>
      <c r="M178" s="135">
        <f t="shared" si="18"/>
        <v>-4</v>
      </c>
      <c r="N178" s="59">
        <f t="shared" si="19"/>
        <v>-0.66026526301351307</v>
      </c>
      <c r="O178" s="59">
        <f t="shared" si="20"/>
        <v>0.3406800264097562</v>
      </c>
      <c r="P178" s="59">
        <f t="shared" si="23"/>
        <v>52.924413221605441</v>
      </c>
      <c r="Q178" s="135">
        <f t="shared" si="21"/>
        <v>-4</v>
      </c>
    </row>
    <row r="179" spans="4:17" x14ac:dyDescent="0.3">
      <c r="D179" s="115">
        <v>351</v>
      </c>
      <c r="E179" s="66">
        <v>1</v>
      </c>
      <c r="F179" s="66">
        <v>16</v>
      </c>
      <c r="G179" s="66">
        <v>0</v>
      </c>
      <c r="H179" s="66">
        <v>0</v>
      </c>
      <c r="I179" s="114">
        <v>0</v>
      </c>
      <c r="J179" s="59">
        <f t="shared" si="16"/>
        <v>-0.16251892949777458</v>
      </c>
      <c r="K179" s="59">
        <f t="shared" si="17"/>
        <v>0.45945945945945954</v>
      </c>
      <c r="L179" s="59">
        <f t="shared" si="22"/>
        <v>54.137042925278337</v>
      </c>
      <c r="M179" s="135">
        <f t="shared" si="18"/>
        <v>-4</v>
      </c>
      <c r="N179" s="59">
        <f t="shared" si="19"/>
        <v>-0.66534883519693178</v>
      </c>
      <c r="O179" s="59">
        <f t="shared" si="20"/>
        <v>0.33953909544804289</v>
      </c>
      <c r="P179" s="59">
        <f t="shared" si="23"/>
        <v>53.263952317053487</v>
      </c>
      <c r="Q179" s="135">
        <f t="shared" si="21"/>
        <v>-4</v>
      </c>
    </row>
    <row r="180" spans="4:17" x14ac:dyDescent="0.3">
      <c r="D180" s="115">
        <v>353</v>
      </c>
      <c r="E180" s="66">
        <v>0</v>
      </c>
      <c r="F180" s="66">
        <v>29</v>
      </c>
      <c r="G180" s="66">
        <v>60</v>
      </c>
      <c r="H180" s="66">
        <v>0</v>
      </c>
      <c r="I180" s="114">
        <v>0</v>
      </c>
      <c r="J180" s="59">
        <f t="shared" si="16"/>
        <v>-1.1143606456362489</v>
      </c>
      <c r="K180" s="59">
        <f t="shared" si="17"/>
        <v>0.24705882352941178</v>
      </c>
      <c r="L180" s="59">
        <f t="shared" si="22"/>
        <v>54.384101748807751</v>
      </c>
      <c r="M180" s="135">
        <f t="shared" si="18"/>
        <v>-4</v>
      </c>
      <c r="N180" s="59">
        <f t="shared" si="19"/>
        <v>-1.8264939451353979</v>
      </c>
      <c r="O180" s="59">
        <f t="shared" si="20"/>
        <v>0.13865647406406859</v>
      </c>
      <c r="P180" s="59">
        <f t="shared" si="23"/>
        <v>53.402608791117558</v>
      </c>
      <c r="Q180" s="135">
        <f t="shared" si="21"/>
        <v>-1</v>
      </c>
    </row>
    <row r="181" spans="4:17" x14ac:dyDescent="0.3">
      <c r="D181" s="115">
        <v>354</v>
      </c>
      <c r="E181" s="66">
        <v>0</v>
      </c>
      <c r="F181" s="66">
        <v>28</v>
      </c>
      <c r="G181" s="66">
        <v>0</v>
      </c>
      <c r="H181" s="66">
        <v>0</v>
      </c>
      <c r="I181" s="114">
        <v>1</v>
      </c>
      <c r="J181" s="59">
        <f t="shared" si="16"/>
        <v>-1.1143606456362489</v>
      </c>
      <c r="K181" s="59">
        <f t="shared" si="17"/>
        <v>0.24705882352941178</v>
      </c>
      <c r="L181" s="59">
        <f t="shared" si="22"/>
        <v>54.631160572337166</v>
      </c>
      <c r="M181" s="135">
        <f t="shared" si="18"/>
        <v>9.5</v>
      </c>
      <c r="N181" s="59">
        <f t="shared" si="19"/>
        <v>-0.2080019711948129</v>
      </c>
      <c r="O181" s="59">
        <f t="shared" si="20"/>
        <v>0.44818618226008777</v>
      </c>
      <c r="P181" s="59">
        <f t="shared" si="23"/>
        <v>53.850794973377646</v>
      </c>
      <c r="Q181" s="135">
        <f t="shared" si="21"/>
        <v>9.5</v>
      </c>
    </row>
    <row r="182" spans="4:17" x14ac:dyDescent="0.3">
      <c r="D182" s="115">
        <v>356</v>
      </c>
      <c r="E182" s="66">
        <v>1</v>
      </c>
      <c r="F182" s="66">
        <v>25</v>
      </c>
      <c r="G182" s="66">
        <v>0</v>
      </c>
      <c r="H182" s="66">
        <v>0</v>
      </c>
      <c r="I182" s="114">
        <v>1</v>
      </c>
      <c r="J182" s="59">
        <f t="shared" si="16"/>
        <v>-0.16251892949777458</v>
      </c>
      <c r="K182" s="59">
        <f t="shared" si="17"/>
        <v>0.45945945945945954</v>
      </c>
      <c r="L182" s="59">
        <f t="shared" si="22"/>
        <v>55.090620031796625</v>
      </c>
      <c r="M182" s="135">
        <f t="shared" si="18"/>
        <v>9.5</v>
      </c>
      <c r="N182" s="59">
        <f t="shared" si="19"/>
        <v>-0.32233868719534253</v>
      </c>
      <c r="O182" s="59">
        <f t="shared" si="20"/>
        <v>0.42010589783557223</v>
      </c>
      <c r="P182" s="59">
        <f t="shared" si="23"/>
        <v>54.270900871213215</v>
      </c>
      <c r="Q182" s="135">
        <f t="shared" si="21"/>
        <v>9.5</v>
      </c>
    </row>
    <row r="183" spans="4:17" x14ac:dyDescent="0.3">
      <c r="D183" s="115">
        <v>357</v>
      </c>
      <c r="E183" s="66">
        <v>0</v>
      </c>
      <c r="F183" s="66">
        <v>24</v>
      </c>
      <c r="G183" s="66">
        <v>0</v>
      </c>
      <c r="H183" s="66">
        <v>0</v>
      </c>
      <c r="I183" s="114">
        <v>0</v>
      </c>
      <c r="J183" s="59">
        <f t="shared" si="16"/>
        <v>-1.1143606456362489</v>
      </c>
      <c r="K183" s="59">
        <f t="shared" si="17"/>
        <v>0.24705882352941178</v>
      </c>
      <c r="L183" s="59">
        <f t="shared" si="22"/>
        <v>55.33767885532604</v>
      </c>
      <c r="M183" s="135">
        <f t="shared" si="18"/>
        <v>-4</v>
      </c>
      <c r="N183" s="59">
        <f t="shared" si="19"/>
        <v>-0.36045092586218574</v>
      </c>
      <c r="O183" s="59">
        <f t="shared" si="20"/>
        <v>0.41085041389008548</v>
      </c>
      <c r="P183" s="59">
        <f t="shared" si="23"/>
        <v>54.681751285103303</v>
      </c>
      <c r="Q183" s="135">
        <f t="shared" si="21"/>
        <v>-4</v>
      </c>
    </row>
    <row r="184" spans="4:17" x14ac:dyDescent="0.3">
      <c r="D184" s="115">
        <v>360</v>
      </c>
      <c r="E184" s="66">
        <v>0</v>
      </c>
      <c r="F184" s="66">
        <v>31</v>
      </c>
      <c r="G184" s="66">
        <v>0</v>
      </c>
      <c r="H184" s="66">
        <v>0</v>
      </c>
      <c r="I184" s="114">
        <v>0</v>
      </c>
      <c r="J184" s="59">
        <f t="shared" si="16"/>
        <v>-1.1143606456362489</v>
      </c>
      <c r="K184" s="59">
        <f t="shared" si="17"/>
        <v>0.24705882352941178</v>
      </c>
      <c r="L184" s="59">
        <f t="shared" si="22"/>
        <v>55.584737678855454</v>
      </c>
      <c r="M184" s="135">
        <f t="shared" si="18"/>
        <v>-4</v>
      </c>
      <c r="N184" s="59">
        <f t="shared" si="19"/>
        <v>-9.3665255194283148E-2</v>
      </c>
      <c r="O184" s="59">
        <f t="shared" si="20"/>
        <v>0.47660079082344381</v>
      </c>
      <c r="P184" s="59">
        <f t="shared" si="23"/>
        <v>55.15835207592675</v>
      </c>
      <c r="Q184" s="135">
        <f t="shared" si="21"/>
        <v>-4</v>
      </c>
    </row>
    <row r="185" spans="4:17" x14ac:dyDescent="0.3">
      <c r="D185" s="115">
        <v>361</v>
      </c>
      <c r="E185" s="66">
        <v>0</v>
      </c>
      <c r="F185" s="66">
        <v>44</v>
      </c>
      <c r="G185" s="66">
        <v>50</v>
      </c>
      <c r="H185" s="66">
        <v>13</v>
      </c>
      <c r="I185" s="114">
        <v>0</v>
      </c>
      <c r="J185" s="59">
        <f t="shared" si="16"/>
        <v>-1.1143606456362489</v>
      </c>
      <c r="K185" s="59">
        <f t="shared" si="17"/>
        <v>0.24705882352941178</v>
      </c>
      <c r="L185" s="59">
        <f t="shared" si="22"/>
        <v>55.831796502384869</v>
      </c>
      <c r="M185" s="135">
        <f t="shared" si="18"/>
        <v>-4</v>
      </c>
      <c r="N185" s="59">
        <f t="shared" si="19"/>
        <v>-1.0949751226233952</v>
      </c>
      <c r="O185" s="59">
        <f t="shared" si="20"/>
        <v>0.25068258855286518</v>
      </c>
      <c r="P185" s="59">
        <f t="shared" si="23"/>
        <v>55.409034664479613</v>
      </c>
      <c r="Q185" s="135">
        <f t="shared" si="21"/>
        <v>-4</v>
      </c>
    </row>
    <row r="186" spans="4:17" x14ac:dyDescent="0.3">
      <c r="D186" s="115">
        <v>362</v>
      </c>
      <c r="E186" s="66">
        <v>1</v>
      </c>
      <c r="F186" s="66">
        <v>21</v>
      </c>
      <c r="G186" s="66">
        <v>30</v>
      </c>
      <c r="H186" s="66">
        <v>0</v>
      </c>
      <c r="I186" s="114">
        <v>0</v>
      </c>
      <c r="J186" s="59">
        <f t="shared" si="16"/>
        <v>-0.16251892949777458</v>
      </c>
      <c r="K186" s="59">
        <f t="shared" si="17"/>
        <v>0.45945945945945954</v>
      </c>
      <c r="L186" s="59">
        <f t="shared" si="22"/>
        <v>56.291255961844328</v>
      </c>
      <c r="M186" s="135">
        <f t="shared" si="18"/>
        <v>-4</v>
      </c>
      <c r="N186" s="59">
        <f t="shared" si="19"/>
        <v>-1.3030897481664296</v>
      </c>
      <c r="O186" s="59">
        <f t="shared" si="20"/>
        <v>0.2136454766501456</v>
      </c>
      <c r="P186" s="59">
        <f t="shared" si="23"/>
        <v>55.622680141129756</v>
      </c>
      <c r="Q186" s="135">
        <f t="shared" si="21"/>
        <v>-1</v>
      </c>
    </row>
    <row r="187" spans="4:17" x14ac:dyDescent="0.3">
      <c r="D187" s="115">
        <v>363</v>
      </c>
      <c r="E187" s="66">
        <v>1</v>
      </c>
      <c r="F187" s="66">
        <v>36</v>
      </c>
      <c r="G187" s="66">
        <v>35</v>
      </c>
      <c r="H187" s="66">
        <v>13</v>
      </c>
      <c r="I187" s="114">
        <v>1</v>
      </c>
      <c r="J187" s="59">
        <f t="shared" si="16"/>
        <v>-0.16251892949777458</v>
      </c>
      <c r="K187" s="59">
        <f t="shared" si="17"/>
        <v>0.45945945945945954</v>
      </c>
      <c r="L187" s="59">
        <f t="shared" si="22"/>
        <v>56.750715421303788</v>
      </c>
      <c r="M187" s="135">
        <f t="shared" si="18"/>
        <v>9.5</v>
      </c>
      <c r="N187" s="59">
        <f t="shared" si="19"/>
        <v>-0.98572197880628409</v>
      </c>
      <c r="O187" s="59">
        <f t="shared" si="20"/>
        <v>0.27175789458439015</v>
      </c>
      <c r="P187" s="59">
        <f t="shared" si="23"/>
        <v>55.894438035714145</v>
      </c>
      <c r="Q187" s="135">
        <f t="shared" si="21"/>
        <v>9.5</v>
      </c>
    </row>
    <row r="188" spans="4:17" x14ac:dyDescent="0.3">
      <c r="D188" s="115">
        <v>364</v>
      </c>
      <c r="E188" s="66">
        <v>0</v>
      </c>
      <c r="F188" s="66">
        <v>17</v>
      </c>
      <c r="G188" s="66">
        <v>0</v>
      </c>
      <c r="H188" s="66">
        <v>0</v>
      </c>
      <c r="I188" s="114">
        <v>0</v>
      </c>
      <c r="J188" s="59">
        <f t="shared" si="16"/>
        <v>-1.1143606456362489</v>
      </c>
      <c r="K188" s="59">
        <f t="shared" si="17"/>
        <v>0.24705882352941178</v>
      </c>
      <c r="L188" s="59">
        <f t="shared" si="22"/>
        <v>56.997774244833202</v>
      </c>
      <c r="M188" s="135">
        <f t="shared" si="18"/>
        <v>-4</v>
      </c>
      <c r="N188" s="59">
        <f t="shared" si="19"/>
        <v>-0.62723659653008856</v>
      </c>
      <c r="O188" s="59">
        <f t="shared" si="20"/>
        <v>0.34813739490648954</v>
      </c>
      <c r="P188" s="59">
        <f t="shared" si="23"/>
        <v>56.242575430620633</v>
      </c>
      <c r="Q188" s="135">
        <f t="shared" si="21"/>
        <v>-4</v>
      </c>
    </row>
    <row r="189" spans="4:17" x14ac:dyDescent="0.3">
      <c r="D189" s="115">
        <v>368</v>
      </c>
      <c r="E189" s="66">
        <v>1</v>
      </c>
      <c r="F189" s="66">
        <v>31</v>
      </c>
      <c r="G189" s="66">
        <v>15</v>
      </c>
      <c r="H189" s="66">
        <v>0</v>
      </c>
      <c r="I189" s="114">
        <v>0</v>
      </c>
      <c r="J189" s="59">
        <f t="shared" si="16"/>
        <v>-0.16251892949777458</v>
      </c>
      <c r="K189" s="59">
        <f t="shared" si="17"/>
        <v>0.45945945945945954</v>
      </c>
      <c r="L189" s="59">
        <f t="shared" si="22"/>
        <v>57.457233704292662</v>
      </c>
      <c r="M189" s="135">
        <f t="shared" si="18"/>
        <v>-4</v>
      </c>
      <c r="N189" s="59">
        <f t="shared" si="19"/>
        <v>-0.50781630834614022</v>
      </c>
      <c r="O189" s="59">
        <f t="shared" si="20"/>
        <v>0.37570557318058773</v>
      </c>
      <c r="P189" s="59">
        <f t="shared" si="23"/>
        <v>56.618281003801222</v>
      </c>
      <c r="Q189" s="135">
        <f t="shared" si="21"/>
        <v>-4</v>
      </c>
    </row>
    <row r="190" spans="4:17" x14ac:dyDescent="0.3">
      <c r="D190" s="115">
        <v>370</v>
      </c>
      <c r="E190" s="66">
        <v>0</v>
      </c>
      <c r="F190" s="66">
        <v>27</v>
      </c>
      <c r="G190" s="66">
        <v>15</v>
      </c>
      <c r="H190" s="66">
        <v>0</v>
      </c>
      <c r="I190" s="114">
        <v>1</v>
      </c>
      <c r="J190" s="59">
        <f t="shared" si="16"/>
        <v>-1.1143606456362489</v>
      </c>
      <c r="K190" s="59">
        <f t="shared" si="17"/>
        <v>0.24705882352941178</v>
      </c>
      <c r="L190" s="59">
        <f t="shared" si="22"/>
        <v>57.704292527822076</v>
      </c>
      <c r="M190" s="135">
        <f t="shared" si="18"/>
        <v>9.5</v>
      </c>
      <c r="N190" s="59">
        <f t="shared" si="19"/>
        <v>-0.66026526301351307</v>
      </c>
      <c r="O190" s="59">
        <f t="shared" si="20"/>
        <v>0.3406800264097562</v>
      </c>
      <c r="P190" s="59">
        <f t="shared" si="23"/>
        <v>56.958961030210979</v>
      </c>
      <c r="Q190" s="135">
        <f t="shared" si="21"/>
        <v>9.5</v>
      </c>
    </row>
    <row r="191" spans="4:17" x14ac:dyDescent="0.3">
      <c r="D191" s="115">
        <v>371</v>
      </c>
      <c r="E191" s="66">
        <v>0</v>
      </c>
      <c r="F191" s="66">
        <v>4</v>
      </c>
      <c r="G191" s="66">
        <v>0</v>
      </c>
      <c r="H191" s="66">
        <v>0</v>
      </c>
      <c r="I191" s="114">
        <v>0</v>
      </c>
      <c r="J191" s="59">
        <f t="shared" si="16"/>
        <v>-1.1143606456362489</v>
      </c>
      <c r="K191" s="59">
        <f t="shared" si="17"/>
        <v>0.24705882352941178</v>
      </c>
      <c r="L191" s="59">
        <f t="shared" si="22"/>
        <v>57.951351351351491</v>
      </c>
      <c r="M191" s="135">
        <f t="shared" si="18"/>
        <v>-4</v>
      </c>
      <c r="N191" s="59">
        <f t="shared" si="19"/>
        <v>-1.1226956991990507</v>
      </c>
      <c r="O191" s="59">
        <f t="shared" si="20"/>
        <v>0.24551160145281239</v>
      </c>
      <c r="P191" s="59">
        <f t="shared" si="23"/>
        <v>57.204472631663791</v>
      </c>
      <c r="Q191" s="135">
        <f t="shared" si="21"/>
        <v>-4</v>
      </c>
    </row>
    <row r="192" spans="4:17" x14ac:dyDescent="0.3">
      <c r="D192" s="115">
        <v>372</v>
      </c>
      <c r="E192" s="66">
        <v>0</v>
      </c>
      <c r="F192" s="66">
        <v>20</v>
      </c>
      <c r="G192" s="66">
        <v>10</v>
      </c>
      <c r="H192" s="66">
        <v>0</v>
      </c>
      <c r="I192" s="114">
        <v>0</v>
      </c>
      <c r="J192" s="59">
        <f t="shared" si="16"/>
        <v>-1.1143606456362489</v>
      </c>
      <c r="K192" s="59">
        <f t="shared" si="17"/>
        <v>0.24705882352941178</v>
      </c>
      <c r="L192" s="59">
        <f t="shared" si="22"/>
        <v>58.198410174880905</v>
      </c>
      <c r="M192" s="135">
        <f t="shared" si="18"/>
        <v>-4</v>
      </c>
      <c r="N192" s="59">
        <f t="shared" si="19"/>
        <v>-0.78900058263079687</v>
      </c>
      <c r="O192" s="59">
        <f t="shared" si="20"/>
        <v>0.3123833039800224</v>
      </c>
      <c r="P192" s="59">
        <f t="shared" si="23"/>
        <v>57.516855935643811</v>
      </c>
      <c r="Q192" s="135">
        <f t="shared" si="21"/>
        <v>-4</v>
      </c>
    </row>
    <row r="193" spans="4:17" x14ac:dyDescent="0.3">
      <c r="D193" s="115">
        <v>373</v>
      </c>
      <c r="E193" s="66">
        <v>0</v>
      </c>
      <c r="F193" s="66">
        <v>29</v>
      </c>
      <c r="G193" s="66">
        <v>35</v>
      </c>
      <c r="H193" s="66">
        <v>13</v>
      </c>
      <c r="I193" s="114">
        <v>1</v>
      </c>
      <c r="J193" s="59">
        <f t="shared" si="16"/>
        <v>-1.1143606456362489</v>
      </c>
      <c r="K193" s="59">
        <f t="shared" si="17"/>
        <v>0.24705882352941178</v>
      </c>
      <c r="L193" s="59">
        <f t="shared" si="22"/>
        <v>58.44546899841032</v>
      </c>
      <c r="M193" s="135">
        <f t="shared" si="18"/>
        <v>9.5</v>
      </c>
      <c r="N193" s="59">
        <f t="shared" si="19"/>
        <v>-1.2525076494741869</v>
      </c>
      <c r="O193" s="59">
        <f t="shared" si="20"/>
        <v>0.22226635456547184</v>
      </c>
      <c r="P193" s="59">
        <f t="shared" si="23"/>
        <v>57.739122290209281</v>
      </c>
      <c r="Q193" s="135">
        <f t="shared" si="21"/>
        <v>9.5</v>
      </c>
    </row>
    <row r="194" spans="4:17" x14ac:dyDescent="0.3">
      <c r="D194" s="115">
        <v>374</v>
      </c>
      <c r="E194" s="66">
        <v>1</v>
      </c>
      <c r="F194" s="66">
        <v>27</v>
      </c>
      <c r="G194" s="66">
        <v>25</v>
      </c>
      <c r="H194" s="66">
        <v>0</v>
      </c>
      <c r="I194" s="114">
        <v>1</v>
      </c>
      <c r="J194" s="59">
        <f t="shared" si="16"/>
        <v>-0.16251892949777458</v>
      </c>
      <c r="K194" s="59">
        <f t="shared" si="17"/>
        <v>0.45945945945945954</v>
      </c>
      <c r="L194" s="59">
        <f t="shared" si="22"/>
        <v>58.904928457869779</v>
      </c>
      <c r="M194" s="135">
        <f t="shared" si="18"/>
        <v>9.5</v>
      </c>
      <c r="N194" s="59">
        <f t="shared" si="19"/>
        <v>-0.93636596511475112</v>
      </c>
      <c r="O194" s="59">
        <f t="shared" si="20"/>
        <v>0.28163498482153959</v>
      </c>
      <c r="P194" s="59">
        <f t="shared" si="23"/>
        <v>58.020757275030817</v>
      </c>
      <c r="Q194" s="135">
        <f t="shared" si="21"/>
        <v>9.5</v>
      </c>
    </row>
    <row r="195" spans="4:17" x14ac:dyDescent="0.3">
      <c r="D195" s="115">
        <v>375</v>
      </c>
      <c r="E195" s="66">
        <v>0</v>
      </c>
      <c r="F195" s="66">
        <v>41</v>
      </c>
      <c r="G195" s="66">
        <v>70</v>
      </c>
      <c r="H195" s="66">
        <v>39</v>
      </c>
      <c r="I195" s="114">
        <v>0</v>
      </c>
      <c r="J195" s="59">
        <f t="shared" si="16"/>
        <v>-1.1143606456362489</v>
      </c>
      <c r="K195" s="59">
        <f t="shared" si="17"/>
        <v>0.24705882352941178</v>
      </c>
      <c r="L195" s="59">
        <f t="shared" si="22"/>
        <v>59.151987281399194</v>
      </c>
      <c r="M195" s="135">
        <f t="shared" si="18"/>
        <v>-4</v>
      </c>
      <c r="N195" s="59">
        <f t="shared" si="19"/>
        <v>-1.9940441620101694</v>
      </c>
      <c r="O195" s="59">
        <f t="shared" si="20"/>
        <v>0.11982966638882522</v>
      </c>
      <c r="P195" s="59">
        <f t="shared" si="23"/>
        <v>58.140586941419642</v>
      </c>
      <c r="Q195" s="135">
        <f t="shared" si="21"/>
        <v>-1</v>
      </c>
    </row>
    <row r="196" spans="4:17" x14ac:dyDescent="0.3">
      <c r="D196" s="115">
        <v>376</v>
      </c>
      <c r="E196" s="66">
        <v>1</v>
      </c>
      <c r="F196" s="66">
        <v>20</v>
      </c>
      <c r="G196" s="66">
        <v>0</v>
      </c>
      <c r="H196" s="66">
        <v>0</v>
      </c>
      <c r="I196" s="114">
        <v>0</v>
      </c>
      <c r="J196" s="59">
        <f t="shared" ref="J196:J258" si="24">$B$4+E196*$B$5</f>
        <v>-0.16251892949777458</v>
      </c>
      <c r="K196" s="59">
        <f t="shared" ref="K196:K258" si="25">EXP(J196)/(1+EXP(J196))</f>
        <v>0.45945945945945954</v>
      </c>
      <c r="L196" s="59">
        <f t="shared" si="22"/>
        <v>59.611446740858653</v>
      </c>
      <c r="M196" s="135">
        <f t="shared" ref="M196:M258" si="26">IF(L196&gt;$U$2,($T$2*I196-$S$2-$V$2),-$V$2)</f>
        <v>-4</v>
      </c>
      <c r="N196" s="59">
        <f t="shared" ref="N196:N258" si="27">$B$10+F196*$B$11+G196*$B$12+$B$13*H196</f>
        <v>-0.51289988052955882</v>
      </c>
      <c r="O196" s="59">
        <f t="shared" ref="O196:O258" si="28">EXP(N196)/(1+EXP(N196))</f>
        <v>0.37451397226359151</v>
      </c>
      <c r="P196" s="59">
        <f t="shared" si="23"/>
        <v>58.515100913683234</v>
      </c>
      <c r="Q196" s="135">
        <f t="shared" ref="Q196:Q258" si="29">IF(O196&gt;$U$2,($T$2*I196-$S$2-$V$2),-$V$2)</f>
        <v>-4</v>
      </c>
    </row>
    <row r="197" spans="4:17" x14ac:dyDescent="0.3">
      <c r="D197" s="115">
        <v>377</v>
      </c>
      <c r="E197" s="66">
        <v>1</v>
      </c>
      <c r="F197" s="66">
        <v>12</v>
      </c>
      <c r="G197" s="66">
        <v>0</v>
      </c>
      <c r="H197" s="66">
        <v>0</v>
      </c>
      <c r="I197" s="114">
        <v>0</v>
      </c>
      <c r="J197" s="59">
        <f t="shared" si="24"/>
        <v>-0.16251892949777458</v>
      </c>
      <c r="K197" s="59">
        <f t="shared" si="25"/>
        <v>0.45945945945945954</v>
      </c>
      <c r="L197" s="59">
        <f t="shared" ref="L197:L258" si="30">L196+K197</f>
        <v>60.070906200318113</v>
      </c>
      <c r="M197" s="135">
        <f t="shared" si="26"/>
        <v>-4</v>
      </c>
      <c r="N197" s="59">
        <f t="shared" si="27"/>
        <v>-0.81779778986430474</v>
      </c>
      <c r="O197" s="59">
        <f t="shared" si="28"/>
        <v>0.30623132783523327</v>
      </c>
      <c r="P197" s="59">
        <f t="shared" ref="P197:P258" si="31">O197+P196</f>
        <v>58.821332241518469</v>
      </c>
      <c r="Q197" s="135">
        <f t="shared" si="29"/>
        <v>-4</v>
      </c>
    </row>
    <row r="198" spans="4:17" x14ac:dyDescent="0.3">
      <c r="D198" s="115">
        <v>378</v>
      </c>
      <c r="E198" s="66">
        <v>0</v>
      </c>
      <c r="F198" s="66">
        <v>24</v>
      </c>
      <c r="G198" s="66">
        <v>45</v>
      </c>
      <c r="H198" s="66">
        <v>0</v>
      </c>
      <c r="I198" s="114">
        <v>0</v>
      </c>
      <c r="J198" s="59">
        <f t="shared" si="24"/>
        <v>-1.1143606456362489</v>
      </c>
      <c r="K198" s="59">
        <f t="shared" si="25"/>
        <v>0.24705882352941178</v>
      </c>
      <c r="L198" s="59">
        <f t="shared" si="30"/>
        <v>60.317965023847528</v>
      </c>
      <c r="M198" s="135">
        <f t="shared" si="26"/>
        <v>-4</v>
      </c>
      <c r="N198" s="59">
        <f t="shared" si="27"/>
        <v>-1.602904085317757</v>
      </c>
      <c r="O198" s="59">
        <f t="shared" si="28"/>
        <v>0.16757612015689308</v>
      </c>
      <c r="P198" s="59">
        <f t="shared" si="31"/>
        <v>58.988908361675364</v>
      </c>
      <c r="Q198" s="135">
        <f t="shared" si="29"/>
        <v>-1</v>
      </c>
    </row>
    <row r="199" spans="4:17" x14ac:dyDescent="0.3">
      <c r="D199" s="115">
        <v>379</v>
      </c>
      <c r="E199" s="66">
        <v>0</v>
      </c>
      <c r="F199" s="66">
        <v>21</v>
      </c>
      <c r="G199" s="66">
        <v>0</v>
      </c>
      <c r="H199" s="66">
        <v>0</v>
      </c>
      <c r="I199" s="114">
        <v>0</v>
      </c>
      <c r="J199" s="59">
        <f t="shared" si="24"/>
        <v>-1.1143606456362489</v>
      </c>
      <c r="K199" s="59">
        <f t="shared" si="25"/>
        <v>0.24705882352941178</v>
      </c>
      <c r="L199" s="59">
        <f t="shared" si="30"/>
        <v>60.565023847376942</v>
      </c>
      <c r="M199" s="135">
        <f t="shared" si="26"/>
        <v>-4</v>
      </c>
      <c r="N199" s="59">
        <f t="shared" si="27"/>
        <v>-0.47478764186271549</v>
      </c>
      <c r="O199" s="59">
        <f t="shared" si="28"/>
        <v>0.38348370078631272</v>
      </c>
      <c r="P199" s="59">
        <f t="shared" si="31"/>
        <v>59.372392062461678</v>
      </c>
      <c r="Q199" s="135">
        <f t="shared" si="29"/>
        <v>-4</v>
      </c>
    </row>
    <row r="200" spans="4:17" x14ac:dyDescent="0.3">
      <c r="D200" s="115">
        <v>383</v>
      </c>
      <c r="E200" s="66">
        <v>0</v>
      </c>
      <c r="F200" s="66">
        <v>2</v>
      </c>
      <c r="G200" s="66">
        <v>0</v>
      </c>
      <c r="H200" s="66">
        <v>0</v>
      </c>
      <c r="I200" s="114">
        <v>0</v>
      </c>
      <c r="J200" s="59">
        <f t="shared" si="24"/>
        <v>-1.1143606456362489</v>
      </c>
      <c r="K200" s="59">
        <f t="shared" si="25"/>
        <v>0.24705882352941178</v>
      </c>
      <c r="L200" s="59">
        <f t="shared" si="30"/>
        <v>60.812082670906356</v>
      </c>
      <c r="M200" s="135">
        <f t="shared" si="26"/>
        <v>-4</v>
      </c>
      <c r="N200" s="59">
        <f t="shared" si="27"/>
        <v>-1.1989201765327373</v>
      </c>
      <c r="O200" s="59">
        <f t="shared" si="28"/>
        <v>0.23166736678979274</v>
      </c>
      <c r="P200" s="59">
        <f t="shared" si="31"/>
        <v>59.604059429251471</v>
      </c>
      <c r="Q200" s="135">
        <f t="shared" si="29"/>
        <v>-4</v>
      </c>
    </row>
    <row r="201" spans="4:17" x14ac:dyDescent="0.3">
      <c r="D201" s="115">
        <v>384</v>
      </c>
      <c r="E201" s="66">
        <v>0</v>
      </c>
      <c r="F201" s="66">
        <v>21</v>
      </c>
      <c r="G201" s="66">
        <v>10</v>
      </c>
      <c r="H201" s="66">
        <v>0</v>
      </c>
      <c r="I201" s="114">
        <v>0</v>
      </c>
      <c r="J201" s="59">
        <f t="shared" si="24"/>
        <v>-1.1143606456362489</v>
      </c>
      <c r="K201" s="59">
        <f t="shared" si="25"/>
        <v>0.24705882352941178</v>
      </c>
      <c r="L201" s="59">
        <f t="shared" si="30"/>
        <v>61.059141494435771</v>
      </c>
      <c r="M201" s="135">
        <f t="shared" si="26"/>
        <v>-4</v>
      </c>
      <c r="N201" s="59">
        <f t="shared" si="27"/>
        <v>-0.75088834396395354</v>
      </c>
      <c r="O201" s="59">
        <f t="shared" si="28"/>
        <v>0.32062776594024617</v>
      </c>
      <c r="P201" s="59">
        <f t="shared" si="31"/>
        <v>59.924687195191716</v>
      </c>
      <c r="Q201" s="135">
        <f t="shared" si="29"/>
        <v>-4</v>
      </c>
    </row>
    <row r="202" spans="4:17" x14ac:dyDescent="0.3">
      <c r="D202" s="115">
        <v>385</v>
      </c>
      <c r="E202" s="66">
        <v>0</v>
      </c>
      <c r="F202" s="66">
        <v>15</v>
      </c>
      <c r="G202" s="66">
        <v>15</v>
      </c>
      <c r="H202" s="66">
        <v>0</v>
      </c>
      <c r="I202" s="114">
        <v>0</v>
      </c>
      <c r="J202" s="59">
        <f t="shared" si="24"/>
        <v>-1.1143606456362489</v>
      </c>
      <c r="K202" s="59">
        <f t="shared" si="25"/>
        <v>0.24705882352941178</v>
      </c>
      <c r="L202" s="59">
        <f t="shared" si="30"/>
        <v>61.306200317965185</v>
      </c>
      <c r="M202" s="135">
        <f t="shared" si="26"/>
        <v>-4</v>
      </c>
      <c r="N202" s="59">
        <f t="shared" si="27"/>
        <v>-1.1176121270156321</v>
      </c>
      <c r="O202" s="59">
        <f t="shared" si="28"/>
        <v>0.24645447805445714</v>
      </c>
      <c r="P202" s="59">
        <f t="shared" si="31"/>
        <v>60.171141673246176</v>
      </c>
      <c r="Q202" s="135">
        <f t="shared" si="29"/>
        <v>-4</v>
      </c>
    </row>
    <row r="203" spans="4:17" x14ac:dyDescent="0.3">
      <c r="D203" s="115">
        <v>389</v>
      </c>
      <c r="E203" s="66">
        <v>1</v>
      </c>
      <c r="F203" s="66">
        <v>33</v>
      </c>
      <c r="G203" s="66">
        <v>35</v>
      </c>
      <c r="H203" s="66">
        <v>13</v>
      </c>
      <c r="I203" s="114">
        <v>1</v>
      </c>
      <c r="J203" s="59">
        <f t="shared" si="24"/>
        <v>-0.16251892949777458</v>
      </c>
      <c r="K203" s="59">
        <f t="shared" si="25"/>
        <v>0.45945945945945954</v>
      </c>
      <c r="L203" s="59">
        <f t="shared" si="30"/>
        <v>61.765659777424645</v>
      </c>
      <c r="M203" s="135">
        <f t="shared" si="26"/>
        <v>9.5</v>
      </c>
      <c r="N203" s="59">
        <f t="shared" si="27"/>
        <v>-1.1000586948068138</v>
      </c>
      <c r="O203" s="59">
        <f t="shared" si="28"/>
        <v>0.24972889692754438</v>
      </c>
      <c r="P203" s="59">
        <f t="shared" si="31"/>
        <v>60.420870570173719</v>
      </c>
      <c r="Q203" s="135">
        <f t="shared" si="29"/>
        <v>9.5</v>
      </c>
    </row>
    <row r="204" spans="4:17" x14ac:dyDescent="0.3">
      <c r="D204" s="115">
        <v>390</v>
      </c>
      <c r="E204" s="66">
        <v>0</v>
      </c>
      <c r="F204" s="66">
        <v>19</v>
      </c>
      <c r="G204" s="66">
        <v>20</v>
      </c>
      <c r="H204" s="66">
        <v>13</v>
      </c>
      <c r="I204" s="114">
        <v>0</v>
      </c>
      <c r="J204" s="59">
        <f t="shared" si="24"/>
        <v>-1.1143606456362489</v>
      </c>
      <c r="K204" s="59">
        <f t="shared" si="25"/>
        <v>0.24705882352941178</v>
      </c>
      <c r="L204" s="59">
        <f t="shared" si="30"/>
        <v>62.012718600954059</v>
      </c>
      <c r="M204" s="135">
        <f t="shared" si="26"/>
        <v>-4</v>
      </c>
      <c r="N204" s="59">
        <f t="shared" si="27"/>
        <v>-1.2194789829907624</v>
      </c>
      <c r="O204" s="59">
        <f t="shared" si="28"/>
        <v>0.22802815288569356</v>
      </c>
      <c r="P204" s="59">
        <f t="shared" si="31"/>
        <v>60.648898723059411</v>
      </c>
      <c r="Q204" s="135">
        <f t="shared" si="29"/>
        <v>-4</v>
      </c>
    </row>
    <row r="205" spans="4:17" x14ac:dyDescent="0.3">
      <c r="D205" s="115">
        <v>393</v>
      </c>
      <c r="E205" s="66">
        <v>0</v>
      </c>
      <c r="F205" s="66">
        <v>28</v>
      </c>
      <c r="G205" s="66">
        <v>25</v>
      </c>
      <c r="H205" s="66">
        <v>13</v>
      </c>
      <c r="I205" s="114">
        <v>1</v>
      </c>
      <c r="J205" s="59">
        <f t="shared" si="24"/>
        <v>-1.1143606456362489</v>
      </c>
      <c r="K205" s="59">
        <f t="shared" si="25"/>
        <v>0.24705882352941178</v>
      </c>
      <c r="L205" s="59">
        <f t="shared" si="30"/>
        <v>62.259777424483474</v>
      </c>
      <c r="M205" s="135">
        <f t="shared" si="26"/>
        <v>9.5</v>
      </c>
      <c r="N205" s="59">
        <f t="shared" si="27"/>
        <v>-1.0145191860397922</v>
      </c>
      <c r="O205" s="59">
        <f t="shared" si="28"/>
        <v>0.26609637063947628</v>
      </c>
      <c r="P205" s="59">
        <f t="shared" si="31"/>
        <v>60.914995093698884</v>
      </c>
      <c r="Q205" s="135">
        <f t="shared" si="29"/>
        <v>9.5</v>
      </c>
    </row>
    <row r="206" spans="4:17" x14ac:dyDescent="0.3">
      <c r="D206" s="115">
        <v>394</v>
      </c>
      <c r="E206" s="66">
        <v>0</v>
      </c>
      <c r="F206" s="66">
        <v>15</v>
      </c>
      <c r="G206" s="66">
        <v>0</v>
      </c>
      <c r="H206" s="66">
        <v>13</v>
      </c>
      <c r="I206" s="114">
        <v>0</v>
      </c>
      <c r="J206" s="59">
        <f t="shared" si="24"/>
        <v>-1.1143606456362489</v>
      </c>
      <c r="K206" s="59">
        <f t="shared" si="25"/>
        <v>0.24705882352941178</v>
      </c>
      <c r="L206" s="59">
        <f t="shared" si="30"/>
        <v>62.506836248012888</v>
      </c>
      <c r="M206" s="135">
        <f t="shared" si="26"/>
        <v>-4</v>
      </c>
      <c r="N206" s="59">
        <f t="shared" si="27"/>
        <v>-0.81972653345565916</v>
      </c>
      <c r="O206" s="59">
        <f t="shared" si="28"/>
        <v>0.30582171233226307</v>
      </c>
      <c r="P206" s="59">
        <f t="shared" si="31"/>
        <v>61.220816806031145</v>
      </c>
      <c r="Q206" s="135">
        <f t="shared" si="29"/>
        <v>-4</v>
      </c>
    </row>
    <row r="207" spans="4:17" x14ac:dyDescent="0.3">
      <c r="D207" s="115">
        <v>395</v>
      </c>
      <c r="E207" s="66">
        <v>1</v>
      </c>
      <c r="F207" s="66">
        <v>8</v>
      </c>
      <c r="G207" s="66">
        <v>0</v>
      </c>
      <c r="H207" s="66">
        <v>0</v>
      </c>
      <c r="I207" s="114">
        <v>1</v>
      </c>
      <c r="J207" s="59">
        <f t="shared" si="24"/>
        <v>-0.16251892949777458</v>
      </c>
      <c r="K207" s="59">
        <f t="shared" si="25"/>
        <v>0.45945945945945954</v>
      </c>
      <c r="L207" s="59">
        <f t="shared" si="30"/>
        <v>62.966295707472348</v>
      </c>
      <c r="M207" s="135">
        <f t="shared" si="26"/>
        <v>9.5</v>
      </c>
      <c r="N207" s="59">
        <f t="shared" si="27"/>
        <v>-0.97024674453167781</v>
      </c>
      <c r="O207" s="59">
        <f t="shared" si="28"/>
        <v>0.27483132352311718</v>
      </c>
      <c r="P207" s="59">
        <f t="shared" si="31"/>
        <v>61.495648129554262</v>
      </c>
      <c r="Q207" s="135">
        <f t="shared" si="29"/>
        <v>9.5</v>
      </c>
    </row>
    <row r="208" spans="4:17" x14ac:dyDescent="0.3">
      <c r="D208" s="115">
        <v>396</v>
      </c>
      <c r="E208" s="66">
        <v>1</v>
      </c>
      <c r="F208" s="66">
        <v>18</v>
      </c>
      <c r="G208" s="66">
        <v>50</v>
      </c>
      <c r="H208" s="66">
        <v>0</v>
      </c>
      <c r="I208" s="114">
        <v>0</v>
      </c>
      <c r="J208" s="59">
        <f t="shared" si="24"/>
        <v>-0.16251892949777458</v>
      </c>
      <c r="K208" s="59">
        <f t="shared" si="25"/>
        <v>0.45945945945945954</v>
      </c>
      <c r="L208" s="59">
        <f t="shared" si="30"/>
        <v>63.425755166931808</v>
      </c>
      <c r="M208" s="135">
        <f t="shared" si="26"/>
        <v>-4</v>
      </c>
      <c r="N208" s="59">
        <f t="shared" si="27"/>
        <v>-1.9696278683694355</v>
      </c>
      <c r="O208" s="59">
        <f t="shared" si="28"/>
        <v>0.1224288630416665</v>
      </c>
      <c r="P208" s="59">
        <f t="shared" si="31"/>
        <v>61.618076992595931</v>
      </c>
      <c r="Q208" s="135">
        <f t="shared" si="29"/>
        <v>-1</v>
      </c>
    </row>
    <row r="209" spans="4:17" x14ac:dyDescent="0.3">
      <c r="D209" s="115">
        <v>398</v>
      </c>
      <c r="E209" s="66">
        <v>1</v>
      </c>
      <c r="F209" s="66">
        <v>13</v>
      </c>
      <c r="G209" s="66">
        <v>15</v>
      </c>
      <c r="H209" s="66">
        <v>0</v>
      </c>
      <c r="I209" s="114">
        <v>0</v>
      </c>
      <c r="J209" s="59">
        <f t="shared" si="24"/>
        <v>-0.16251892949777458</v>
      </c>
      <c r="K209" s="59">
        <f t="shared" si="25"/>
        <v>0.45945945945945954</v>
      </c>
      <c r="L209" s="59">
        <f t="shared" si="30"/>
        <v>63.885214626391267</v>
      </c>
      <c r="M209" s="135">
        <f t="shared" si="26"/>
        <v>-4</v>
      </c>
      <c r="N209" s="59">
        <f t="shared" si="27"/>
        <v>-1.1938366043493187</v>
      </c>
      <c r="O209" s="59">
        <f t="shared" si="28"/>
        <v>0.23257346447339358</v>
      </c>
      <c r="P209" s="59">
        <f t="shared" si="31"/>
        <v>61.850650457069328</v>
      </c>
      <c r="Q209" s="135">
        <f t="shared" si="29"/>
        <v>-4</v>
      </c>
    </row>
    <row r="210" spans="4:17" x14ac:dyDescent="0.3">
      <c r="D210" s="115">
        <v>400</v>
      </c>
      <c r="E210" s="66">
        <v>0</v>
      </c>
      <c r="F210" s="66">
        <v>27</v>
      </c>
      <c r="G210" s="66">
        <v>0</v>
      </c>
      <c r="H210" s="66">
        <v>0</v>
      </c>
      <c r="I210" s="114">
        <v>0</v>
      </c>
      <c r="J210" s="59">
        <f t="shared" si="24"/>
        <v>-1.1143606456362489</v>
      </c>
      <c r="K210" s="59">
        <f t="shared" si="25"/>
        <v>0.24705882352941178</v>
      </c>
      <c r="L210" s="59">
        <f t="shared" si="30"/>
        <v>64.132273449920675</v>
      </c>
      <c r="M210" s="135">
        <f t="shared" si="26"/>
        <v>-4</v>
      </c>
      <c r="N210" s="59">
        <f t="shared" si="27"/>
        <v>-0.246114209861656</v>
      </c>
      <c r="O210" s="59">
        <f t="shared" si="28"/>
        <v>0.43878015443442353</v>
      </c>
      <c r="P210" s="59">
        <f t="shared" si="31"/>
        <v>62.289430611503754</v>
      </c>
      <c r="Q210" s="135">
        <f t="shared" si="29"/>
        <v>-4</v>
      </c>
    </row>
    <row r="211" spans="4:17" x14ac:dyDescent="0.3">
      <c r="D211" s="115">
        <v>402</v>
      </c>
      <c r="E211" s="66">
        <v>0</v>
      </c>
      <c r="F211" s="66">
        <v>15</v>
      </c>
      <c r="G211" s="66">
        <v>10</v>
      </c>
      <c r="H211" s="66">
        <v>56</v>
      </c>
      <c r="I211" s="114">
        <v>0</v>
      </c>
      <c r="J211" s="59">
        <f t="shared" si="24"/>
        <v>-1.1143606456362489</v>
      </c>
      <c r="K211" s="59">
        <f t="shared" si="25"/>
        <v>0.24705882352941178</v>
      </c>
      <c r="L211" s="59">
        <f t="shared" si="30"/>
        <v>64.379332273450089</v>
      </c>
      <c r="M211" s="135">
        <f t="shared" si="26"/>
        <v>-4</v>
      </c>
      <c r="N211" s="59">
        <f t="shared" si="27"/>
        <v>-1.4803976018992833</v>
      </c>
      <c r="O211" s="59">
        <f t="shared" si="28"/>
        <v>0.18536737138660161</v>
      </c>
      <c r="P211" s="59">
        <f t="shared" si="31"/>
        <v>62.474797982890358</v>
      </c>
      <c r="Q211" s="135">
        <f t="shared" si="29"/>
        <v>-1</v>
      </c>
    </row>
    <row r="212" spans="4:17" x14ac:dyDescent="0.3">
      <c r="D212" s="115">
        <v>403</v>
      </c>
      <c r="E212" s="66">
        <v>0</v>
      </c>
      <c r="F212" s="66">
        <v>11</v>
      </c>
      <c r="G212" s="66">
        <v>0</v>
      </c>
      <c r="H212" s="66">
        <v>0</v>
      </c>
      <c r="I212" s="114">
        <v>0</v>
      </c>
      <c r="J212" s="59">
        <f t="shared" si="24"/>
        <v>-1.1143606456362489</v>
      </c>
      <c r="K212" s="59">
        <f t="shared" si="25"/>
        <v>0.24705882352941178</v>
      </c>
      <c r="L212" s="59">
        <f t="shared" si="30"/>
        <v>64.626391096979503</v>
      </c>
      <c r="M212" s="135">
        <f t="shared" si="26"/>
        <v>-4</v>
      </c>
      <c r="N212" s="59">
        <f t="shared" si="27"/>
        <v>-0.85591002853114806</v>
      </c>
      <c r="O212" s="59">
        <f t="shared" si="28"/>
        <v>0.2981945655897057</v>
      </c>
      <c r="P212" s="59">
        <f t="shared" si="31"/>
        <v>62.772992548480062</v>
      </c>
      <c r="Q212" s="135">
        <f t="shared" si="29"/>
        <v>-4</v>
      </c>
    </row>
    <row r="213" spans="4:17" x14ac:dyDescent="0.3">
      <c r="D213" s="115">
        <v>404</v>
      </c>
      <c r="E213" s="66">
        <v>0</v>
      </c>
      <c r="F213" s="66">
        <v>10</v>
      </c>
      <c r="G213" s="66">
        <v>15</v>
      </c>
      <c r="H213" s="66">
        <v>13</v>
      </c>
      <c r="I213" s="114">
        <v>0</v>
      </c>
      <c r="J213" s="59">
        <f t="shared" si="24"/>
        <v>-1.1143606456362489</v>
      </c>
      <c r="K213" s="59">
        <f t="shared" si="25"/>
        <v>0.24705882352941178</v>
      </c>
      <c r="L213" s="59">
        <f t="shared" si="30"/>
        <v>64.873449920508918</v>
      </c>
      <c r="M213" s="135">
        <f t="shared" si="26"/>
        <v>-4</v>
      </c>
      <c r="N213" s="59">
        <f t="shared" si="27"/>
        <v>-1.4244387799417326</v>
      </c>
      <c r="O213" s="59">
        <f t="shared" si="28"/>
        <v>0.19396666591749853</v>
      </c>
      <c r="P213" s="59">
        <f t="shared" si="31"/>
        <v>62.966959214397562</v>
      </c>
      <c r="Q213" s="135">
        <f t="shared" si="29"/>
        <v>-1</v>
      </c>
    </row>
    <row r="214" spans="4:17" x14ac:dyDescent="0.3">
      <c r="D214" s="115">
        <v>407</v>
      </c>
      <c r="E214" s="66">
        <v>1</v>
      </c>
      <c r="F214" s="66">
        <v>7</v>
      </c>
      <c r="G214" s="66">
        <v>25</v>
      </c>
      <c r="H214" s="66">
        <v>0</v>
      </c>
      <c r="I214" s="114">
        <v>0</v>
      </c>
      <c r="J214" s="59">
        <f t="shared" si="24"/>
        <v>-0.16251892949777458</v>
      </c>
      <c r="K214" s="59">
        <f t="shared" si="25"/>
        <v>0.45945945945945954</v>
      </c>
      <c r="L214" s="59">
        <f t="shared" si="30"/>
        <v>65.33290937996837</v>
      </c>
      <c r="M214" s="135">
        <f t="shared" si="26"/>
        <v>-4</v>
      </c>
      <c r="N214" s="59">
        <f t="shared" si="27"/>
        <v>-1.6986107384516163</v>
      </c>
      <c r="O214" s="59">
        <f t="shared" si="28"/>
        <v>0.15464679773919046</v>
      </c>
      <c r="P214" s="59">
        <f t="shared" si="31"/>
        <v>63.121606012136752</v>
      </c>
      <c r="Q214" s="135">
        <f t="shared" si="29"/>
        <v>-1</v>
      </c>
    </row>
    <row r="215" spans="4:17" x14ac:dyDescent="0.3">
      <c r="D215" s="115">
        <v>409</v>
      </c>
      <c r="E215" s="66">
        <v>1</v>
      </c>
      <c r="F215" s="66">
        <v>7</v>
      </c>
      <c r="G215" s="66">
        <v>0</v>
      </c>
      <c r="H215" s="66">
        <v>0</v>
      </c>
      <c r="I215" s="114">
        <v>1</v>
      </c>
      <c r="J215" s="59">
        <f t="shared" si="24"/>
        <v>-0.16251892949777458</v>
      </c>
      <c r="K215" s="59">
        <f t="shared" si="25"/>
        <v>0.45945945945945954</v>
      </c>
      <c r="L215" s="59">
        <f t="shared" si="30"/>
        <v>65.792368839427823</v>
      </c>
      <c r="M215" s="135">
        <f t="shared" si="26"/>
        <v>9.5</v>
      </c>
      <c r="N215" s="59">
        <f t="shared" si="27"/>
        <v>-1.0083589831985211</v>
      </c>
      <c r="O215" s="59">
        <f t="shared" si="28"/>
        <v>0.26730112317056187</v>
      </c>
      <c r="P215" s="59">
        <f t="shared" si="31"/>
        <v>63.388907135307313</v>
      </c>
      <c r="Q215" s="135">
        <f t="shared" si="29"/>
        <v>9.5</v>
      </c>
    </row>
    <row r="216" spans="4:17" x14ac:dyDescent="0.3">
      <c r="D216" s="115">
        <v>413</v>
      </c>
      <c r="E216" s="66">
        <v>1</v>
      </c>
      <c r="F216" s="66">
        <v>26</v>
      </c>
      <c r="G216" s="66">
        <v>35</v>
      </c>
      <c r="H216" s="66">
        <v>13</v>
      </c>
      <c r="I216" s="114">
        <v>0</v>
      </c>
      <c r="J216" s="59">
        <f t="shared" si="24"/>
        <v>-0.16251892949777458</v>
      </c>
      <c r="K216" s="59">
        <f t="shared" si="25"/>
        <v>0.45945945945945954</v>
      </c>
      <c r="L216" s="59">
        <f t="shared" si="30"/>
        <v>66.251828298887276</v>
      </c>
      <c r="M216" s="135">
        <f t="shared" si="26"/>
        <v>-4</v>
      </c>
      <c r="N216" s="59">
        <f t="shared" si="27"/>
        <v>-1.3668443654747167</v>
      </c>
      <c r="O216" s="59">
        <f t="shared" si="28"/>
        <v>0.20313016513425522</v>
      </c>
      <c r="P216" s="59">
        <f t="shared" si="31"/>
        <v>63.592037300441568</v>
      </c>
      <c r="Q216" s="135">
        <f t="shared" si="29"/>
        <v>-1</v>
      </c>
    </row>
    <row r="217" spans="4:17" x14ac:dyDescent="0.3">
      <c r="D217" s="115">
        <v>414</v>
      </c>
      <c r="E217" s="66">
        <v>0</v>
      </c>
      <c r="F217" s="66">
        <v>21</v>
      </c>
      <c r="G217" s="66">
        <v>0</v>
      </c>
      <c r="H217" s="66">
        <v>0</v>
      </c>
      <c r="I217" s="114">
        <v>0</v>
      </c>
      <c r="J217" s="59">
        <f t="shared" si="24"/>
        <v>-1.1143606456362489</v>
      </c>
      <c r="K217" s="59">
        <f t="shared" si="25"/>
        <v>0.24705882352941178</v>
      </c>
      <c r="L217" s="59">
        <f t="shared" si="30"/>
        <v>66.49888712241669</v>
      </c>
      <c r="M217" s="135">
        <f t="shared" si="26"/>
        <v>-4</v>
      </c>
      <c r="N217" s="59">
        <f t="shared" si="27"/>
        <v>-0.47478764186271549</v>
      </c>
      <c r="O217" s="59">
        <f t="shared" si="28"/>
        <v>0.38348370078631272</v>
      </c>
      <c r="P217" s="59">
        <f t="shared" si="31"/>
        <v>63.975521001227882</v>
      </c>
      <c r="Q217" s="135">
        <f t="shared" si="29"/>
        <v>-4</v>
      </c>
    </row>
    <row r="218" spans="4:17" x14ac:dyDescent="0.3">
      <c r="D218" s="115">
        <v>415</v>
      </c>
      <c r="E218" s="66">
        <v>1</v>
      </c>
      <c r="F218" s="66">
        <v>20</v>
      </c>
      <c r="G218" s="66">
        <v>0</v>
      </c>
      <c r="H218" s="66">
        <v>0</v>
      </c>
      <c r="I218" s="114">
        <v>0</v>
      </c>
      <c r="J218" s="59">
        <f t="shared" si="24"/>
        <v>-0.16251892949777458</v>
      </c>
      <c r="K218" s="59">
        <f t="shared" si="25"/>
        <v>0.45945945945945954</v>
      </c>
      <c r="L218" s="59">
        <f t="shared" si="30"/>
        <v>66.958346581876143</v>
      </c>
      <c r="M218" s="135">
        <f t="shared" si="26"/>
        <v>-4</v>
      </c>
      <c r="N218" s="59">
        <f t="shared" si="27"/>
        <v>-0.51289988052955882</v>
      </c>
      <c r="O218" s="59">
        <f t="shared" si="28"/>
        <v>0.37451397226359151</v>
      </c>
      <c r="P218" s="59">
        <f t="shared" si="31"/>
        <v>64.350034973491475</v>
      </c>
      <c r="Q218" s="135">
        <f t="shared" si="29"/>
        <v>-4</v>
      </c>
    </row>
    <row r="219" spans="4:17" x14ac:dyDescent="0.3">
      <c r="D219" s="115">
        <v>416</v>
      </c>
      <c r="E219" s="66">
        <v>0</v>
      </c>
      <c r="F219" s="66">
        <v>23</v>
      </c>
      <c r="G219" s="66">
        <v>15</v>
      </c>
      <c r="H219" s="66">
        <v>13</v>
      </c>
      <c r="I219" s="114">
        <v>1</v>
      </c>
      <c r="J219" s="59">
        <f t="shared" si="24"/>
        <v>-1.1143606456362489</v>
      </c>
      <c r="K219" s="59">
        <f t="shared" si="25"/>
        <v>0.24705882352941178</v>
      </c>
      <c r="L219" s="59">
        <f t="shared" si="30"/>
        <v>67.205405405405557</v>
      </c>
      <c r="M219" s="135">
        <f t="shared" si="26"/>
        <v>9.5</v>
      </c>
      <c r="N219" s="59">
        <f t="shared" si="27"/>
        <v>-0.92897967727277031</v>
      </c>
      <c r="O219" s="59">
        <f t="shared" si="28"/>
        <v>0.28313176170849202</v>
      </c>
      <c r="P219" s="59">
        <f t="shared" si="31"/>
        <v>64.633166735199964</v>
      </c>
      <c r="Q219" s="135">
        <f t="shared" si="29"/>
        <v>9.5</v>
      </c>
    </row>
    <row r="220" spans="4:17" x14ac:dyDescent="0.3">
      <c r="D220" s="115">
        <v>417</v>
      </c>
      <c r="E220" s="66">
        <v>0</v>
      </c>
      <c r="F220" s="66">
        <v>41</v>
      </c>
      <c r="G220" s="66">
        <v>10</v>
      </c>
      <c r="H220" s="66">
        <v>0</v>
      </c>
      <c r="I220" s="114">
        <v>0</v>
      </c>
      <c r="J220" s="59">
        <f t="shared" si="24"/>
        <v>-1.1143606456362489</v>
      </c>
      <c r="K220" s="59">
        <f t="shared" si="25"/>
        <v>0.24705882352941178</v>
      </c>
      <c r="L220" s="59">
        <f t="shared" si="30"/>
        <v>67.452464228934971</v>
      </c>
      <c r="M220" s="135">
        <f t="shared" si="26"/>
        <v>-4</v>
      </c>
      <c r="N220" s="59">
        <f t="shared" si="27"/>
        <v>1.135642937291137E-2</v>
      </c>
      <c r="O220" s="59">
        <f t="shared" si="28"/>
        <v>0.50283907683067297</v>
      </c>
      <c r="P220" s="59">
        <f t="shared" si="31"/>
        <v>65.136005812030632</v>
      </c>
      <c r="Q220" s="135">
        <f t="shared" si="29"/>
        <v>-4</v>
      </c>
    </row>
    <row r="221" spans="4:17" x14ac:dyDescent="0.3">
      <c r="D221" s="115">
        <v>420</v>
      </c>
      <c r="E221" s="66">
        <v>1</v>
      </c>
      <c r="F221" s="66">
        <v>14</v>
      </c>
      <c r="G221" s="66">
        <v>0</v>
      </c>
      <c r="H221" s="66">
        <v>13</v>
      </c>
      <c r="I221" s="114">
        <v>1</v>
      </c>
      <c r="J221" s="59">
        <f t="shared" si="24"/>
        <v>-0.16251892949777458</v>
      </c>
      <c r="K221" s="59">
        <f t="shared" si="25"/>
        <v>0.45945945945945954</v>
      </c>
      <c r="L221" s="59">
        <f t="shared" si="30"/>
        <v>67.911923688394424</v>
      </c>
      <c r="M221" s="135">
        <f t="shared" si="26"/>
        <v>9.5</v>
      </c>
      <c r="N221" s="59">
        <f t="shared" si="27"/>
        <v>-0.85783877212250248</v>
      </c>
      <c r="O221" s="59">
        <f t="shared" si="28"/>
        <v>0.29779108578236502</v>
      </c>
      <c r="P221" s="59">
        <f t="shared" si="31"/>
        <v>65.433796897812996</v>
      </c>
      <c r="Q221" s="135">
        <f t="shared" si="29"/>
        <v>9.5</v>
      </c>
    </row>
    <row r="222" spans="4:17" x14ac:dyDescent="0.3">
      <c r="D222" s="115">
        <v>421</v>
      </c>
      <c r="E222" s="66">
        <v>0</v>
      </c>
      <c r="F222" s="66">
        <v>5</v>
      </c>
      <c r="G222" s="66">
        <v>15</v>
      </c>
      <c r="H222" s="66">
        <v>0</v>
      </c>
      <c r="I222" s="114">
        <v>0</v>
      </c>
      <c r="J222" s="59">
        <f t="shared" si="24"/>
        <v>-1.1143606456362489</v>
      </c>
      <c r="K222" s="59">
        <f t="shared" si="25"/>
        <v>0.24705882352941178</v>
      </c>
      <c r="L222" s="59">
        <f t="shared" si="30"/>
        <v>68.158982511923838</v>
      </c>
      <c r="M222" s="135">
        <f t="shared" si="26"/>
        <v>-4</v>
      </c>
      <c r="N222" s="59">
        <f t="shared" si="27"/>
        <v>-1.4987345136840646</v>
      </c>
      <c r="O222" s="59">
        <f t="shared" si="28"/>
        <v>0.18261434245892499</v>
      </c>
      <c r="P222" s="59">
        <f t="shared" si="31"/>
        <v>65.616411240271916</v>
      </c>
      <c r="Q222" s="135">
        <f t="shared" si="29"/>
        <v>-1</v>
      </c>
    </row>
    <row r="223" spans="4:17" x14ac:dyDescent="0.3">
      <c r="D223" s="115">
        <v>422</v>
      </c>
      <c r="E223" s="66">
        <v>0</v>
      </c>
      <c r="F223" s="66">
        <v>23</v>
      </c>
      <c r="G223" s="66">
        <v>10</v>
      </c>
      <c r="H223" s="66">
        <v>13</v>
      </c>
      <c r="I223" s="114">
        <v>0</v>
      </c>
      <c r="J223" s="59">
        <f t="shared" si="24"/>
        <v>-1.1143606456362489</v>
      </c>
      <c r="K223" s="59">
        <f t="shared" si="25"/>
        <v>0.24705882352941178</v>
      </c>
      <c r="L223" s="59">
        <f t="shared" si="30"/>
        <v>68.406041335453253</v>
      </c>
      <c r="M223" s="135">
        <f t="shared" si="26"/>
        <v>-4</v>
      </c>
      <c r="N223" s="59">
        <f t="shared" si="27"/>
        <v>-0.79092932622215129</v>
      </c>
      <c r="O223" s="59">
        <f t="shared" si="28"/>
        <v>0.31196915989652385</v>
      </c>
      <c r="P223" s="59">
        <f t="shared" si="31"/>
        <v>65.928380400168436</v>
      </c>
      <c r="Q223" s="135">
        <f t="shared" si="29"/>
        <v>-4</v>
      </c>
    </row>
    <row r="224" spans="4:17" x14ac:dyDescent="0.3">
      <c r="D224" s="115">
        <v>423</v>
      </c>
      <c r="E224" s="66">
        <v>0</v>
      </c>
      <c r="F224" s="66">
        <v>17</v>
      </c>
      <c r="G224" s="66">
        <v>10</v>
      </c>
      <c r="H224" s="66">
        <v>0</v>
      </c>
      <c r="I224" s="114">
        <v>0</v>
      </c>
      <c r="J224" s="59">
        <f t="shared" si="24"/>
        <v>-1.1143606456362489</v>
      </c>
      <c r="K224" s="59">
        <f t="shared" si="25"/>
        <v>0.24705882352941178</v>
      </c>
      <c r="L224" s="59">
        <f t="shared" si="30"/>
        <v>68.653100158982667</v>
      </c>
      <c r="M224" s="135">
        <f t="shared" si="26"/>
        <v>-4</v>
      </c>
      <c r="N224" s="59">
        <f t="shared" si="27"/>
        <v>-0.90333729863132661</v>
      </c>
      <c r="O224" s="59">
        <f t="shared" si="28"/>
        <v>0.28836516459194139</v>
      </c>
      <c r="P224" s="59">
        <f t="shared" si="31"/>
        <v>66.216745564760373</v>
      </c>
      <c r="Q224" s="135">
        <f t="shared" si="29"/>
        <v>-4</v>
      </c>
    </row>
    <row r="225" spans="4:17" x14ac:dyDescent="0.3">
      <c r="D225" s="115">
        <v>424</v>
      </c>
      <c r="E225" s="66">
        <v>0</v>
      </c>
      <c r="F225" s="66">
        <v>26</v>
      </c>
      <c r="G225" s="66">
        <v>15</v>
      </c>
      <c r="H225" s="66">
        <v>0</v>
      </c>
      <c r="I225" s="114">
        <v>0</v>
      </c>
      <c r="J225" s="59">
        <f t="shared" si="24"/>
        <v>-1.1143606456362489</v>
      </c>
      <c r="K225" s="59">
        <f t="shared" si="25"/>
        <v>0.24705882352941178</v>
      </c>
      <c r="L225" s="59">
        <f t="shared" si="30"/>
        <v>68.900158982512082</v>
      </c>
      <c r="M225" s="135">
        <f t="shared" si="26"/>
        <v>-4</v>
      </c>
      <c r="N225" s="59">
        <f t="shared" si="27"/>
        <v>-0.69837750168035639</v>
      </c>
      <c r="O225" s="59">
        <f t="shared" si="28"/>
        <v>0.33217205470839156</v>
      </c>
      <c r="P225" s="59">
        <f t="shared" si="31"/>
        <v>66.548917619468767</v>
      </c>
      <c r="Q225" s="135">
        <f t="shared" si="29"/>
        <v>-4</v>
      </c>
    </row>
    <row r="226" spans="4:17" x14ac:dyDescent="0.3">
      <c r="D226" s="115">
        <v>425</v>
      </c>
      <c r="E226" s="66">
        <v>1</v>
      </c>
      <c r="F226" s="66">
        <v>27</v>
      </c>
      <c r="G226" s="66">
        <v>35</v>
      </c>
      <c r="H226" s="66">
        <v>26</v>
      </c>
      <c r="I226" s="114">
        <v>0</v>
      </c>
      <c r="J226" s="59">
        <f t="shared" si="24"/>
        <v>-0.16251892949777458</v>
      </c>
      <c r="K226" s="59">
        <f t="shared" si="25"/>
        <v>0.45945945945945954</v>
      </c>
      <c r="L226" s="59">
        <f t="shared" si="30"/>
        <v>69.359618441971534</v>
      </c>
      <c r="M226" s="135">
        <f t="shared" si="26"/>
        <v>-4</v>
      </c>
      <c r="N226" s="59">
        <f t="shared" si="27"/>
        <v>-1.4449975863997575</v>
      </c>
      <c r="O226" s="59">
        <f t="shared" si="28"/>
        <v>0.19077263644747833</v>
      </c>
      <c r="P226" s="59">
        <f t="shared" si="31"/>
        <v>66.739690255916244</v>
      </c>
      <c r="Q226" s="135">
        <f t="shared" si="29"/>
        <v>-1</v>
      </c>
    </row>
    <row r="227" spans="4:17" x14ac:dyDescent="0.3">
      <c r="D227" s="115">
        <v>429</v>
      </c>
      <c r="E227" s="66">
        <v>0</v>
      </c>
      <c r="F227" s="66">
        <v>29</v>
      </c>
      <c r="G227" s="66">
        <v>20</v>
      </c>
      <c r="H227" s="66">
        <v>13</v>
      </c>
      <c r="I227" s="114">
        <v>1</v>
      </c>
      <c r="J227" s="59">
        <f t="shared" si="24"/>
        <v>-1.1143606456362489</v>
      </c>
      <c r="K227" s="59">
        <f t="shared" si="25"/>
        <v>0.24705882352941178</v>
      </c>
      <c r="L227" s="59">
        <f t="shared" si="30"/>
        <v>69.606677265500949</v>
      </c>
      <c r="M227" s="135">
        <f t="shared" si="26"/>
        <v>9.5</v>
      </c>
      <c r="N227" s="59">
        <f t="shared" si="27"/>
        <v>-0.83835659632232984</v>
      </c>
      <c r="O227" s="59">
        <f t="shared" si="28"/>
        <v>0.30188101665528699</v>
      </c>
      <c r="P227" s="59">
        <f t="shared" si="31"/>
        <v>67.041571272571531</v>
      </c>
      <c r="Q227" s="135">
        <f t="shared" si="29"/>
        <v>9.5</v>
      </c>
    </row>
    <row r="228" spans="4:17" x14ac:dyDescent="0.3">
      <c r="D228" s="115">
        <v>430</v>
      </c>
      <c r="E228" s="66">
        <v>0</v>
      </c>
      <c r="F228" s="66">
        <v>5</v>
      </c>
      <c r="G228" s="66">
        <v>0</v>
      </c>
      <c r="H228" s="66">
        <v>0</v>
      </c>
      <c r="I228" s="114">
        <v>0</v>
      </c>
      <c r="J228" s="59">
        <f t="shared" si="24"/>
        <v>-1.1143606456362489</v>
      </c>
      <c r="K228" s="59">
        <f t="shared" si="25"/>
        <v>0.24705882352941178</v>
      </c>
      <c r="L228" s="59">
        <f t="shared" si="30"/>
        <v>69.853736089030363</v>
      </c>
      <c r="M228" s="135">
        <f t="shared" si="26"/>
        <v>-4</v>
      </c>
      <c r="N228" s="59">
        <f t="shared" si="27"/>
        <v>-1.0845834605322076</v>
      </c>
      <c r="O228" s="59">
        <f t="shared" si="28"/>
        <v>0.25263961967679455</v>
      </c>
      <c r="P228" s="59">
        <f t="shared" si="31"/>
        <v>67.29421089224833</v>
      </c>
      <c r="Q228" s="135">
        <f t="shared" si="29"/>
        <v>-4</v>
      </c>
    </row>
    <row r="229" spans="4:17" x14ac:dyDescent="0.3">
      <c r="D229" s="115">
        <v>435</v>
      </c>
      <c r="E229" s="66">
        <v>0</v>
      </c>
      <c r="F229" s="66">
        <v>25</v>
      </c>
      <c r="G229" s="66">
        <v>15</v>
      </c>
      <c r="H229" s="66">
        <v>0</v>
      </c>
      <c r="I229" s="114">
        <v>1</v>
      </c>
      <c r="J229" s="59">
        <f t="shared" si="24"/>
        <v>-1.1143606456362489</v>
      </c>
      <c r="K229" s="59">
        <f t="shared" si="25"/>
        <v>0.24705882352941178</v>
      </c>
      <c r="L229" s="59">
        <f t="shared" si="30"/>
        <v>70.100794912559778</v>
      </c>
      <c r="M229" s="135">
        <f t="shared" si="26"/>
        <v>9.5</v>
      </c>
      <c r="N229" s="59">
        <f t="shared" si="27"/>
        <v>-0.73648974034719961</v>
      </c>
      <c r="O229" s="59">
        <f t="shared" si="28"/>
        <v>0.32377221731563044</v>
      </c>
      <c r="P229" s="59">
        <f t="shared" si="31"/>
        <v>67.617983109563966</v>
      </c>
      <c r="Q229" s="135">
        <f t="shared" si="29"/>
        <v>9.5</v>
      </c>
    </row>
    <row r="230" spans="4:17" x14ac:dyDescent="0.3">
      <c r="D230" s="115">
        <v>437</v>
      </c>
      <c r="E230" s="66">
        <v>0</v>
      </c>
      <c r="F230" s="66">
        <v>3</v>
      </c>
      <c r="G230" s="66">
        <v>15</v>
      </c>
      <c r="H230" s="66">
        <v>0</v>
      </c>
      <c r="I230" s="114">
        <v>0</v>
      </c>
      <c r="J230" s="59">
        <f t="shared" si="24"/>
        <v>-1.1143606456362489</v>
      </c>
      <c r="K230" s="59">
        <f t="shared" si="25"/>
        <v>0.24705882352941178</v>
      </c>
      <c r="L230" s="59">
        <f t="shared" si="30"/>
        <v>70.347853736089192</v>
      </c>
      <c r="M230" s="135">
        <f t="shared" si="26"/>
        <v>-4</v>
      </c>
      <c r="N230" s="59">
        <f t="shared" si="27"/>
        <v>-1.5749589910177511</v>
      </c>
      <c r="O230" s="59">
        <f t="shared" si="28"/>
        <v>0.17151059705643174</v>
      </c>
      <c r="P230" s="59">
        <f t="shared" si="31"/>
        <v>67.789493706620391</v>
      </c>
      <c r="Q230" s="135">
        <f t="shared" si="29"/>
        <v>-1</v>
      </c>
    </row>
    <row r="231" spans="4:17" x14ac:dyDescent="0.3">
      <c r="D231" s="115">
        <v>438</v>
      </c>
      <c r="E231" s="66">
        <v>1</v>
      </c>
      <c r="F231" s="66">
        <v>27</v>
      </c>
      <c r="G231" s="66">
        <v>0</v>
      </c>
      <c r="H231" s="66">
        <v>0</v>
      </c>
      <c r="I231" s="114">
        <v>0</v>
      </c>
      <c r="J231" s="59">
        <f t="shared" si="24"/>
        <v>-0.16251892949777458</v>
      </c>
      <c r="K231" s="59">
        <f t="shared" si="25"/>
        <v>0.45945945945945954</v>
      </c>
      <c r="L231" s="59">
        <f t="shared" si="30"/>
        <v>70.807313195548645</v>
      </c>
      <c r="M231" s="135">
        <f t="shared" si="26"/>
        <v>-4</v>
      </c>
      <c r="N231" s="59">
        <f t="shared" si="27"/>
        <v>-0.246114209861656</v>
      </c>
      <c r="O231" s="59">
        <f t="shared" si="28"/>
        <v>0.43878015443442353</v>
      </c>
      <c r="P231" s="59">
        <f t="shared" si="31"/>
        <v>68.228273861054817</v>
      </c>
      <c r="Q231" s="135">
        <f t="shared" si="29"/>
        <v>-4</v>
      </c>
    </row>
    <row r="232" spans="4:17" x14ac:dyDescent="0.3">
      <c r="D232" s="115">
        <v>439</v>
      </c>
      <c r="E232" s="66">
        <v>0</v>
      </c>
      <c r="F232" s="66">
        <v>28</v>
      </c>
      <c r="G232" s="66">
        <v>15</v>
      </c>
      <c r="H232" s="66">
        <v>0</v>
      </c>
      <c r="I232" s="114">
        <v>1</v>
      </c>
      <c r="J232" s="59">
        <f t="shared" si="24"/>
        <v>-1.1143606456362489</v>
      </c>
      <c r="K232" s="59">
        <f t="shared" si="25"/>
        <v>0.24705882352941178</v>
      </c>
      <c r="L232" s="59">
        <f t="shared" si="30"/>
        <v>71.054372019078059</v>
      </c>
      <c r="M232" s="135">
        <f t="shared" si="26"/>
        <v>9.5</v>
      </c>
      <c r="N232" s="59">
        <f t="shared" si="27"/>
        <v>-0.62215302434666997</v>
      </c>
      <c r="O232" s="59">
        <f t="shared" si="28"/>
        <v>0.34929193816178922</v>
      </c>
      <c r="P232" s="59">
        <f t="shared" si="31"/>
        <v>68.5775657992166</v>
      </c>
      <c r="Q232" s="135">
        <f t="shared" si="29"/>
        <v>9.5</v>
      </c>
    </row>
    <row r="233" spans="4:17" x14ac:dyDescent="0.3">
      <c r="D233" s="115">
        <v>441</v>
      </c>
      <c r="E233" s="66">
        <v>0</v>
      </c>
      <c r="F233" s="66">
        <v>30</v>
      </c>
      <c r="G233" s="66">
        <v>10</v>
      </c>
      <c r="H233" s="66">
        <v>0</v>
      </c>
      <c r="I233" s="114">
        <v>1</v>
      </c>
      <c r="J233" s="59">
        <f t="shared" si="24"/>
        <v>-1.1143606456362489</v>
      </c>
      <c r="K233" s="59">
        <f t="shared" si="25"/>
        <v>0.24705882352941178</v>
      </c>
      <c r="L233" s="59">
        <f t="shared" si="30"/>
        <v>71.301430842607473</v>
      </c>
      <c r="M233" s="135">
        <f t="shared" si="26"/>
        <v>9.5</v>
      </c>
      <c r="N233" s="59">
        <f t="shared" si="27"/>
        <v>-0.4078781959623643</v>
      </c>
      <c r="O233" s="59">
        <f t="shared" si="28"/>
        <v>0.39942099891400074</v>
      </c>
      <c r="P233" s="59">
        <f t="shared" si="31"/>
        <v>68.976986798130596</v>
      </c>
      <c r="Q233" s="135">
        <f t="shared" si="29"/>
        <v>9.5</v>
      </c>
    </row>
    <row r="234" spans="4:17" x14ac:dyDescent="0.3">
      <c r="D234" s="115">
        <v>442</v>
      </c>
      <c r="E234" s="66">
        <v>1</v>
      </c>
      <c r="F234" s="66">
        <v>4</v>
      </c>
      <c r="G234" s="66">
        <v>0</v>
      </c>
      <c r="H234" s="66">
        <v>0</v>
      </c>
      <c r="I234" s="114">
        <v>1</v>
      </c>
      <c r="J234" s="59">
        <f t="shared" si="24"/>
        <v>-0.16251892949777458</v>
      </c>
      <c r="K234" s="59">
        <f t="shared" si="25"/>
        <v>0.45945945945945954</v>
      </c>
      <c r="L234" s="59">
        <f t="shared" si="30"/>
        <v>71.760890302066926</v>
      </c>
      <c r="M234" s="135">
        <f t="shared" si="26"/>
        <v>9.5</v>
      </c>
      <c r="N234" s="59">
        <f t="shared" si="27"/>
        <v>-1.1226956991990507</v>
      </c>
      <c r="O234" s="59">
        <f t="shared" si="28"/>
        <v>0.24551160145281239</v>
      </c>
      <c r="P234" s="59">
        <f t="shared" si="31"/>
        <v>69.222498399583415</v>
      </c>
      <c r="Q234" s="135">
        <f t="shared" si="29"/>
        <v>9.5</v>
      </c>
    </row>
    <row r="235" spans="4:17" x14ac:dyDescent="0.3">
      <c r="D235" s="115">
        <v>447</v>
      </c>
      <c r="E235" s="66">
        <v>0</v>
      </c>
      <c r="F235" s="66">
        <v>27</v>
      </c>
      <c r="G235" s="66">
        <v>15</v>
      </c>
      <c r="H235" s="66">
        <v>13</v>
      </c>
      <c r="I235" s="114">
        <v>0</v>
      </c>
      <c r="J235" s="59">
        <f t="shared" si="24"/>
        <v>-1.1143606456362489</v>
      </c>
      <c r="K235" s="59">
        <f t="shared" si="25"/>
        <v>0.24705882352941178</v>
      </c>
      <c r="L235" s="59">
        <f t="shared" si="30"/>
        <v>72.00794912559634</v>
      </c>
      <c r="M235" s="135">
        <f t="shared" si="26"/>
        <v>-4</v>
      </c>
      <c r="N235" s="59">
        <f t="shared" si="27"/>
        <v>-0.77653072260539724</v>
      </c>
      <c r="O235" s="59">
        <f t="shared" si="28"/>
        <v>0.31506807598581982</v>
      </c>
      <c r="P235" s="59">
        <f t="shared" si="31"/>
        <v>69.537566475569236</v>
      </c>
      <c r="Q235" s="135">
        <f t="shared" si="29"/>
        <v>-4</v>
      </c>
    </row>
    <row r="236" spans="4:17" x14ac:dyDescent="0.3">
      <c r="D236" s="115">
        <v>451</v>
      </c>
      <c r="E236" s="66">
        <v>1</v>
      </c>
      <c r="F236" s="66">
        <v>9</v>
      </c>
      <c r="G236" s="66">
        <v>0</v>
      </c>
      <c r="H236" s="66">
        <v>0</v>
      </c>
      <c r="I236" s="114">
        <v>0</v>
      </c>
      <c r="J236" s="59">
        <f t="shared" si="24"/>
        <v>-0.16251892949777458</v>
      </c>
      <c r="K236" s="59">
        <f t="shared" si="25"/>
        <v>0.45945945945945954</v>
      </c>
      <c r="L236" s="59">
        <f t="shared" si="30"/>
        <v>72.467408585055793</v>
      </c>
      <c r="M236" s="135">
        <f t="shared" si="26"/>
        <v>-4</v>
      </c>
      <c r="N236" s="59">
        <f t="shared" si="27"/>
        <v>-0.93213450586483448</v>
      </c>
      <c r="O236" s="59">
        <f t="shared" si="28"/>
        <v>0.28249187026428413</v>
      </c>
      <c r="P236" s="59">
        <f t="shared" si="31"/>
        <v>69.820058345833516</v>
      </c>
      <c r="Q236" s="135">
        <f t="shared" si="29"/>
        <v>-4</v>
      </c>
    </row>
    <row r="237" spans="4:17" x14ac:dyDescent="0.3">
      <c r="D237" s="115">
        <v>454</v>
      </c>
      <c r="E237" s="66">
        <v>0</v>
      </c>
      <c r="F237" s="66">
        <v>25</v>
      </c>
      <c r="G237" s="66">
        <v>15</v>
      </c>
      <c r="H237" s="66">
        <v>0</v>
      </c>
      <c r="I237" s="114">
        <v>0</v>
      </c>
      <c r="J237" s="59">
        <f t="shared" si="24"/>
        <v>-1.1143606456362489</v>
      </c>
      <c r="K237" s="59">
        <f t="shared" si="25"/>
        <v>0.24705882352941178</v>
      </c>
      <c r="L237" s="59">
        <f t="shared" si="30"/>
        <v>72.714467408585207</v>
      </c>
      <c r="M237" s="135">
        <f t="shared" si="26"/>
        <v>-4</v>
      </c>
      <c r="N237" s="59">
        <f t="shared" si="27"/>
        <v>-0.73648974034719961</v>
      </c>
      <c r="O237" s="59">
        <f t="shared" si="28"/>
        <v>0.32377221731563044</v>
      </c>
      <c r="P237" s="59">
        <f t="shared" si="31"/>
        <v>70.143830563149152</v>
      </c>
      <c r="Q237" s="135">
        <f t="shared" si="29"/>
        <v>-4</v>
      </c>
    </row>
    <row r="238" spans="4:17" x14ac:dyDescent="0.3">
      <c r="D238" s="115">
        <v>456</v>
      </c>
      <c r="E238" s="66">
        <v>0</v>
      </c>
      <c r="F238" s="66">
        <v>26</v>
      </c>
      <c r="G238" s="66">
        <v>0</v>
      </c>
      <c r="H238" s="66">
        <v>26</v>
      </c>
      <c r="I238" s="114">
        <v>0</v>
      </c>
      <c r="J238" s="59">
        <f t="shared" si="24"/>
        <v>-1.1143606456362489</v>
      </c>
      <c r="K238" s="59">
        <f t="shared" si="25"/>
        <v>0.24705882352941178</v>
      </c>
      <c r="L238" s="59">
        <f t="shared" si="30"/>
        <v>72.961526232114622</v>
      </c>
      <c r="M238" s="135">
        <f t="shared" si="26"/>
        <v>-4</v>
      </c>
      <c r="N238" s="59">
        <f t="shared" si="27"/>
        <v>-0.51675736771226766</v>
      </c>
      <c r="O238" s="59">
        <f t="shared" si="28"/>
        <v>0.37361078164690531</v>
      </c>
      <c r="P238" s="59">
        <f t="shared" si="31"/>
        <v>70.517441344796055</v>
      </c>
      <c r="Q238" s="135">
        <f t="shared" si="29"/>
        <v>-4</v>
      </c>
    </row>
    <row r="239" spans="4:17" x14ac:dyDescent="0.3">
      <c r="D239" s="115">
        <v>458</v>
      </c>
      <c r="E239" s="66">
        <v>0</v>
      </c>
      <c r="F239" s="66">
        <v>13</v>
      </c>
      <c r="G239" s="66">
        <v>0</v>
      </c>
      <c r="H239" s="66">
        <v>0</v>
      </c>
      <c r="I239" s="114">
        <v>0</v>
      </c>
      <c r="J239" s="59">
        <f t="shared" si="24"/>
        <v>-1.1143606456362489</v>
      </c>
      <c r="K239" s="59">
        <f t="shared" si="25"/>
        <v>0.24705882352941178</v>
      </c>
      <c r="L239" s="59">
        <f t="shared" si="30"/>
        <v>73.208585055644036</v>
      </c>
      <c r="M239" s="135">
        <f t="shared" si="26"/>
        <v>-4</v>
      </c>
      <c r="N239" s="59">
        <f t="shared" si="27"/>
        <v>-0.77968555119746152</v>
      </c>
      <c r="O239" s="59">
        <f t="shared" si="28"/>
        <v>0.31438766093469461</v>
      </c>
      <c r="P239" s="59">
        <f t="shared" si="31"/>
        <v>70.831829005730754</v>
      </c>
      <c r="Q239" s="135">
        <f t="shared" si="29"/>
        <v>-4</v>
      </c>
    </row>
    <row r="240" spans="4:17" x14ac:dyDescent="0.3">
      <c r="D240" s="115">
        <v>459</v>
      </c>
      <c r="E240" s="66">
        <v>0</v>
      </c>
      <c r="F240" s="66">
        <v>23</v>
      </c>
      <c r="G240" s="66">
        <v>0</v>
      </c>
      <c r="H240" s="66">
        <v>0</v>
      </c>
      <c r="I240" s="114">
        <v>0</v>
      </c>
      <c r="J240" s="59">
        <f t="shared" si="24"/>
        <v>-1.1143606456362489</v>
      </c>
      <c r="K240" s="59">
        <f t="shared" si="25"/>
        <v>0.24705882352941178</v>
      </c>
      <c r="L240" s="59">
        <f t="shared" si="30"/>
        <v>73.455643879173451</v>
      </c>
      <c r="M240" s="135">
        <f t="shared" si="26"/>
        <v>-4</v>
      </c>
      <c r="N240" s="59">
        <f t="shared" si="27"/>
        <v>-0.39856316452902907</v>
      </c>
      <c r="O240" s="59">
        <f t="shared" si="28"/>
        <v>0.40165760394764088</v>
      </c>
      <c r="P240" s="59">
        <f t="shared" si="31"/>
        <v>71.233486609678394</v>
      </c>
      <c r="Q240" s="135">
        <f t="shared" si="29"/>
        <v>-4</v>
      </c>
    </row>
    <row r="241" spans="4:17" x14ac:dyDescent="0.3">
      <c r="D241" s="115">
        <v>460</v>
      </c>
      <c r="E241" s="66">
        <v>1</v>
      </c>
      <c r="F241" s="66">
        <v>15</v>
      </c>
      <c r="G241" s="66">
        <v>0</v>
      </c>
      <c r="H241" s="66">
        <v>0</v>
      </c>
      <c r="I241" s="114">
        <v>1</v>
      </c>
      <c r="J241" s="59">
        <f t="shared" si="24"/>
        <v>-0.16251892949777458</v>
      </c>
      <c r="K241" s="59">
        <f t="shared" si="25"/>
        <v>0.45945945945945954</v>
      </c>
      <c r="L241" s="59">
        <f t="shared" si="30"/>
        <v>73.915103338632903</v>
      </c>
      <c r="M241" s="135">
        <f t="shared" si="26"/>
        <v>9.5</v>
      </c>
      <c r="N241" s="59">
        <f t="shared" si="27"/>
        <v>-0.70346107386377499</v>
      </c>
      <c r="O241" s="59">
        <f t="shared" si="28"/>
        <v>0.33104531039693391</v>
      </c>
      <c r="P241" s="59">
        <f t="shared" si="31"/>
        <v>71.564531920075325</v>
      </c>
      <c r="Q241" s="135">
        <f t="shared" si="29"/>
        <v>9.5</v>
      </c>
    </row>
    <row r="242" spans="4:17" x14ac:dyDescent="0.3">
      <c r="D242" s="115">
        <v>461</v>
      </c>
      <c r="E242" s="66">
        <v>1</v>
      </c>
      <c r="F242" s="66">
        <v>35</v>
      </c>
      <c r="G242" s="66">
        <v>20</v>
      </c>
      <c r="H242" s="66">
        <v>26</v>
      </c>
      <c r="I242" s="114">
        <v>0</v>
      </c>
      <c r="J242" s="59">
        <f t="shared" si="24"/>
        <v>-0.16251892949777458</v>
      </c>
      <c r="K242" s="59">
        <f t="shared" si="25"/>
        <v>0.45945945945945954</v>
      </c>
      <c r="L242" s="59">
        <f t="shared" si="30"/>
        <v>74.374562798092356</v>
      </c>
      <c r="M242" s="135">
        <f t="shared" si="26"/>
        <v>-4</v>
      </c>
      <c r="N242" s="59">
        <f t="shared" si="27"/>
        <v>-0.72594862391315451</v>
      </c>
      <c r="O242" s="59">
        <f t="shared" si="28"/>
        <v>0.32608440286595886</v>
      </c>
      <c r="P242" s="59">
        <f t="shared" si="31"/>
        <v>71.890616322941284</v>
      </c>
      <c r="Q242" s="135">
        <f t="shared" si="29"/>
        <v>-4</v>
      </c>
    </row>
    <row r="243" spans="4:17" x14ac:dyDescent="0.3">
      <c r="D243" s="115">
        <v>462</v>
      </c>
      <c r="E243" s="66">
        <v>0</v>
      </c>
      <c r="F243" s="66">
        <v>24</v>
      </c>
      <c r="G243" s="66">
        <v>0</v>
      </c>
      <c r="H243" s="66">
        <v>0</v>
      </c>
      <c r="I243" s="114">
        <v>0</v>
      </c>
      <c r="J243" s="59">
        <f t="shared" si="24"/>
        <v>-1.1143606456362489</v>
      </c>
      <c r="K243" s="59">
        <f t="shared" si="25"/>
        <v>0.24705882352941178</v>
      </c>
      <c r="L243" s="59">
        <f t="shared" si="30"/>
        <v>74.62162162162177</v>
      </c>
      <c r="M243" s="135">
        <f t="shared" si="26"/>
        <v>-4</v>
      </c>
      <c r="N243" s="59">
        <f t="shared" si="27"/>
        <v>-0.36045092586218574</v>
      </c>
      <c r="O243" s="59">
        <f t="shared" si="28"/>
        <v>0.41085041389008548</v>
      </c>
      <c r="P243" s="59">
        <f t="shared" si="31"/>
        <v>72.301466736831372</v>
      </c>
      <c r="Q243" s="135">
        <f t="shared" si="29"/>
        <v>-4</v>
      </c>
    </row>
    <row r="244" spans="4:17" x14ac:dyDescent="0.3">
      <c r="D244" s="115">
        <v>466</v>
      </c>
      <c r="E244" s="66">
        <v>1</v>
      </c>
      <c r="F244" s="66">
        <v>9</v>
      </c>
      <c r="G244" s="66">
        <v>15</v>
      </c>
      <c r="H244" s="66">
        <v>13</v>
      </c>
      <c r="I244" s="114">
        <v>0</v>
      </c>
      <c r="J244" s="59">
        <f t="shared" si="24"/>
        <v>-0.16251892949777458</v>
      </c>
      <c r="K244" s="59">
        <f t="shared" si="25"/>
        <v>0.45945945945945954</v>
      </c>
      <c r="L244" s="59">
        <f t="shared" si="30"/>
        <v>75.081081081081223</v>
      </c>
      <c r="M244" s="135">
        <f t="shared" si="26"/>
        <v>-4</v>
      </c>
      <c r="N244" s="59">
        <f t="shared" si="27"/>
        <v>-1.4625510186085757</v>
      </c>
      <c r="O244" s="59">
        <f t="shared" si="28"/>
        <v>0.18807746361375408</v>
      </c>
      <c r="P244" s="59">
        <f t="shared" si="31"/>
        <v>72.489544200445124</v>
      </c>
      <c r="Q244" s="135">
        <f t="shared" si="29"/>
        <v>-1</v>
      </c>
    </row>
    <row r="245" spans="4:17" x14ac:dyDescent="0.3">
      <c r="D245" s="115">
        <v>470</v>
      </c>
      <c r="E245" s="66">
        <v>1</v>
      </c>
      <c r="F245" s="66">
        <v>32</v>
      </c>
      <c r="G245" s="66">
        <v>15</v>
      </c>
      <c r="H245" s="66">
        <v>13</v>
      </c>
      <c r="I245" s="114">
        <v>0</v>
      </c>
      <c r="J245" s="59">
        <f t="shared" si="24"/>
        <v>-0.16251892949777458</v>
      </c>
      <c r="K245" s="59">
        <f t="shared" si="25"/>
        <v>0.45945945945945954</v>
      </c>
      <c r="L245" s="59">
        <f t="shared" si="30"/>
        <v>75.540540540540675</v>
      </c>
      <c r="M245" s="135">
        <f t="shared" si="26"/>
        <v>-4</v>
      </c>
      <c r="N245" s="59">
        <f t="shared" si="27"/>
        <v>-0.58596952927118107</v>
      </c>
      <c r="O245" s="59">
        <f t="shared" si="28"/>
        <v>0.35756016486437886</v>
      </c>
      <c r="P245" s="59">
        <f t="shared" si="31"/>
        <v>72.847104365309505</v>
      </c>
      <c r="Q245" s="135">
        <f t="shared" si="29"/>
        <v>-4</v>
      </c>
    </row>
    <row r="246" spans="4:17" x14ac:dyDescent="0.3">
      <c r="D246" s="115">
        <v>471</v>
      </c>
      <c r="E246" s="66">
        <v>0</v>
      </c>
      <c r="F246" s="66">
        <v>30</v>
      </c>
      <c r="G246" s="66">
        <v>35</v>
      </c>
      <c r="H246" s="66">
        <v>13</v>
      </c>
      <c r="I246" s="114">
        <v>0</v>
      </c>
      <c r="J246" s="59">
        <f t="shared" si="24"/>
        <v>-1.1143606456362489</v>
      </c>
      <c r="K246" s="59">
        <f t="shared" si="25"/>
        <v>0.24705882352941178</v>
      </c>
      <c r="L246" s="59">
        <f t="shared" si="30"/>
        <v>75.78759936407009</v>
      </c>
      <c r="M246" s="135">
        <f t="shared" si="26"/>
        <v>-4</v>
      </c>
      <c r="N246" s="59">
        <f t="shared" si="27"/>
        <v>-1.2143954108073436</v>
      </c>
      <c r="O246" s="59">
        <f t="shared" si="28"/>
        <v>0.22892425779341363</v>
      </c>
      <c r="P246" s="59">
        <f t="shared" si="31"/>
        <v>73.076028623102914</v>
      </c>
      <c r="Q246" s="135">
        <f t="shared" si="29"/>
        <v>-4</v>
      </c>
    </row>
    <row r="247" spans="4:17" x14ac:dyDescent="0.3">
      <c r="D247" s="115">
        <v>473</v>
      </c>
      <c r="E247" s="66">
        <v>0</v>
      </c>
      <c r="F247" s="66">
        <v>16</v>
      </c>
      <c r="G247" s="66">
        <v>15</v>
      </c>
      <c r="H247" s="66">
        <v>0</v>
      </c>
      <c r="I247" s="114">
        <v>1</v>
      </c>
      <c r="J247" s="59">
        <f t="shared" si="24"/>
        <v>-1.1143606456362489</v>
      </c>
      <c r="K247" s="59">
        <f t="shared" si="25"/>
        <v>0.24705882352941178</v>
      </c>
      <c r="L247" s="59">
        <f t="shared" si="30"/>
        <v>76.034658187599504</v>
      </c>
      <c r="M247" s="135">
        <f t="shared" si="26"/>
        <v>9.5</v>
      </c>
      <c r="N247" s="59">
        <f t="shared" si="27"/>
        <v>-1.079499888348789</v>
      </c>
      <c r="O247" s="59">
        <f t="shared" si="28"/>
        <v>0.25360066981573071</v>
      </c>
      <c r="P247" s="59">
        <f t="shared" si="31"/>
        <v>73.329629292918639</v>
      </c>
      <c r="Q247" s="135">
        <f t="shared" si="29"/>
        <v>9.5</v>
      </c>
    </row>
    <row r="248" spans="4:17" x14ac:dyDescent="0.3">
      <c r="D248" s="115">
        <v>474</v>
      </c>
      <c r="E248" s="66">
        <v>0</v>
      </c>
      <c r="F248" s="66">
        <v>12</v>
      </c>
      <c r="G248" s="66">
        <v>0</v>
      </c>
      <c r="H248" s="66">
        <v>0</v>
      </c>
      <c r="I248" s="114">
        <v>0</v>
      </c>
      <c r="J248" s="59">
        <f t="shared" si="24"/>
        <v>-1.1143606456362489</v>
      </c>
      <c r="K248" s="59">
        <f t="shared" si="25"/>
        <v>0.24705882352941178</v>
      </c>
      <c r="L248" s="59">
        <f t="shared" si="30"/>
        <v>76.281717011128919</v>
      </c>
      <c r="M248" s="135">
        <f t="shared" si="26"/>
        <v>-4</v>
      </c>
      <c r="N248" s="59">
        <f t="shared" si="27"/>
        <v>-0.81779778986430474</v>
      </c>
      <c r="O248" s="59">
        <f t="shared" si="28"/>
        <v>0.30623132783523327</v>
      </c>
      <c r="P248" s="59">
        <f t="shared" si="31"/>
        <v>73.635860620753874</v>
      </c>
      <c r="Q248" s="135">
        <f t="shared" si="29"/>
        <v>-4</v>
      </c>
    </row>
    <row r="249" spans="4:17" x14ac:dyDescent="0.3">
      <c r="D249" s="115">
        <v>479</v>
      </c>
      <c r="E249" s="66">
        <v>0</v>
      </c>
      <c r="F249" s="66">
        <v>40</v>
      </c>
      <c r="G249" s="66">
        <v>60</v>
      </c>
      <c r="H249" s="66">
        <v>26</v>
      </c>
      <c r="I249" s="114">
        <v>0</v>
      </c>
      <c r="J249" s="59">
        <f t="shared" si="24"/>
        <v>-1.1143606456362489</v>
      </c>
      <c r="K249" s="59">
        <f t="shared" si="25"/>
        <v>0.24705882352941178</v>
      </c>
      <c r="L249" s="59">
        <f t="shared" si="30"/>
        <v>76.528775834658333</v>
      </c>
      <c r="M249" s="135">
        <f t="shared" si="26"/>
        <v>-4</v>
      </c>
      <c r="N249" s="59">
        <f t="shared" si="27"/>
        <v>-1.6397902389838905</v>
      </c>
      <c r="O249" s="59">
        <f t="shared" si="28"/>
        <v>0.16249360681785793</v>
      </c>
      <c r="P249" s="59">
        <f t="shared" si="31"/>
        <v>73.798354227571735</v>
      </c>
      <c r="Q249" s="135">
        <f t="shared" si="29"/>
        <v>-1</v>
      </c>
    </row>
    <row r="250" spans="4:17" x14ac:dyDescent="0.3">
      <c r="D250" s="115">
        <v>480</v>
      </c>
      <c r="E250" s="66">
        <v>1</v>
      </c>
      <c r="F250" s="66">
        <v>5</v>
      </c>
      <c r="G250" s="66">
        <v>0</v>
      </c>
      <c r="H250" s="66">
        <v>0</v>
      </c>
      <c r="I250" s="114">
        <v>1</v>
      </c>
      <c r="J250" s="59">
        <f t="shared" si="24"/>
        <v>-0.16251892949777458</v>
      </c>
      <c r="K250" s="59">
        <f t="shared" si="25"/>
        <v>0.45945945945945954</v>
      </c>
      <c r="L250" s="59">
        <f t="shared" si="30"/>
        <v>76.988235294117786</v>
      </c>
      <c r="M250" s="135">
        <f t="shared" si="26"/>
        <v>9.5</v>
      </c>
      <c r="N250" s="59">
        <f t="shared" si="27"/>
        <v>-1.0845834605322076</v>
      </c>
      <c r="O250" s="59">
        <f t="shared" si="28"/>
        <v>0.25263961967679455</v>
      </c>
      <c r="P250" s="59">
        <f t="shared" si="31"/>
        <v>74.050993847248535</v>
      </c>
      <c r="Q250" s="135">
        <f t="shared" si="29"/>
        <v>9.5</v>
      </c>
    </row>
    <row r="251" spans="4:17" x14ac:dyDescent="0.3">
      <c r="D251" s="115">
        <v>482</v>
      </c>
      <c r="E251" s="66">
        <v>0</v>
      </c>
      <c r="F251" s="66">
        <v>23</v>
      </c>
      <c r="G251" s="66">
        <v>0</v>
      </c>
      <c r="H251" s="66">
        <v>13</v>
      </c>
      <c r="I251" s="114">
        <v>1</v>
      </c>
      <c r="J251" s="59">
        <f t="shared" si="24"/>
        <v>-1.1143606456362489</v>
      </c>
      <c r="K251" s="59">
        <f t="shared" si="25"/>
        <v>0.24705882352941178</v>
      </c>
      <c r="L251" s="59">
        <f t="shared" si="30"/>
        <v>77.2352941176472</v>
      </c>
      <c r="M251" s="135">
        <f t="shared" si="26"/>
        <v>9.5</v>
      </c>
      <c r="N251" s="59">
        <f t="shared" si="27"/>
        <v>-0.51482862412091324</v>
      </c>
      <c r="O251" s="59">
        <f t="shared" si="28"/>
        <v>0.37406226726206177</v>
      </c>
      <c r="P251" s="59">
        <f t="shared" si="31"/>
        <v>74.425056114510596</v>
      </c>
      <c r="Q251" s="135">
        <f t="shared" si="29"/>
        <v>9.5</v>
      </c>
    </row>
    <row r="252" spans="4:17" x14ac:dyDescent="0.3">
      <c r="D252" s="115">
        <v>489</v>
      </c>
      <c r="E252" s="66">
        <v>0</v>
      </c>
      <c r="F252" s="66">
        <v>15</v>
      </c>
      <c r="G252" s="66">
        <v>35</v>
      </c>
      <c r="H252" s="66">
        <v>0</v>
      </c>
      <c r="I252" s="114">
        <v>0</v>
      </c>
      <c r="J252" s="59">
        <f t="shared" si="24"/>
        <v>-1.1143606456362489</v>
      </c>
      <c r="K252" s="59">
        <f t="shared" si="25"/>
        <v>0.24705882352941178</v>
      </c>
      <c r="L252" s="59">
        <f t="shared" si="30"/>
        <v>77.482352941176615</v>
      </c>
      <c r="M252" s="135">
        <f t="shared" si="26"/>
        <v>-4</v>
      </c>
      <c r="N252" s="59">
        <f t="shared" si="27"/>
        <v>-1.6698135312181082</v>
      </c>
      <c r="O252" s="59">
        <f t="shared" si="28"/>
        <v>0.15844904155752801</v>
      </c>
      <c r="P252" s="59">
        <f t="shared" si="31"/>
        <v>74.583505156068128</v>
      </c>
      <c r="Q252" s="135">
        <f t="shared" si="29"/>
        <v>-1</v>
      </c>
    </row>
    <row r="253" spans="4:17" x14ac:dyDescent="0.3">
      <c r="D253" s="115">
        <v>490</v>
      </c>
      <c r="E253" s="66">
        <v>0</v>
      </c>
      <c r="F253" s="66">
        <v>15</v>
      </c>
      <c r="G253" s="66">
        <v>10</v>
      </c>
      <c r="H253" s="66">
        <v>26</v>
      </c>
      <c r="I253" s="114">
        <v>0</v>
      </c>
      <c r="J253" s="59">
        <f t="shared" si="24"/>
        <v>-1.1143606456362489</v>
      </c>
      <c r="K253" s="59">
        <f t="shared" si="25"/>
        <v>0.24705882352941178</v>
      </c>
      <c r="L253" s="59">
        <f t="shared" si="30"/>
        <v>77.729411764706029</v>
      </c>
      <c r="M253" s="135">
        <f t="shared" si="26"/>
        <v>-4</v>
      </c>
      <c r="N253" s="59">
        <f t="shared" si="27"/>
        <v>-1.2120926951487814</v>
      </c>
      <c r="O253" s="59">
        <f t="shared" si="28"/>
        <v>0.22933098212426273</v>
      </c>
      <c r="P253" s="59">
        <f t="shared" si="31"/>
        <v>74.812836138192395</v>
      </c>
      <c r="Q253" s="135">
        <f t="shared" si="29"/>
        <v>-4</v>
      </c>
    </row>
    <row r="254" spans="4:17" x14ac:dyDescent="0.3">
      <c r="D254" s="115">
        <v>493</v>
      </c>
      <c r="E254" s="66">
        <v>0</v>
      </c>
      <c r="F254" s="66">
        <v>24</v>
      </c>
      <c r="G254" s="66">
        <v>0</v>
      </c>
      <c r="H254" s="66">
        <v>0</v>
      </c>
      <c r="I254" s="114">
        <v>1</v>
      </c>
      <c r="J254" s="59">
        <f t="shared" si="24"/>
        <v>-1.1143606456362489</v>
      </c>
      <c r="K254" s="59">
        <f t="shared" si="25"/>
        <v>0.24705882352941178</v>
      </c>
      <c r="L254" s="59">
        <f t="shared" si="30"/>
        <v>77.976470588235443</v>
      </c>
      <c r="M254" s="135">
        <f t="shared" si="26"/>
        <v>9.5</v>
      </c>
      <c r="N254" s="59">
        <f t="shared" si="27"/>
        <v>-0.36045092586218574</v>
      </c>
      <c r="O254" s="59">
        <f t="shared" si="28"/>
        <v>0.41085041389008548</v>
      </c>
      <c r="P254" s="59">
        <f t="shared" si="31"/>
        <v>75.223686552082484</v>
      </c>
      <c r="Q254" s="135">
        <f t="shared" si="29"/>
        <v>9.5</v>
      </c>
    </row>
    <row r="255" spans="4:17" x14ac:dyDescent="0.3">
      <c r="D255" s="115">
        <v>495</v>
      </c>
      <c r="E255" s="66">
        <v>0</v>
      </c>
      <c r="F255" s="66">
        <v>11</v>
      </c>
      <c r="G255" s="66">
        <v>0</v>
      </c>
      <c r="H255" s="66">
        <v>15</v>
      </c>
      <c r="I255" s="114">
        <v>0</v>
      </c>
      <c r="J255" s="59">
        <f t="shared" si="24"/>
        <v>-1.1143606456362489</v>
      </c>
      <c r="K255" s="59">
        <f t="shared" si="25"/>
        <v>0.24705882352941178</v>
      </c>
      <c r="L255" s="59">
        <f t="shared" si="30"/>
        <v>78.223529411764858</v>
      </c>
      <c r="M255" s="135">
        <f t="shared" si="26"/>
        <v>-4</v>
      </c>
      <c r="N255" s="59">
        <f t="shared" si="27"/>
        <v>-0.99006248190639901</v>
      </c>
      <c r="O255" s="59">
        <f t="shared" si="28"/>
        <v>0.27089973648093252</v>
      </c>
      <c r="P255" s="59">
        <f t="shared" si="31"/>
        <v>75.494586288563411</v>
      </c>
      <c r="Q255" s="135">
        <f t="shared" si="29"/>
        <v>-4</v>
      </c>
    </row>
    <row r="256" spans="4:17" x14ac:dyDescent="0.3">
      <c r="D256" s="115">
        <v>498</v>
      </c>
      <c r="E256" s="66">
        <v>0</v>
      </c>
      <c r="F256" s="66">
        <v>30</v>
      </c>
      <c r="G256" s="66">
        <v>0</v>
      </c>
      <c r="H256" s="66">
        <v>0</v>
      </c>
      <c r="I256" s="114">
        <v>0</v>
      </c>
      <c r="J256" s="59">
        <f t="shared" si="24"/>
        <v>-1.1143606456362489</v>
      </c>
      <c r="K256" s="59">
        <f t="shared" si="25"/>
        <v>0.24705882352941178</v>
      </c>
      <c r="L256" s="59">
        <f t="shared" si="30"/>
        <v>78.470588235294272</v>
      </c>
      <c r="M256" s="135">
        <f t="shared" si="26"/>
        <v>-4</v>
      </c>
      <c r="N256" s="59">
        <f t="shared" si="27"/>
        <v>-0.13177749386112625</v>
      </c>
      <c r="O256" s="59">
        <f t="shared" si="28"/>
        <v>0.46710321799143112</v>
      </c>
      <c r="P256" s="59">
        <f t="shared" si="31"/>
        <v>75.961689506554848</v>
      </c>
      <c r="Q256" s="135">
        <f t="shared" si="29"/>
        <v>-4</v>
      </c>
    </row>
    <row r="257" spans="4:17" x14ac:dyDescent="0.3">
      <c r="D257" s="115">
        <v>499</v>
      </c>
      <c r="E257" s="66">
        <v>0</v>
      </c>
      <c r="F257" s="66">
        <v>8</v>
      </c>
      <c r="G257" s="66">
        <v>0</v>
      </c>
      <c r="H257" s="66">
        <v>0</v>
      </c>
      <c r="I257" s="114">
        <v>0</v>
      </c>
      <c r="J257" s="59">
        <f t="shared" si="24"/>
        <v>-1.1143606456362489</v>
      </c>
      <c r="K257" s="59">
        <f t="shared" si="25"/>
        <v>0.24705882352941178</v>
      </c>
      <c r="L257" s="59">
        <f t="shared" si="30"/>
        <v>78.717647058823687</v>
      </c>
      <c r="M257" s="135">
        <f t="shared" si="26"/>
        <v>-4</v>
      </c>
      <c r="N257" s="59">
        <f t="shared" si="27"/>
        <v>-0.97024674453167781</v>
      </c>
      <c r="O257" s="59">
        <f t="shared" si="28"/>
        <v>0.27483132352311718</v>
      </c>
      <c r="P257" s="59">
        <f t="shared" si="31"/>
        <v>76.236520830077964</v>
      </c>
      <c r="Q257" s="135">
        <f t="shared" si="29"/>
        <v>-4</v>
      </c>
    </row>
    <row r="258" spans="4:17" ht="15" thickBot="1" x14ac:dyDescent="0.35">
      <c r="D258" s="116">
        <v>500</v>
      </c>
      <c r="E258" s="117">
        <v>1</v>
      </c>
      <c r="F258" s="117">
        <v>39</v>
      </c>
      <c r="G258" s="117">
        <v>10</v>
      </c>
      <c r="H258" s="117">
        <v>0</v>
      </c>
      <c r="I258" s="118">
        <v>1</v>
      </c>
      <c r="J258" s="59">
        <f t="shared" si="24"/>
        <v>-0.16251892949777458</v>
      </c>
      <c r="K258" s="59">
        <f t="shared" si="25"/>
        <v>0.45945945945945954</v>
      </c>
      <c r="L258" s="59">
        <f t="shared" si="30"/>
        <v>79.177106518283139</v>
      </c>
      <c r="M258" s="135">
        <f t="shared" si="26"/>
        <v>9.5</v>
      </c>
      <c r="N258" s="59">
        <f t="shared" si="27"/>
        <v>-6.4868047960775055E-2</v>
      </c>
      <c r="O258" s="59">
        <f t="shared" si="28"/>
        <v>0.48378867219925581</v>
      </c>
      <c r="P258" s="59">
        <f t="shared" si="31"/>
        <v>76.720309502277217</v>
      </c>
      <c r="Q258" s="135">
        <f t="shared" si="29"/>
        <v>9.5</v>
      </c>
    </row>
  </sheetData>
  <mergeCells count="14">
    <mergeCell ref="S17:V26"/>
    <mergeCell ref="A15:B16"/>
    <mergeCell ref="A17:B17"/>
    <mergeCell ref="S5:T6"/>
    <mergeCell ref="S7:T7"/>
    <mergeCell ref="S9:T10"/>
    <mergeCell ref="S11:T11"/>
    <mergeCell ref="S13:T14"/>
    <mergeCell ref="S15:T15"/>
    <mergeCell ref="A1:B2"/>
    <mergeCell ref="A7:B8"/>
    <mergeCell ref="J1:M1"/>
    <mergeCell ref="N1:Q1"/>
    <mergeCell ref="D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0D33-E1B6-4B51-BC1D-85605F2E9AA8}">
  <sheetPr codeName="XLSTAT_20241021_201629_1_HID"/>
  <dimension ref="A1:X700"/>
  <sheetViews>
    <sheetView workbookViewId="0">
      <selection activeCell="U1" sqref="U1"/>
    </sheetView>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0.0014903162807118+F1*0.0014263510263785</f>
        <v>1.4903162807117999E-3</v>
      </c>
      <c r="H1">
        <f t="shared" ref="H1:H64" si="5">IF(F1/2-INT(F1/2)&lt;0.1,1.00149031628071,1.99850968371929)</f>
        <v>1.0014903162807101</v>
      </c>
      <c r="I1">
        <v>1</v>
      </c>
      <c r="J1">
        <f t="shared" ref="J1:J64" si="6">(I1-1)</f>
        <v>0</v>
      </c>
      <c r="K1">
        <f t="shared" ref="K1:K64" si="7">1.46142416250948+J1*0.0001103743561961</f>
        <v>1.4614241625094799</v>
      </c>
      <c r="L1">
        <f t="shared" ref="L1:L64" si="8">IF(J1/2-INT(J1/2)&lt;0.1,1.46142416250948,1.53857583749052)</f>
        <v>1.4614241625094799</v>
      </c>
      <c r="M1">
        <v>1</v>
      </c>
      <c r="N1">
        <f t="shared" ref="N1:N64" si="9">(M1-1)</f>
        <v>0</v>
      </c>
      <c r="O1">
        <f t="shared" ref="O1:O64" si="10">0.16592344760947+N1*0.0009558699639214</f>
        <v>0.16592344760947</v>
      </c>
      <c r="P1">
        <f t="shared" ref="P1:P64" si="11">IF(N1/2-INT(N1/2)&lt;0.1,0.16592344760947,0.83407655239053)</f>
        <v>0.16592344760947</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1.46142416250948+V1*0.0001103743561961</f>
        <v>1.4614241625094799</v>
      </c>
      <c r="X1">
        <f t="shared" ref="X1:X64" si="17">IF(V1/2-INT(V1/2)&lt;0.1,0.461424162509477,0.538575837490523)</f>
        <v>0.46142416250947699</v>
      </c>
    </row>
    <row r="2" spans="1:24" x14ac:dyDescent="0.3">
      <c r="A2">
        <v>2</v>
      </c>
      <c r="B2">
        <f t="shared" si="0"/>
        <v>1</v>
      </c>
      <c r="C2">
        <f t="shared" si="1"/>
        <v>1.4306151645206999E-3</v>
      </c>
      <c r="D2">
        <f t="shared" si="2"/>
        <v>2</v>
      </c>
      <c r="E2">
        <v>2</v>
      </c>
      <c r="F2">
        <f t="shared" si="3"/>
        <v>1</v>
      </c>
      <c r="G2">
        <f t="shared" si="4"/>
        <v>2.9166673070902998E-3</v>
      </c>
      <c r="H2">
        <f t="shared" si="5"/>
        <v>1.9985096837192899</v>
      </c>
      <c r="I2">
        <v>2</v>
      </c>
      <c r="J2">
        <f t="shared" si="6"/>
        <v>1</v>
      </c>
      <c r="K2">
        <f t="shared" si="7"/>
        <v>1.461534536865676</v>
      </c>
      <c r="L2">
        <f t="shared" si="8"/>
        <v>1.5385758374905201</v>
      </c>
      <c r="M2">
        <v>2</v>
      </c>
      <c r="N2">
        <f t="shared" si="9"/>
        <v>1</v>
      </c>
      <c r="O2">
        <f t="shared" si="10"/>
        <v>0.16687931757339142</v>
      </c>
      <c r="P2">
        <f t="shared" si="11"/>
        <v>0.83407655239053002</v>
      </c>
      <c r="Q2">
        <v>2</v>
      </c>
      <c r="R2">
        <f t="shared" si="12"/>
        <v>1</v>
      </c>
      <c r="S2">
        <f t="shared" si="13"/>
        <v>1.164665866761964</v>
      </c>
      <c r="T2">
        <f t="shared" si="14"/>
        <v>0.83629635456727502</v>
      </c>
      <c r="U2">
        <v>2</v>
      </c>
      <c r="V2">
        <f t="shared" si="15"/>
        <v>1</v>
      </c>
      <c r="W2">
        <f t="shared" si="16"/>
        <v>1.461534536865676</v>
      </c>
      <c r="X2">
        <f t="shared" si="17"/>
        <v>0.53857583749052296</v>
      </c>
    </row>
    <row r="3" spans="1:24" x14ac:dyDescent="0.3">
      <c r="A3">
        <v>3</v>
      </c>
      <c r="B3">
        <f t="shared" si="0"/>
        <v>2</v>
      </c>
      <c r="C3">
        <f t="shared" si="1"/>
        <v>2.8612303290413998E-3</v>
      </c>
      <c r="D3">
        <f t="shared" si="2"/>
        <v>1</v>
      </c>
      <c r="E3">
        <v>3</v>
      </c>
      <c r="F3">
        <f t="shared" si="3"/>
        <v>2</v>
      </c>
      <c r="G3">
        <f t="shared" si="4"/>
        <v>4.3430183334688E-3</v>
      </c>
      <c r="H3">
        <f t="shared" si="5"/>
        <v>1.0014903162807101</v>
      </c>
      <c r="I3">
        <v>3</v>
      </c>
      <c r="J3">
        <f t="shared" si="6"/>
        <v>2</v>
      </c>
      <c r="K3">
        <f t="shared" si="7"/>
        <v>1.4616449112218721</v>
      </c>
      <c r="L3">
        <f t="shared" si="8"/>
        <v>1.4614241625094799</v>
      </c>
      <c r="M3">
        <v>3</v>
      </c>
      <c r="N3">
        <f t="shared" si="9"/>
        <v>2</v>
      </c>
      <c r="O3">
        <f t="shared" si="10"/>
        <v>0.1678351875373128</v>
      </c>
      <c r="P3">
        <f t="shared" si="11"/>
        <v>0.16592344760947</v>
      </c>
      <c r="Q3">
        <v>3</v>
      </c>
      <c r="R3">
        <f t="shared" si="12"/>
        <v>2</v>
      </c>
      <c r="S3">
        <f t="shared" si="13"/>
        <v>1.165628088091198</v>
      </c>
      <c r="T3">
        <f t="shared" si="14"/>
        <v>0.163703645432725</v>
      </c>
      <c r="U3">
        <v>3</v>
      </c>
      <c r="V3">
        <f t="shared" si="15"/>
        <v>2</v>
      </c>
      <c r="W3">
        <f t="shared" si="16"/>
        <v>1.4616449112218721</v>
      </c>
      <c r="X3">
        <f t="shared" si="17"/>
        <v>0.46142416250947699</v>
      </c>
    </row>
    <row r="4" spans="1:24" x14ac:dyDescent="0.3">
      <c r="A4">
        <v>4</v>
      </c>
      <c r="B4">
        <f t="shared" si="0"/>
        <v>3</v>
      </c>
      <c r="C4">
        <f t="shared" si="1"/>
        <v>4.2918454935620999E-3</v>
      </c>
      <c r="D4">
        <f t="shared" si="2"/>
        <v>2</v>
      </c>
      <c r="E4">
        <v>4</v>
      </c>
      <c r="F4">
        <f t="shared" si="3"/>
        <v>3</v>
      </c>
      <c r="G4">
        <f t="shared" si="4"/>
        <v>5.7693693598472994E-3</v>
      </c>
      <c r="H4">
        <f t="shared" si="5"/>
        <v>1.9985096837192899</v>
      </c>
      <c r="I4">
        <v>4</v>
      </c>
      <c r="J4">
        <f t="shared" si="6"/>
        <v>3</v>
      </c>
      <c r="K4">
        <f t="shared" si="7"/>
        <v>1.4617552855780682</v>
      </c>
      <c r="L4">
        <f t="shared" si="8"/>
        <v>1.5385758374905201</v>
      </c>
      <c r="M4">
        <v>4</v>
      </c>
      <c r="N4">
        <f t="shared" si="9"/>
        <v>3</v>
      </c>
      <c r="O4">
        <f t="shared" si="10"/>
        <v>0.16879105750123422</v>
      </c>
      <c r="P4">
        <f t="shared" si="11"/>
        <v>0.83407655239053002</v>
      </c>
      <c r="Q4">
        <v>4</v>
      </c>
      <c r="R4">
        <f t="shared" si="12"/>
        <v>3</v>
      </c>
      <c r="S4">
        <f t="shared" si="13"/>
        <v>1.1665903094204322</v>
      </c>
      <c r="T4">
        <f t="shared" si="14"/>
        <v>0.83629635456727502</v>
      </c>
      <c r="U4">
        <v>4</v>
      </c>
      <c r="V4">
        <f t="shared" si="15"/>
        <v>3</v>
      </c>
      <c r="W4">
        <f t="shared" si="16"/>
        <v>1.4617552855780682</v>
      </c>
      <c r="X4">
        <f t="shared" si="17"/>
        <v>0.53857583749052296</v>
      </c>
    </row>
    <row r="5" spans="1:24" x14ac:dyDescent="0.3">
      <c r="A5">
        <v>5</v>
      </c>
      <c r="B5">
        <f t="shared" si="0"/>
        <v>4</v>
      </c>
      <c r="C5">
        <f t="shared" si="1"/>
        <v>5.7224606580827996E-3</v>
      </c>
      <c r="D5">
        <f t="shared" si="2"/>
        <v>1</v>
      </c>
      <c r="E5">
        <v>5</v>
      </c>
      <c r="F5">
        <f t="shared" si="3"/>
        <v>4</v>
      </c>
      <c r="G5">
        <f t="shared" si="4"/>
        <v>7.1957203862258005E-3</v>
      </c>
      <c r="H5">
        <f t="shared" si="5"/>
        <v>1.0014903162807101</v>
      </c>
      <c r="I5">
        <v>5</v>
      </c>
      <c r="J5">
        <f t="shared" si="6"/>
        <v>4</v>
      </c>
      <c r="K5">
        <f t="shared" si="7"/>
        <v>1.4618656599342643</v>
      </c>
      <c r="L5">
        <f t="shared" si="8"/>
        <v>1.4614241625094799</v>
      </c>
      <c r="M5">
        <v>5</v>
      </c>
      <c r="N5">
        <f t="shared" si="9"/>
        <v>4</v>
      </c>
      <c r="O5">
        <f t="shared" si="10"/>
        <v>0.1697469274651556</v>
      </c>
      <c r="P5">
        <f t="shared" si="11"/>
        <v>0.16592344760947</v>
      </c>
      <c r="Q5">
        <v>5</v>
      </c>
      <c r="R5">
        <f t="shared" si="12"/>
        <v>4</v>
      </c>
      <c r="S5">
        <f t="shared" si="13"/>
        <v>1.1675525307496661</v>
      </c>
      <c r="T5">
        <f t="shared" si="14"/>
        <v>0.163703645432725</v>
      </c>
      <c r="U5">
        <v>5</v>
      </c>
      <c r="V5">
        <f t="shared" si="15"/>
        <v>4</v>
      </c>
      <c r="W5">
        <f t="shared" si="16"/>
        <v>1.4618656599342643</v>
      </c>
      <c r="X5">
        <f t="shared" si="17"/>
        <v>0.46142416250947699</v>
      </c>
    </row>
    <row r="6" spans="1:24" x14ac:dyDescent="0.3">
      <c r="A6">
        <v>6</v>
      </c>
      <c r="B6">
        <f t="shared" si="0"/>
        <v>5</v>
      </c>
      <c r="C6">
        <f t="shared" si="1"/>
        <v>7.1530758226034993E-3</v>
      </c>
      <c r="D6">
        <f t="shared" si="2"/>
        <v>2</v>
      </c>
      <c r="E6">
        <v>6</v>
      </c>
      <c r="F6">
        <f t="shared" si="3"/>
        <v>5</v>
      </c>
      <c r="G6">
        <f t="shared" si="4"/>
        <v>8.6220714126042999E-3</v>
      </c>
      <c r="H6">
        <f t="shared" si="5"/>
        <v>1.9985096837192899</v>
      </c>
      <c r="I6">
        <v>6</v>
      </c>
      <c r="J6">
        <f t="shared" si="6"/>
        <v>5</v>
      </c>
      <c r="K6">
        <f t="shared" si="7"/>
        <v>1.4619760342904604</v>
      </c>
      <c r="L6">
        <f t="shared" si="8"/>
        <v>1.5385758374905201</v>
      </c>
      <c r="M6">
        <v>6</v>
      </c>
      <c r="N6">
        <f t="shared" si="9"/>
        <v>5</v>
      </c>
      <c r="O6">
        <f t="shared" si="10"/>
        <v>0.17070279742907701</v>
      </c>
      <c r="P6">
        <f t="shared" si="11"/>
        <v>0.83407655239053002</v>
      </c>
      <c r="Q6">
        <v>6</v>
      </c>
      <c r="R6">
        <f t="shared" si="12"/>
        <v>5</v>
      </c>
      <c r="S6">
        <f t="shared" si="13"/>
        <v>1.1685147520789001</v>
      </c>
      <c r="T6">
        <f t="shared" si="14"/>
        <v>0.83629635456727502</v>
      </c>
      <c r="U6">
        <v>6</v>
      </c>
      <c r="V6">
        <f t="shared" si="15"/>
        <v>5</v>
      </c>
      <c r="W6">
        <f t="shared" si="16"/>
        <v>1.4619760342904604</v>
      </c>
      <c r="X6">
        <f t="shared" si="17"/>
        <v>0.53857583749052296</v>
      </c>
    </row>
    <row r="7" spans="1:24" x14ac:dyDescent="0.3">
      <c r="A7">
        <v>7</v>
      </c>
      <c r="B7">
        <f t="shared" si="0"/>
        <v>6</v>
      </c>
      <c r="C7">
        <f t="shared" si="1"/>
        <v>8.5836909871241998E-3</v>
      </c>
      <c r="D7">
        <f t="shared" si="2"/>
        <v>1</v>
      </c>
      <c r="E7">
        <v>7</v>
      </c>
      <c r="F7">
        <f t="shared" si="3"/>
        <v>6</v>
      </c>
      <c r="G7">
        <f t="shared" si="4"/>
        <v>1.0048422438982799E-2</v>
      </c>
      <c r="H7">
        <f t="shared" si="5"/>
        <v>1.0014903162807101</v>
      </c>
      <c r="I7">
        <v>7</v>
      </c>
      <c r="J7">
        <f t="shared" si="6"/>
        <v>6</v>
      </c>
      <c r="K7">
        <f t="shared" si="7"/>
        <v>1.4620864086466565</v>
      </c>
      <c r="L7">
        <f t="shared" si="8"/>
        <v>1.4614241625094799</v>
      </c>
      <c r="M7">
        <v>7</v>
      </c>
      <c r="N7">
        <f t="shared" si="9"/>
        <v>6</v>
      </c>
      <c r="O7">
        <f t="shared" si="10"/>
        <v>0.1716586673929984</v>
      </c>
      <c r="P7">
        <f t="shared" si="11"/>
        <v>0.16592344760947</v>
      </c>
      <c r="Q7">
        <v>7</v>
      </c>
      <c r="R7">
        <f t="shared" si="12"/>
        <v>6</v>
      </c>
      <c r="S7">
        <f t="shared" si="13"/>
        <v>1.1694769734081341</v>
      </c>
      <c r="T7">
        <f t="shared" si="14"/>
        <v>0.163703645432725</v>
      </c>
      <c r="U7">
        <v>7</v>
      </c>
      <c r="V7">
        <f t="shared" si="15"/>
        <v>6</v>
      </c>
      <c r="W7">
        <f t="shared" si="16"/>
        <v>1.4620864086466565</v>
      </c>
      <c r="X7">
        <f t="shared" si="17"/>
        <v>0.46142416250947699</v>
      </c>
    </row>
    <row r="8" spans="1:24" x14ac:dyDescent="0.3">
      <c r="A8">
        <v>8</v>
      </c>
      <c r="B8">
        <f t="shared" si="0"/>
        <v>7</v>
      </c>
      <c r="C8">
        <f t="shared" si="1"/>
        <v>1.0014306151644899E-2</v>
      </c>
      <c r="D8">
        <f t="shared" si="2"/>
        <v>2</v>
      </c>
      <c r="E8">
        <v>8</v>
      </c>
      <c r="F8">
        <f t="shared" si="3"/>
        <v>7</v>
      </c>
      <c r="G8">
        <f t="shared" si="4"/>
        <v>1.14747734653613E-2</v>
      </c>
      <c r="H8">
        <f t="shared" si="5"/>
        <v>1.9985096837192899</v>
      </c>
      <c r="I8">
        <v>8</v>
      </c>
      <c r="J8">
        <f t="shared" si="6"/>
        <v>7</v>
      </c>
      <c r="K8">
        <f t="shared" si="7"/>
        <v>1.4621967830028526</v>
      </c>
      <c r="L8">
        <f t="shared" si="8"/>
        <v>1.5385758374905201</v>
      </c>
      <c r="M8">
        <v>8</v>
      </c>
      <c r="N8">
        <f t="shared" si="9"/>
        <v>7</v>
      </c>
      <c r="O8">
        <f t="shared" si="10"/>
        <v>0.17261453735691981</v>
      </c>
      <c r="P8">
        <f t="shared" si="11"/>
        <v>0.83407655239053002</v>
      </c>
      <c r="Q8">
        <v>8</v>
      </c>
      <c r="R8">
        <f t="shared" si="12"/>
        <v>7</v>
      </c>
      <c r="S8">
        <f t="shared" si="13"/>
        <v>1.170439194737368</v>
      </c>
      <c r="T8">
        <f t="shared" si="14"/>
        <v>0.83629635456727502</v>
      </c>
      <c r="U8">
        <v>8</v>
      </c>
      <c r="V8">
        <f t="shared" si="15"/>
        <v>7</v>
      </c>
      <c r="W8">
        <f t="shared" si="16"/>
        <v>1.4621967830028526</v>
      </c>
      <c r="X8">
        <f t="shared" si="17"/>
        <v>0.53857583749052296</v>
      </c>
    </row>
    <row r="9" spans="1:24" x14ac:dyDescent="0.3">
      <c r="A9">
        <v>9</v>
      </c>
      <c r="B9">
        <f t="shared" si="0"/>
        <v>8</v>
      </c>
      <c r="C9">
        <f t="shared" si="1"/>
        <v>1.1444921316165599E-2</v>
      </c>
      <c r="D9">
        <f t="shared" si="2"/>
        <v>1</v>
      </c>
      <c r="E9">
        <v>9</v>
      </c>
      <c r="F9">
        <f t="shared" si="3"/>
        <v>8</v>
      </c>
      <c r="G9">
        <f t="shared" si="4"/>
        <v>1.29011244917398E-2</v>
      </c>
      <c r="H9">
        <f t="shared" si="5"/>
        <v>1.0014903162807101</v>
      </c>
      <c r="I9">
        <v>9</v>
      </c>
      <c r="J9">
        <f t="shared" si="6"/>
        <v>8</v>
      </c>
      <c r="K9">
        <f t="shared" si="7"/>
        <v>1.4623071573590487</v>
      </c>
      <c r="L9">
        <f t="shared" si="8"/>
        <v>1.4614241625094799</v>
      </c>
      <c r="M9">
        <v>9</v>
      </c>
      <c r="N9">
        <f t="shared" si="9"/>
        <v>8</v>
      </c>
      <c r="O9">
        <f t="shared" si="10"/>
        <v>0.1735704073208412</v>
      </c>
      <c r="P9">
        <f t="shared" si="11"/>
        <v>0.16592344760947</v>
      </c>
      <c r="Q9">
        <v>9</v>
      </c>
      <c r="R9">
        <f t="shared" si="12"/>
        <v>8</v>
      </c>
      <c r="S9">
        <f t="shared" si="13"/>
        <v>1.171401416066602</v>
      </c>
      <c r="T9">
        <f t="shared" si="14"/>
        <v>0.163703645432725</v>
      </c>
      <c r="U9">
        <v>9</v>
      </c>
      <c r="V9">
        <f t="shared" si="15"/>
        <v>8</v>
      </c>
      <c r="W9">
        <f t="shared" si="16"/>
        <v>1.4623071573590487</v>
      </c>
      <c r="X9">
        <f t="shared" si="17"/>
        <v>0.46142416250947699</v>
      </c>
    </row>
    <row r="10" spans="1:24" x14ac:dyDescent="0.3">
      <c r="A10">
        <v>10</v>
      </c>
      <c r="B10">
        <f t="shared" si="0"/>
        <v>9</v>
      </c>
      <c r="C10">
        <f t="shared" si="1"/>
        <v>1.28755364806863E-2</v>
      </c>
      <c r="D10">
        <f t="shared" si="2"/>
        <v>2</v>
      </c>
      <c r="E10">
        <v>10</v>
      </c>
      <c r="F10">
        <f t="shared" si="3"/>
        <v>9</v>
      </c>
      <c r="G10">
        <f t="shared" si="4"/>
        <v>1.4327475518118299E-2</v>
      </c>
      <c r="H10">
        <f t="shared" si="5"/>
        <v>1.9985096837192899</v>
      </c>
      <c r="I10">
        <v>10</v>
      </c>
      <c r="J10">
        <f t="shared" si="6"/>
        <v>9</v>
      </c>
      <c r="K10">
        <f t="shared" si="7"/>
        <v>1.4624175317152448</v>
      </c>
      <c r="L10">
        <f t="shared" si="8"/>
        <v>1.5385758374905201</v>
      </c>
      <c r="M10">
        <v>10</v>
      </c>
      <c r="N10">
        <f t="shared" si="9"/>
        <v>9</v>
      </c>
      <c r="O10">
        <f t="shared" si="10"/>
        <v>0.17452627728476261</v>
      </c>
      <c r="P10">
        <f t="shared" si="11"/>
        <v>0.83407655239053002</v>
      </c>
      <c r="Q10">
        <v>10</v>
      </c>
      <c r="R10">
        <f t="shared" si="12"/>
        <v>9</v>
      </c>
      <c r="S10">
        <f t="shared" si="13"/>
        <v>1.1723636373958362</v>
      </c>
      <c r="T10">
        <f t="shared" si="14"/>
        <v>0.83629635456727502</v>
      </c>
      <c r="U10">
        <v>10</v>
      </c>
      <c r="V10">
        <f t="shared" si="15"/>
        <v>9</v>
      </c>
      <c r="W10">
        <f t="shared" si="16"/>
        <v>1.4624175317152448</v>
      </c>
      <c r="X10">
        <f t="shared" si="17"/>
        <v>0.53857583749052296</v>
      </c>
    </row>
    <row r="11" spans="1:24" x14ac:dyDescent="0.3">
      <c r="A11">
        <v>11</v>
      </c>
      <c r="B11">
        <f t="shared" si="0"/>
        <v>10</v>
      </c>
      <c r="C11">
        <f t="shared" si="1"/>
        <v>1.4306151645206999E-2</v>
      </c>
      <c r="D11">
        <f t="shared" si="2"/>
        <v>1</v>
      </c>
      <c r="E11">
        <v>11</v>
      </c>
      <c r="F11">
        <f t="shared" si="3"/>
        <v>10</v>
      </c>
      <c r="G11">
        <f t="shared" si="4"/>
        <v>1.57538265444968E-2</v>
      </c>
      <c r="H11">
        <f t="shared" si="5"/>
        <v>1.0014903162807101</v>
      </c>
      <c r="I11">
        <v>11</v>
      </c>
      <c r="J11">
        <f t="shared" si="6"/>
        <v>10</v>
      </c>
      <c r="K11">
        <f t="shared" si="7"/>
        <v>1.4625279060714409</v>
      </c>
      <c r="L11">
        <f t="shared" si="8"/>
        <v>1.4614241625094799</v>
      </c>
      <c r="M11">
        <v>11</v>
      </c>
      <c r="N11">
        <f t="shared" si="9"/>
        <v>10</v>
      </c>
      <c r="O11">
        <f t="shared" si="10"/>
        <v>0.175482147248684</v>
      </c>
      <c r="P11">
        <f t="shared" si="11"/>
        <v>0.16592344760947</v>
      </c>
      <c r="Q11">
        <v>11</v>
      </c>
      <c r="R11">
        <f t="shared" si="12"/>
        <v>10</v>
      </c>
      <c r="S11">
        <f t="shared" si="13"/>
        <v>1.1733258587250701</v>
      </c>
      <c r="T11">
        <f t="shared" si="14"/>
        <v>0.163703645432725</v>
      </c>
      <c r="U11">
        <v>11</v>
      </c>
      <c r="V11">
        <f t="shared" si="15"/>
        <v>10</v>
      </c>
      <c r="W11">
        <f t="shared" si="16"/>
        <v>1.4625279060714409</v>
      </c>
      <c r="X11">
        <f t="shared" si="17"/>
        <v>0.46142416250947699</v>
      </c>
    </row>
    <row r="12" spans="1:24" x14ac:dyDescent="0.3">
      <c r="A12">
        <v>12</v>
      </c>
      <c r="B12">
        <f t="shared" si="0"/>
        <v>11</v>
      </c>
      <c r="C12">
        <f t="shared" si="1"/>
        <v>1.5736766809727697E-2</v>
      </c>
      <c r="D12">
        <f t="shared" si="2"/>
        <v>2</v>
      </c>
      <c r="E12">
        <v>12</v>
      </c>
      <c r="F12">
        <f t="shared" si="3"/>
        <v>11</v>
      </c>
      <c r="G12">
        <f t="shared" si="4"/>
        <v>1.71801775708753E-2</v>
      </c>
      <c r="H12">
        <f t="shared" si="5"/>
        <v>1.9985096837192899</v>
      </c>
      <c r="I12">
        <v>12</v>
      </c>
      <c r="J12">
        <f t="shared" si="6"/>
        <v>11</v>
      </c>
      <c r="K12">
        <f t="shared" si="7"/>
        <v>1.462638280427637</v>
      </c>
      <c r="L12">
        <f t="shared" si="8"/>
        <v>1.5385758374905201</v>
      </c>
      <c r="M12">
        <v>12</v>
      </c>
      <c r="N12">
        <f t="shared" si="9"/>
        <v>11</v>
      </c>
      <c r="O12">
        <f t="shared" si="10"/>
        <v>0.17643801721260541</v>
      </c>
      <c r="P12">
        <f t="shared" si="11"/>
        <v>0.83407655239053002</v>
      </c>
      <c r="Q12">
        <v>12</v>
      </c>
      <c r="R12">
        <f t="shared" si="12"/>
        <v>11</v>
      </c>
      <c r="S12">
        <f t="shared" si="13"/>
        <v>1.1742880800543041</v>
      </c>
      <c r="T12">
        <f t="shared" si="14"/>
        <v>0.83629635456727502</v>
      </c>
      <c r="U12">
        <v>12</v>
      </c>
      <c r="V12">
        <f t="shared" si="15"/>
        <v>11</v>
      </c>
      <c r="W12">
        <f t="shared" si="16"/>
        <v>1.462638280427637</v>
      </c>
      <c r="X12">
        <f t="shared" si="17"/>
        <v>0.53857583749052296</v>
      </c>
    </row>
    <row r="13" spans="1:24" x14ac:dyDescent="0.3">
      <c r="A13">
        <v>13</v>
      </c>
      <c r="B13">
        <f t="shared" si="0"/>
        <v>12</v>
      </c>
      <c r="C13">
        <f t="shared" si="1"/>
        <v>1.71673819742484E-2</v>
      </c>
      <c r="D13">
        <f t="shared" si="2"/>
        <v>1</v>
      </c>
      <c r="E13">
        <v>13</v>
      </c>
      <c r="F13">
        <f t="shared" si="3"/>
        <v>12</v>
      </c>
      <c r="G13">
        <f t="shared" si="4"/>
        <v>1.8606528597253799E-2</v>
      </c>
      <c r="H13">
        <f t="shared" si="5"/>
        <v>1.0014903162807101</v>
      </c>
      <c r="I13">
        <v>13</v>
      </c>
      <c r="J13">
        <f t="shared" si="6"/>
        <v>12</v>
      </c>
      <c r="K13">
        <f t="shared" si="7"/>
        <v>1.4627486547838331</v>
      </c>
      <c r="L13">
        <f t="shared" si="8"/>
        <v>1.4614241625094799</v>
      </c>
      <c r="M13">
        <v>13</v>
      </c>
      <c r="N13">
        <f t="shared" si="9"/>
        <v>12</v>
      </c>
      <c r="O13">
        <f t="shared" si="10"/>
        <v>0.17739388717652679</v>
      </c>
      <c r="P13">
        <f t="shared" si="11"/>
        <v>0.16592344760947</v>
      </c>
      <c r="Q13">
        <v>13</v>
      </c>
      <c r="R13">
        <f t="shared" si="12"/>
        <v>12</v>
      </c>
      <c r="S13">
        <f t="shared" si="13"/>
        <v>1.175250301383538</v>
      </c>
      <c r="T13">
        <f t="shared" si="14"/>
        <v>0.163703645432725</v>
      </c>
      <c r="U13">
        <v>13</v>
      </c>
      <c r="V13">
        <f t="shared" si="15"/>
        <v>12</v>
      </c>
      <c r="W13">
        <f t="shared" si="16"/>
        <v>1.4627486547838331</v>
      </c>
      <c r="X13">
        <f t="shared" si="17"/>
        <v>0.46142416250947699</v>
      </c>
    </row>
    <row r="14" spans="1:24" x14ac:dyDescent="0.3">
      <c r="A14">
        <v>14</v>
      </c>
      <c r="B14">
        <f t="shared" si="0"/>
        <v>13</v>
      </c>
      <c r="C14">
        <f t="shared" si="1"/>
        <v>1.8597997138769098E-2</v>
      </c>
      <c r="D14">
        <f t="shared" si="2"/>
        <v>2</v>
      </c>
      <c r="E14">
        <v>14</v>
      </c>
      <c r="F14">
        <f t="shared" si="3"/>
        <v>13</v>
      </c>
      <c r="G14">
        <f t="shared" si="4"/>
        <v>2.0032879623632299E-2</v>
      </c>
      <c r="H14">
        <f t="shared" si="5"/>
        <v>1.9985096837192899</v>
      </c>
      <c r="I14">
        <v>14</v>
      </c>
      <c r="J14">
        <f t="shared" si="6"/>
        <v>13</v>
      </c>
      <c r="K14">
        <f t="shared" si="7"/>
        <v>1.4628590291400292</v>
      </c>
      <c r="L14">
        <f t="shared" si="8"/>
        <v>1.5385758374905201</v>
      </c>
      <c r="M14">
        <v>14</v>
      </c>
      <c r="N14">
        <f t="shared" si="9"/>
        <v>13</v>
      </c>
      <c r="O14">
        <f t="shared" si="10"/>
        <v>0.17834975714044821</v>
      </c>
      <c r="P14">
        <f t="shared" si="11"/>
        <v>0.83407655239053002</v>
      </c>
      <c r="Q14">
        <v>14</v>
      </c>
      <c r="R14">
        <f t="shared" si="12"/>
        <v>13</v>
      </c>
      <c r="S14">
        <f t="shared" si="13"/>
        <v>1.176212522712772</v>
      </c>
      <c r="T14">
        <f t="shared" si="14"/>
        <v>0.83629635456727502</v>
      </c>
      <c r="U14">
        <v>14</v>
      </c>
      <c r="V14">
        <f t="shared" si="15"/>
        <v>13</v>
      </c>
      <c r="W14">
        <f t="shared" si="16"/>
        <v>1.4628590291400292</v>
      </c>
      <c r="X14">
        <f t="shared" si="17"/>
        <v>0.53857583749052296</v>
      </c>
    </row>
    <row r="15" spans="1:24" x14ac:dyDescent="0.3">
      <c r="A15">
        <v>15</v>
      </c>
      <c r="B15">
        <f t="shared" si="0"/>
        <v>14</v>
      </c>
      <c r="C15">
        <f t="shared" si="1"/>
        <v>2.0028612303289797E-2</v>
      </c>
      <c r="D15">
        <f t="shared" si="2"/>
        <v>1</v>
      </c>
      <c r="E15">
        <v>15</v>
      </c>
      <c r="F15">
        <f t="shared" si="3"/>
        <v>14</v>
      </c>
      <c r="G15">
        <f t="shared" si="4"/>
        <v>2.1459230650010801E-2</v>
      </c>
      <c r="H15">
        <f t="shared" si="5"/>
        <v>1.0014903162807101</v>
      </c>
      <c r="I15">
        <v>15</v>
      </c>
      <c r="J15">
        <f t="shared" si="6"/>
        <v>14</v>
      </c>
      <c r="K15">
        <f t="shared" si="7"/>
        <v>1.4629694034962253</v>
      </c>
      <c r="L15">
        <f t="shared" si="8"/>
        <v>1.4614241625094799</v>
      </c>
      <c r="M15">
        <v>15</v>
      </c>
      <c r="N15">
        <f t="shared" si="9"/>
        <v>14</v>
      </c>
      <c r="O15">
        <f t="shared" si="10"/>
        <v>0.17930562710436959</v>
      </c>
      <c r="P15">
        <f t="shared" si="11"/>
        <v>0.16592344760947</v>
      </c>
      <c r="Q15">
        <v>15</v>
      </c>
      <c r="R15">
        <f t="shared" si="12"/>
        <v>14</v>
      </c>
      <c r="S15">
        <f t="shared" si="13"/>
        <v>1.1771747440420062</v>
      </c>
      <c r="T15">
        <f t="shared" si="14"/>
        <v>0.163703645432725</v>
      </c>
      <c r="U15">
        <v>15</v>
      </c>
      <c r="V15">
        <f t="shared" si="15"/>
        <v>14</v>
      </c>
      <c r="W15">
        <f t="shared" si="16"/>
        <v>1.4629694034962253</v>
      </c>
      <c r="X15">
        <f t="shared" si="17"/>
        <v>0.46142416250947699</v>
      </c>
    </row>
    <row r="16" spans="1:24" x14ac:dyDescent="0.3">
      <c r="A16">
        <v>16</v>
      </c>
      <c r="B16">
        <f t="shared" si="0"/>
        <v>15</v>
      </c>
      <c r="C16">
        <f t="shared" si="1"/>
        <v>2.14592274678105E-2</v>
      </c>
      <c r="D16">
        <f t="shared" si="2"/>
        <v>2</v>
      </c>
      <c r="E16">
        <v>16</v>
      </c>
      <c r="F16">
        <f t="shared" si="3"/>
        <v>15</v>
      </c>
      <c r="G16">
        <f t="shared" si="4"/>
        <v>2.2885581676389301E-2</v>
      </c>
      <c r="H16">
        <f t="shared" si="5"/>
        <v>1.9985096837192899</v>
      </c>
      <c r="I16">
        <v>16</v>
      </c>
      <c r="J16">
        <f t="shared" si="6"/>
        <v>15</v>
      </c>
      <c r="K16">
        <f t="shared" si="7"/>
        <v>1.4630797778524214</v>
      </c>
      <c r="L16">
        <f t="shared" si="8"/>
        <v>1.5385758374905201</v>
      </c>
      <c r="M16">
        <v>16</v>
      </c>
      <c r="N16">
        <f t="shared" si="9"/>
        <v>15</v>
      </c>
      <c r="O16">
        <f t="shared" si="10"/>
        <v>0.180261497068291</v>
      </c>
      <c r="P16">
        <f t="shared" si="11"/>
        <v>0.83407655239053002</v>
      </c>
      <c r="Q16">
        <v>16</v>
      </c>
      <c r="R16">
        <f t="shared" si="12"/>
        <v>15</v>
      </c>
      <c r="S16">
        <f t="shared" si="13"/>
        <v>1.1781369653712401</v>
      </c>
      <c r="T16">
        <f t="shared" si="14"/>
        <v>0.83629635456727502</v>
      </c>
      <c r="U16">
        <v>16</v>
      </c>
      <c r="V16">
        <f t="shared" si="15"/>
        <v>15</v>
      </c>
      <c r="W16">
        <f t="shared" si="16"/>
        <v>1.4630797778524214</v>
      </c>
      <c r="X16">
        <f t="shared" si="17"/>
        <v>0.53857583749052296</v>
      </c>
    </row>
    <row r="17" spans="1:24" x14ac:dyDescent="0.3">
      <c r="A17">
        <v>17</v>
      </c>
      <c r="B17">
        <f t="shared" si="0"/>
        <v>16</v>
      </c>
      <c r="C17">
        <f t="shared" si="1"/>
        <v>2.2889842632331198E-2</v>
      </c>
      <c r="D17">
        <f t="shared" si="2"/>
        <v>1</v>
      </c>
      <c r="E17">
        <v>17</v>
      </c>
      <c r="F17">
        <f t="shared" si="3"/>
        <v>16</v>
      </c>
      <c r="G17">
        <f t="shared" si="4"/>
        <v>2.43119327027678E-2</v>
      </c>
      <c r="H17">
        <f t="shared" si="5"/>
        <v>1.0014903162807101</v>
      </c>
      <c r="I17">
        <v>17</v>
      </c>
      <c r="J17">
        <f t="shared" si="6"/>
        <v>16</v>
      </c>
      <c r="K17">
        <f t="shared" si="7"/>
        <v>1.4631901522086175</v>
      </c>
      <c r="L17">
        <f t="shared" si="8"/>
        <v>1.4614241625094799</v>
      </c>
      <c r="M17">
        <v>17</v>
      </c>
      <c r="N17">
        <f t="shared" si="9"/>
        <v>16</v>
      </c>
      <c r="O17">
        <f t="shared" si="10"/>
        <v>0.18121736703221242</v>
      </c>
      <c r="P17">
        <f t="shared" si="11"/>
        <v>0.16592344760947</v>
      </c>
      <c r="Q17">
        <v>17</v>
      </c>
      <c r="R17">
        <f t="shared" si="12"/>
        <v>16</v>
      </c>
      <c r="S17">
        <f t="shared" si="13"/>
        <v>1.1790991867004741</v>
      </c>
      <c r="T17">
        <f t="shared" si="14"/>
        <v>0.163703645432725</v>
      </c>
      <c r="U17">
        <v>17</v>
      </c>
      <c r="V17">
        <f t="shared" si="15"/>
        <v>16</v>
      </c>
      <c r="W17">
        <f t="shared" si="16"/>
        <v>1.4631901522086175</v>
      </c>
      <c r="X17">
        <f t="shared" si="17"/>
        <v>0.46142416250947699</v>
      </c>
    </row>
    <row r="18" spans="1:24" x14ac:dyDescent="0.3">
      <c r="A18">
        <v>18</v>
      </c>
      <c r="B18">
        <f t="shared" si="0"/>
        <v>17</v>
      </c>
      <c r="C18">
        <f t="shared" si="1"/>
        <v>2.4320457796851897E-2</v>
      </c>
      <c r="D18">
        <f t="shared" si="2"/>
        <v>2</v>
      </c>
      <c r="E18">
        <v>18</v>
      </c>
      <c r="F18">
        <f t="shared" si="3"/>
        <v>17</v>
      </c>
      <c r="G18">
        <f t="shared" si="4"/>
        <v>2.57382837291463E-2</v>
      </c>
      <c r="H18">
        <f t="shared" si="5"/>
        <v>1.9985096837192899</v>
      </c>
      <c r="I18">
        <v>18</v>
      </c>
      <c r="J18">
        <f t="shared" si="6"/>
        <v>17</v>
      </c>
      <c r="K18">
        <f t="shared" si="7"/>
        <v>1.4633005265648136</v>
      </c>
      <c r="L18">
        <f t="shared" si="8"/>
        <v>1.5385758374905201</v>
      </c>
      <c r="M18">
        <v>18</v>
      </c>
      <c r="N18">
        <f t="shared" si="9"/>
        <v>17</v>
      </c>
      <c r="O18">
        <f t="shared" si="10"/>
        <v>0.1821732369961338</v>
      </c>
      <c r="P18">
        <f t="shared" si="11"/>
        <v>0.83407655239053002</v>
      </c>
      <c r="Q18">
        <v>18</v>
      </c>
      <c r="R18">
        <f t="shared" si="12"/>
        <v>17</v>
      </c>
      <c r="S18">
        <f t="shared" si="13"/>
        <v>1.180061408029708</v>
      </c>
      <c r="T18">
        <f t="shared" si="14"/>
        <v>0.83629635456727502</v>
      </c>
      <c r="U18">
        <v>18</v>
      </c>
      <c r="V18">
        <f t="shared" si="15"/>
        <v>17</v>
      </c>
      <c r="W18">
        <f t="shared" si="16"/>
        <v>1.4633005265648136</v>
      </c>
      <c r="X18">
        <f t="shared" si="17"/>
        <v>0.53857583749052296</v>
      </c>
    </row>
    <row r="19" spans="1:24" x14ac:dyDescent="0.3">
      <c r="A19">
        <v>19</v>
      </c>
      <c r="B19">
        <f t="shared" si="0"/>
        <v>18</v>
      </c>
      <c r="C19">
        <f t="shared" si="1"/>
        <v>2.5751072961372599E-2</v>
      </c>
      <c r="D19">
        <f t="shared" si="2"/>
        <v>1</v>
      </c>
      <c r="E19">
        <v>19</v>
      </c>
      <c r="F19">
        <f t="shared" si="3"/>
        <v>18</v>
      </c>
      <c r="G19">
        <f t="shared" si="4"/>
        <v>2.7164634755524799E-2</v>
      </c>
      <c r="H19">
        <f t="shared" si="5"/>
        <v>1.0014903162807101</v>
      </c>
      <c r="I19">
        <v>19</v>
      </c>
      <c r="J19">
        <f t="shared" si="6"/>
        <v>18</v>
      </c>
      <c r="K19">
        <f t="shared" si="7"/>
        <v>1.4634109009210097</v>
      </c>
      <c r="L19">
        <f t="shared" si="8"/>
        <v>1.4614241625094799</v>
      </c>
      <c r="M19">
        <v>19</v>
      </c>
      <c r="N19">
        <f t="shared" si="9"/>
        <v>18</v>
      </c>
      <c r="O19">
        <f t="shared" si="10"/>
        <v>0.18312910696005519</v>
      </c>
      <c r="P19">
        <f t="shared" si="11"/>
        <v>0.16592344760947</v>
      </c>
      <c r="Q19">
        <v>19</v>
      </c>
      <c r="R19">
        <f t="shared" si="12"/>
        <v>18</v>
      </c>
      <c r="S19">
        <f t="shared" si="13"/>
        <v>1.181023629358942</v>
      </c>
      <c r="T19">
        <f t="shared" si="14"/>
        <v>0.163703645432725</v>
      </c>
      <c r="U19">
        <v>19</v>
      </c>
      <c r="V19">
        <f t="shared" si="15"/>
        <v>18</v>
      </c>
      <c r="W19">
        <f t="shared" si="16"/>
        <v>1.4634109009210097</v>
      </c>
      <c r="X19">
        <f t="shared" si="17"/>
        <v>0.46142416250947699</v>
      </c>
    </row>
    <row r="20" spans="1:24" x14ac:dyDescent="0.3">
      <c r="A20">
        <v>20</v>
      </c>
      <c r="B20">
        <f t="shared" si="0"/>
        <v>19</v>
      </c>
      <c r="C20">
        <f t="shared" si="1"/>
        <v>2.7181688125893298E-2</v>
      </c>
      <c r="D20">
        <f t="shared" si="2"/>
        <v>2</v>
      </c>
      <c r="E20">
        <v>20</v>
      </c>
      <c r="F20">
        <f t="shared" si="3"/>
        <v>19</v>
      </c>
      <c r="G20">
        <f t="shared" si="4"/>
        <v>2.8590985781903302E-2</v>
      </c>
      <c r="H20">
        <f t="shared" si="5"/>
        <v>1.9985096837192899</v>
      </c>
      <c r="I20">
        <v>20</v>
      </c>
      <c r="J20">
        <f t="shared" si="6"/>
        <v>19</v>
      </c>
      <c r="K20">
        <f t="shared" si="7"/>
        <v>1.4635212752772058</v>
      </c>
      <c r="L20">
        <f t="shared" si="8"/>
        <v>1.5385758374905201</v>
      </c>
      <c r="M20">
        <v>20</v>
      </c>
      <c r="N20">
        <f t="shared" si="9"/>
        <v>19</v>
      </c>
      <c r="O20">
        <f t="shared" si="10"/>
        <v>0.1840849769239766</v>
      </c>
      <c r="P20">
        <f t="shared" si="11"/>
        <v>0.83407655239053002</v>
      </c>
      <c r="Q20">
        <v>20</v>
      </c>
      <c r="R20">
        <f t="shared" si="12"/>
        <v>19</v>
      </c>
      <c r="S20">
        <f t="shared" si="13"/>
        <v>1.1819858506881762</v>
      </c>
      <c r="T20">
        <f t="shared" si="14"/>
        <v>0.83629635456727502</v>
      </c>
      <c r="U20">
        <v>20</v>
      </c>
      <c r="V20">
        <f t="shared" si="15"/>
        <v>19</v>
      </c>
      <c r="W20">
        <f t="shared" si="16"/>
        <v>1.4635212752772058</v>
      </c>
      <c r="X20">
        <f t="shared" si="17"/>
        <v>0.53857583749052296</v>
      </c>
    </row>
    <row r="21" spans="1:24" x14ac:dyDescent="0.3">
      <c r="A21">
        <v>21</v>
      </c>
      <c r="B21">
        <f t="shared" si="0"/>
        <v>20</v>
      </c>
      <c r="C21">
        <f t="shared" si="1"/>
        <v>2.8612303290413997E-2</v>
      </c>
      <c r="D21">
        <f t="shared" si="2"/>
        <v>1</v>
      </c>
      <c r="E21">
        <v>21</v>
      </c>
      <c r="F21">
        <f t="shared" si="3"/>
        <v>20</v>
      </c>
      <c r="G21">
        <f t="shared" si="4"/>
        <v>3.0017336808281801E-2</v>
      </c>
      <c r="H21">
        <f t="shared" si="5"/>
        <v>1.0014903162807101</v>
      </c>
      <c r="I21">
        <v>21</v>
      </c>
      <c r="J21">
        <f t="shared" si="6"/>
        <v>20</v>
      </c>
      <c r="K21">
        <f t="shared" si="7"/>
        <v>1.4636316496334019</v>
      </c>
      <c r="L21">
        <f t="shared" si="8"/>
        <v>1.4614241625094799</v>
      </c>
      <c r="M21">
        <v>21</v>
      </c>
      <c r="N21">
        <f t="shared" si="9"/>
        <v>20</v>
      </c>
      <c r="O21">
        <f t="shared" si="10"/>
        <v>0.18504084688789801</v>
      </c>
      <c r="P21">
        <f t="shared" si="11"/>
        <v>0.16592344760947</v>
      </c>
      <c r="Q21">
        <v>21</v>
      </c>
      <c r="R21">
        <f t="shared" si="12"/>
        <v>20</v>
      </c>
      <c r="S21">
        <f t="shared" si="13"/>
        <v>1.1829480720174101</v>
      </c>
      <c r="T21">
        <f t="shared" si="14"/>
        <v>0.163703645432725</v>
      </c>
      <c r="U21">
        <v>21</v>
      </c>
      <c r="V21">
        <f t="shared" si="15"/>
        <v>20</v>
      </c>
      <c r="W21">
        <f t="shared" si="16"/>
        <v>1.4636316496334019</v>
      </c>
      <c r="X21">
        <f t="shared" si="17"/>
        <v>0.46142416250947699</v>
      </c>
    </row>
    <row r="22" spans="1:24" x14ac:dyDescent="0.3">
      <c r="A22">
        <v>22</v>
      </c>
      <c r="B22">
        <f t="shared" si="0"/>
        <v>21</v>
      </c>
      <c r="C22">
        <f t="shared" si="1"/>
        <v>3.0042918454934699E-2</v>
      </c>
      <c r="D22">
        <f t="shared" si="2"/>
        <v>2</v>
      </c>
      <c r="E22">
        <v>22</v>
      </c>
      <c r="F22">
        <f t="shared" si="3"/>
        <v>21</v>
      </c>
      <c r="G22">
        <f t="shared" si="4"/>
        <v>3.1443687834660304E-2</v>
      </c>
      <c r="H22">
        <f t="shared" si="5"/>
        <v>1.9985096837192899</v>
      </c>
      <c r="I22">
        <v>22</v>
      </c>
      <c r="J22">
        <f t="shared" si="6"/>
        <v>21</v>
      </c>
      <c r="K22">
        <f t="shared" si="7"/>
        <v>1.463742023989598</v>
      </c>
      <c r="L22">
        <f t="shared" si="8"/>
        <v>1.5385758374905201</v>
      </c>
      <c r="M22">
        <v>22</v>
      </c>
      <c r="N22">
        <f t="shared" si="9"/>
        <v>21</v>
      </c>
      <c r="O22">
        <f t="shared" si="10"/>
        <v>0.1859967168518194</v>
      </c>
      <c r="P22">
        <f t="shared" si="11"/>
        <v>0.83407655239053002</v>
      </c>
      <c r="Q22">
        <v>22</v>
      </c>
      <c r="R22">
        <f t="shared" si="12"/>
        <v>21</v>
      </c>
      <c r="S22">
        <f t="shared" si="13"/>
        <v>1.1839102933466441</v>
      </c>
      <c r="T22">
        <f t="shared" si="14"/>
        <v>0.83629635456727502</v>
      </c>
      <c r="U22">
        <v>22</v>
      </c>
      <c r="V22">
        <f t="shared" si="15"/>
        <v>21</v>
      </c>
      <c r="W22">
        <f t="shared" si="16"/>
        <v>1.463742023989598</v>
      </c>
      <c r="X22">
        <f t="shared" si="17"/>
        <v>0.53857583749052296</v>
      </c>
    </row>
    <row r="23" spans="1:24" x14ac:dyDescent="0.3">
      <c r="A23">
        <v>23</v>
      </c>
      <c r="B23">
        <f t="shared" si="0"/>
        <v>22</v>
      </c>
      <c r="C23">
        <f t="shared" si="1"/>
        <v>3.1473533619455395E-2</v>
      </c>
      <c r="D23">
        <f t="shared" si="2"/>
        <v>1</v>
      </c>
      <c r="E23">
        <v>23</v>
      </c>
      <c r="F23">
        <f t="shared" si="3"/>
        <v>22</v>
      </c>
      <c r="G23">
        <f t="shared" si="4"/>
        <v>3.28700388610388E-2</v>
      </c>
      <c r="H23">
        <f t="shared" si="5"/>
        <v>1.0014903162807101</v>
      </c>
      <c r="I23">
        <v>23</v>
      </c>
      <c r="J23">
        <f t="shared" si="6"/>
        <v>22</v>
      </c>
      <c r="K23">
        <f t="shared" si="7"/>
        <v>1.4638523983457941</v>
      </c>
      <c r="L23">
        <f t="shared" si="8"/>
        <v>1.4614241625094799</v>
      </c>
      <c r="M23">
        <v>23</v>
      </c>
      <c r="N23">
        <f t="shared" si="9"/>
        <v>22</v>
      </c>
      <c r="O23">
        <f t="shared" si="10"/>
        <v>0.18695258681574081</v>
      </c>
      <c r="P23">
        <f t="shared" si="11"/>
        <v>0.16592344760947</v>
      </c>
      <c r="Q23">
        <v>23</v>
      </c>
      <c r="R23">
        <f t="shared" si="12"/>
        <v>22</v>
      </c>
      <c r="S23">
        <f t="shared" si="13"/>
        <v>1.1848725146758781</v>
      </c>
      <c r="T23">
        <f t="shared" si="14"/>
        <v>0.163703645432725</v>
      </c>
      <c r="U23">
        <v>23</v>
      </c>
      <c r="V23">
        <f t="shared" si="15"/>
        <v>22</v>
      </c>
      <c r="W23">
        <f t="shared" si="16"/>
        <v>1.4638523983457941</v>
      </c>
      <c r="X23">
        <f t="shared" si="17"/>
        <v>0.46142416250947699</v>
      </c>
    </row>
    <row r="24" spans="1:24" x14ac:dyDescent="0.3">
      <c r="A24">
        <v>24</v>
      </c>
      <c r="B24">
        <f t="shared" si="0"/>
        <v>23</v>
      </c>
      <c r="C24">
        <f t="shared" si="1"/>
        <v>3.29041487839761E-2</v>
      </c>
      <c r="D24">
        <f t="shared" si="2"/>
        <v>2</v>
      </c>
      <c r="E24">
        <v>24</v>
      </c>
      <c r="F24">
        <f t="shared" si="3"/>
        <v>23</v>
      </c>
      <c r="G24">
        <f t="shared" si="4"/>
        <v>3.4296389887417303E-2</v>
      </c>
      <c r="H24">
        <f t="shared" si="5"/>
        <v>1.9985096837192899</v>
      </c>
      <c r="I24">
        <v>24</v>
      </c>
      <c r="J24">
        <f t="shared" si="6"/>
        <v>23</v>
      </c>
      <c r="K24">
        <f t="shared" si="7"/>
        <v>1.4639627727019902</v>
      </c>
      <c r="L24">
        <f t="shared" si="8"/>
        <v>1.5385758374905201</v>
      </c>
      <c r="M24">
        <v>24</v>
      </c>
      <c r="N24">
        <f t="shared" si="9"/>
        <v>23</v>
      </c>
      <c r="O24">
        <f t="shared" si="10"/>
        <v>0.1879084567796622</v>
      </c>
      <c r="P24">
        <f t="shared" si="11"/>
        <v>0.83407655239053002</v>
      </c>
      <c r="Q24">
        <v>24</v>
      </c>
      <c r="R24">
        <f t="shared" si="12"/>
        <v>23</v>
      </c>
      <c r="S24">
        <f t="shared" si="13"/>
        <v>1.185834736005112</v>
      </c>
      <c r="T24">
        <f t="shared" si="14"/>
        <v>0.83629635456727502</v>
      </c>
      <c r="U24">
        <v>24</v>
      </c>
      <c r="V24">
        <f t="shared" si="15"/>
        <v>23</v>
      </c>
      <c r="W24">
        <f t="shared" si="16"/>
        <v>1.4639627727019902</v>
      </c>
      <c r="X24">
        <f t="shared" si="17"/>
        <v>0.53857583749052296</v>
      </c>
    </row>
    <row r="25" spans="1:24" x14ac:dyDescent="0.3">
      <c r="A25">
        <v>25</v>
      </c>
      <c r="B25">
        <f t="shared" si="0"/>
        <v>24</v>
      </c>
      <c r="C25">
        <f t="shared" si="1"/>
        <v>3.4334763948496799E-2</v>
      </c>
      <c r="D25">
        <f t="shared" si="2"/>
        <v>1</v>
      </c>
      <c r="E25">
        <v>25</v>
      </c>
      <c r="F25">
        <f t="shared" si="3"/>
        <v>24</v>
      </c>
      <c r="G25">
        <f t="shared" si="4"/>
        <v>3.5722740913795799E-2</v>
      </c>
      <c r="H25">
        <f t="shared" si="5"/>
        <v>1.0014903162807101</v>
      </c>
      <c r="I25">
        <v>25</v>
      </c>
      <c r="J25">
        <f t="shared" si="6"/>
        <v>24</v>
      </c>
      <c r="K25">
        <f t="shared" si="7"/>
        <v>1.4640731470581863</v>
      </c>
      <c r="L25">
        <f t="shared" si="8"/>
        <v>1.4614241625094799</v>
      </c>
      <c r="M25">
        <v>25</v>
      </c>
      <c r="N25">
        <f t="shared" si="9"/>
        <v>24</v>
      </c>
      <c r="O25">
        <f t="shared" si="10"/>
        <v>0.18886432674358361</v>
      </c>
      <c r="P25">
        <f t="shared" si="11"/>
        <v>0.16592344760947</v>
      </c>
      <c r="Q25">
        <v>25</v>
      </c>
      <c r="R25">
        <f t="shared" si="12"/>
        <v>24</v>
      </c>
      <c r="S25">
        <f t="shared" si="13"/>
        <v>1.186796957334346</v>
      </c>
      <c r="T25">
        <f t="shared" si="14"/>
        <v>0.163703645432725</v>
      </c>
      <c r="U25">
        <v>25</v>
      </c>
      <c r="V25">
        <f t="shared" si="15"/>
        <v>24</v>
      </c>
      <c r="W25">
        <f t="shared" si="16"/>
        <v>1.4640731470581863</v>
      </c>
      <c r="X25">
        <f t="shared" si="17"/>
        <v>0.46142416250947699</v>
      </c>
    </row>
    <row r="26" spans="1:24" x14ac:dyDescent="0.3">
      <c r="A26">
        <v>26</v>
      </c>
      <c r="B26">
        <f t="shared" si="0"/>
        <v>25</v>
      </c>
      <c r="C26">
        <f t="shared" si="1"/>
        <v>3.5765379113017498E-2</v>
      </c>
      <c r="D26">
        <f t="shared" si="2"/>
        <v>2</v>
      </c>
      <c r="E26">
        <v>26</v>
      </c>
      <c r="F26">
        <f t="shared" si="3"/>
        <v>25</v>
      </c>
      <c r="G26">
        <f t="shared" si="4"/>
        <v>3.7149091940174302E-2</v>
      </c>
      <c r="H26">
        <f t="shared" si="5"/>
        <v>1.9985096837192899</v>
      </c>
      <c r="I26">
        <v>26</v>
      </c>
      <c r="J26">
        <f t="shared" si="6"/>
        <v>25</v>
      </c>
      <c r="K26">
        <f t="shared" si="7"/>
        <v>1.4641835214143823</v>
      </c>
      <c r="L26">
        <f t="shared" si="8"/>
        <v>1.5385758374905201</v>
      </c>
      <c r="M26">
        <v>26</v>
      </c>
      <c r="N26">
        <f t="shared" si="9"/>
        <v>25</v>
      </c>
      <c r="O26">
        <f t="shared" si="10"/>
        <v>0.189820196707505</v>
      </c>
      <c r="P26">
        <f t="shared" si="11"/>
        <v>0.83407655239053002</v>
      </c>
      <c r="Q26">
        <v>26</v>
      </c>
      <c r="R26">
        <f t="shared" si="12"/>
        <v>25</v>
      </c>
      <c r="S26">
        <f t="shared" si="13"/>
        <v>1.1877591786635802</v>
      </c>
      <c r="T26">
        <f t="shared" si="14"/>
        <v>0.83629635456727502</v>
      </c>
      <c r="U26">
        <v>26</v>
      </c>
      <c r="V26">
        <f t="shared" si="15"/>
        <v>25</v>
      </c>
      <c r="W26">
        <f t="shared" si="16"/>
        <v>1.4641835214143823</v>
      </c>
      <c r="X26">
        <f t="shared" si="17"/>
        <v>0.53857583749052296</v>
      </c>
    </row>
    <row r="27" spans="1:24" x14ac:dyDescent="0.3">
      <c r="A27">
        <v>27</v>
      </c>
      <c r="B27">
        <f t="shared" si="0"/>
        <v>26</v>
      </c>
      <c r="C27">
        <f t="shared" si="1"/>
        <v>3.7195994277538197E-2</v>
      </c>
      <c r="D27">
        <f t="shared" si="2"/>
        <v>1</v>
      </c>
      <c r="E27">
        <v>27</v>
      </c>
      <c r="F27">
        <f t="shared" si="3"/>
        <v>26</v>
      </c>
      <c r="G27">
        <f t="shared" si="4"/>
        <v>3.8575442966552798E-2</v>
      </c>
      <c r="H27">
        <f t="shared" si="5"/>
        <v>1.0014903162807101</v>
      </c>
      <c r="I27">
        <v>27</v>
      </c>
      <c r="J27">
        <f t="shared" si="6"/>
        <v>26</v>
      </c>
      <c r="K27">
        <f t="shared" si="7"/>
        <v>1.4642938957705784</v>
      </c>
      <c r="L27">
        <f t="shared" si="8"/>
        <v>1.4614241625094799</v>
      </c>
      <c r="M27">
        <v>27</v>
      </c>
      <c r="N27">
        <f t="shared" si="9"/>
        <v>26</v>
      </c>
      <c r="O27">
        <f t="shared" si="10"/>
        <v>0.19077606667142641</v>
      </c>
      <c r="P27">
        <f t="shared" si="11"/>
        <v>0.16592344760947</v>
      </c>
      <c r="Q27">
        <v>27</v>
      </c>
      <c r="R27">
        <f t="shared" si="12"/>
        <v>26</v>
      </c>
      <c r="S27">
        <f t="shared" si="13"/>
        <v>1.1887213999928141</v>
      </c>
      <c r="T27">
        <f t="shared" si="14"/>
        <v>0.163703645432725</v>
      </c>
      <c r="U27">
        <v>27</v>
      </c>
      <c r="V27">
        <f t="shared" si="15"/>
        <v>26</v>
      </c>
      <c r="W27">
        <f t="shared" si="16"/>
        <v>1.4642938957705784</v>
      </c>
      <c r="X27">
        <f t="shared" si="17"/>
        <v>0.46142416250947699</v>
      </c>
    </row>
    <row r="28" spans="1:24" x14ac:dyDescent="0.3">
      <c r="A28">
        <v>28</v>
      </c>
      <c r="B28">
        <f t="shared" si="0"/>
        <v>27</v>
      </c>
      <c r="C28">
        <f t="shared" si="1"/>
        <v>3.8626609442058896E-2</v>
      </c>
      <c r="D28">
        <f t="shared" si="2"/>
        <v>2</v>
      </c>
      <c r="E28">
        <v>28</v>
      </c>
      <c r="F28">
        <f t="shared" si="3"/>
        <v>27</v>
      </c>
      <c r="G28">
        <f t="shared" si="4"/>
        <v>4.00017939929313E-2</v>
      </c>
      <c r="H28">
        <f t="shared" si="5"/>
        <v>1.9985096837192899</v>
      </c>
      <c r="I28">
        <v>28</v>
      </c>
      <c r="J28">
        <f t="shared" si="6"/>
        <v>27</v>
      </c>
      <c r="K28">
        <f t="shared" si="7"/>
        <v>1.4644042701267745</v>
      </c>
      <c r="L28">
        <f t="shared" si="8"/>
        <v>1.5385758374905201</v>
      </c>
      <c r="M28">
        <v>28</v>
      </c>
      <c r="N28">
        <f t="shared" si="9"/>
        <v>27</v>
      </c>
      <c r="O28">
        <f t="shared" si="10"/>
        <v>0.19173193663534779</v>
      </c>
      <c r="P28">
        <f t="shared" si="11"/>
        <v>0.83407655239053002</v>
      </c>
      <c r="Q28">
        <v>28</v>
      </c>
      <c r="R28">
        <f t="shared" si="12"/>
        <v>27</v>
      </c>
      <c r="S28">
        <f t="shared" si="13"/>
        <v>1.1896836213220481</v>
      </c>
      <c r="T28">
        <f t="shared" si="14"/>
        <v>0.83629635456727502</v>
      </c>
      <c r="U28">
        <v>28</v>
      </c>
      <c r="V28">
        <f t="shared" si="15"/>
        <v>27</v>
      </c>
      <c r="W28">
        <f t="shared" si="16"/>
        <v>1.4644042701267745</v>
      </c>
      <c r="X28">
        <f t="shared" si="17"/>
        <v>0.53857583749052296</v>
      </c>
    </row>
    <row r="29" spans="1:24" x14ac:dyDescent="0.3">
      <c r="A29">
        <v>29</v>
      </c>
      <c r="B29">
        <f t="shared" si="0"/>
        <v>28</v>
      </c>
      <c r="C29">
        <f t="shared" si="1"/>
        <v>4.0057224606579594E-2</v>
      </c>
      <c r="D29">
        <f t="shared" si="2"/>
        <v>1</v>
      </c>
      <c r="E29">
        <v>29</v>
      </c>
      <c r="F29">
        <f t="shared" si="3"/>
        <v>28</v>
      </c>
      <c r="G29">
        <f t="shared" si="4"/>
        <v>4.1428145019309803E-2</v>
      </c>
      <c r="H29">
        <f t="shared" si="5"/>
        <v>1.0014903162807101</v>
      </c>
      <c r="I29">
        <v>29</v>
      </c>
      <c r="J29">
        <f t="shared" si="6"/>
        <v>28</v>
      </c>
      <c r="K29">
        <f t="shared" si="7"/>
        <v>1.4645146444829706</v>
      </c>
      <c r="L29">
        <f t="shared" si="8"/>
        <v>1.4614241625094799</v>
      </c>
      <c r="M29">
        <v>29</v>
      </c>
      <c r="N29">
        <f t="shared" si="9"/>
        <v>28</v>
      </c>
      <c r="O29">
        <f t="shared" si="10"/>
        <v>0.19268780659926921</v>
      </c>
      <c r="P29">
        <f t="shared" si="11"/>
        <v>0.16592344760947</v>
      </c>
      <c r="Q29">
        <v>29</v>
      </c>
      <c r="R29">
        <f t="shared" si="12"/>
        <v>28</v>
      </c>
      <c r="S29">
        <f t="shared" si="13"/>
        <v>1.190645842651282</v>
      </c>
      <c r="T29">
        <f t="shared" si="14"/>
        <v>0.163703645432725</v>
      </c>
      <c r="U29">
        <v>29</v>
      </c>
      <c r="V29">
        <f t="shared" si="15"/>
        <v>28</v>
      </c>
      <c r="W29">
        <f t="shared" si="16"/>
        <v>1.4645146444829706</v>
      </c>
      <c r="X29">
        <f t="shared" si="17"/>
        <v>0.46142416250947699</v>
      </c>
    </row>
    <row r="30" spans="1:24" x14ac:dyDescent="0.3">
      <c r="A30">
        <v>30</v>
      </c>
      <c r="B30">
        <f t="shared" si="0"/>
        <v>29</v>
      </c>
      <c r="C30">
        <f t="shared" si="1"/>
        <v>4.14878397711003E-2</v>
      </c>
      <c r="D30">
        <f t="shared" si="2"/>
        <v>2</v>
      </c>
      <c r="E30">
        <v>30</v>
      </c>
      <c r="F30">
        <f t="shared" si="3"/>
        <v>29</v>
      </c>
      <c r="G30">
        <f t="shared" si="4"/>
        <v>4.2854496045688299E-2</v>
      </c>
      <c r="H30">
        <f t="shared" si="5"/>
        <v>1.9985096837192899</v>
      </c>
      <c r="I30">
        <v>30</v>
      </c>
      <c r="J30">
        <f t="shared" si="6"/>
        <v>29</v>
      </c>
      <c r="K30">
        <f t="shared" si="7"/>
        <v>1.4646250188391667</v>
      </c>
      <c r="L30">
        <f t="shared" si="8"/>
        <v>1.5385758374905201</v>
      </c>
      <c r="M30">
        <v>30</v>
      </c>
      <c r="N30">
        <f t="shared" si="9"/>
        <v>29</v>
      </c>
      <c r="O30">
        <f t="shared" si="10"/>
        <v>0.19364367656319059</v>
      </c>
      <c r="P30">
        <f t="shared" si="11"/>
        <v>0.83407655239053002</v>
      </c>
      <c r="Q30">
        <v>30</v>
      </c>
      <c r="R30">
        <f t="shared" si="12"/>
        <v>29</v>
      </c>
      <c r="S30">
        <f t="shared" si="13"/>
        <v>1.191608063980516</v>
      </c>
      <c r="T30">
        <f t="shared" si="14"/>
        <v>0.83629635456727502</v>
      </c>
      <c r="U30">
        <v>30</v>
      </c>
      <c r="V30">
        <f t="shared" si="15"/>
        <v>29</v>
      </c>
      <c r="W30">
        <f t="shared" si="16"/>
        <v>1.4646250188391667</v>
      </c>
      <c r="X30">
        <f t="shared" si="17"/>
        <v>0.53857583749052296</v>
      </c>
    </row>
    <row r="31" spans="1:24" x14ac:dyDescent="0.3">
      <c r="A31">
        <v>31</v>
      </c>
      <c r="B31">
        <f t="shared" si="0"/>
        <v>30</v>
      </c>
      <c r="C31">
        <f t="shared" si="1"/>
        <v>4.2918454935620999E-2</v>
      </c>
      <c r="D31">
        <f t="shared" si="2"/>
        <v>1</v>
      </c>
      <c r="E31">
        <v>31</v>
      </c>
      <c r="F31">
        <f t="shared" si="3"/>
        <v>30</v>
      </c>
      <c r="G31">
        <f t="shared" si="4"/>
        <v>4.4280847072066802E-2</v>
      </c>
      <c r="H31">
        <f t="shared" si="5"/>
        <v>1.0014903162807101</v>
      </c>
      <c r="I31">
        <v>31</v>
      </c>
      <c r="J31">
        <f t="shared" si="6"/>
        <v>30</v>
      </c>
      <c r="K31">
        <f t="shared" si="7"/>
        <v>1.4647353931953628</v>
      </c>
      <c r="L31">
        <f t="shared" si="8"/>
        <v>1.4614241625094799</v>
      </c>
      <c r="M31">
        <v>31</v>
      </c>
      <c r="N31">
        <f t="shared" si="9"/>
        <v>30</v>
      </c>
      <c r="O31">
        <f t="shared" si="10"/>
        <v>0.19459954652711201</v>
      </c>
      <c r="P31">
        <f t="shared" si="11"/>
        <v>0.16592344760947</v>
      </c>
      <c r="Q31">
        <v>31</v>
      </c>
      <c r="R31">
        <f t="shared" si="12"/>
        <v>30</v>
      </c>
      <c r="S31">
        <f t="shared" si="13"/>
        <v>1.1925702853097502</v>
      </c>
      <c r="T31">
        <f t="shared" si="14"/>
        <v>0.163703645432725</v>
      </c>
      <c r="U31">
        <v>31</v>
      </c>
      <c r="V31">
        <f t="shared" si="15"/>
        <v>30</v>
      </c>
      <c r="W31">
        <f t="shared" si="16"/>
        <v>1.4647353931953628</v>
      </c>
      <c r="X31">
        <f t="shared" si="17"/>
        <v>0.46142416250947699</v>
      </c>
    </row>
    <row r="32" spans="1:24" x14ac:dyDescent="0.3">
      <c r="A32">
        <v>32</v>
      </c>
      <c r="B32">
        <f t="shared" si="0"/>
        <v>31</v>
      </c>
      <c r="C32">
        <f t="shared" si="1"/>
        <v>4.4349070100141698E-2</v>
      </c>
      <c r="D32">
        <f t="shared" si="2"/>
        <v>2</v>
      </c>
      <c r="E32">
        <v>32</v>
      </c>
      <c r="F32">
        <f t="shared" si="3"/>
        <v>31</v>
      </c>
      <c r="G32">
        <f t="shared" si="4"/>
        <v>4.5707198098445298E-2</v>
      </c>
      <c r="H32">
        <f t="shared" si="5"/>
        <v>1.9985096837192899</v>
      </c>
      <c r="I32">
        <v>32</v>
      </c>
      <c r="J32">
        <f t="shared" si="6"/>
        <v>31</v>
      </c>
      <c r="K32">
        <f t="shared" si="7"/>
        <v>1.4648457675515589</v>
      </c>
      <c r="L32">
        <f t="shared" si="8"/>
        <v>1.5385758374905201</v>
      </c>
      <c r="M32">
        <v>32</v>
      </c>
      <c r="N32">
        <f t="shared" si="9"/>
        <v>31</v>
      </c>
      <c r="O32">
        <f t="shared" si="10"/>
        <v>0.19555541649103342</v>
      </c>
      <c r="P32">
        <f t="shared" si="11"/>
        <v>0.83407655239053002</v>
      </c>
      <c r="Q32">
        <v>32</v>
      </c>
      <c r="R32">
        <f t="shared" si="12"/>
        <v>31</v>
      </c>
      <c r="S32">
        <f t="shared" si="13"/>
        <v>1.1935325066389841</v>
      </c>
      <c r="T32">
        <f t="shared" si="14"/>
        <v>0.83629635456727502</v>
      </c>
      <c r="U32">
        <v>32</v>
      </c>
      <c r="V32">
        <f t="shared" si="15"/>
        <v>31</v>
      </c>
      <c r="W32">
        <f t="shared" si="16"/>
        <v>1.4648457675515589</v>
      </c>
      <c r="X32">
        <f t="shared" si="17"/>
        <v>0.53857583749052296</v>
      </c>
    </row>
    <row r="33" spans="1:24" x14ac:dyDescent="0.3">
      <c r="A33">
        <v>33</v>
      </c>
      <c r="B33">
        <f t="shared" si="0"/>
        <v>32</v>
      </c>
      <c r="C33">
        <f t="shared" si="1"/>
        <v>4.5779685264662397E-2</v>
      </c>
      <c r="D33">
        <f t="shared" si="2"/>
        <v>1</v>
      </c>
      <c r="E33">
        <v>33</v>
      </c>
      <c r="F33">
        <f t="shared" si="3"/>
        <v>32</v>
      </c>
      <c r="G33">
        <f t="shared" si="4"/>
        <v>4.7133549124823801E-2</v>
      </c>
      <c r="H33">
        <f t="shared" si="5"/>
        <v>1.0014903162807101</v>
      </c>
      <c r="I33">
        <v>33</v>
      </c>
      <c r="J33">
        <f t="shared" si="6"/>
        <v>32</v>
      </c>
      <c r="K33">
        <f t="shared" si="7"/>
        <v>1.464956141907755</v>
      </c>
      <c r="L33">
        <f t="shared" si="8"/>
        <v>1.4614241625094799</v>
      </c>
      <c r="M33">
        <v>33</v>
      </c>
      <c r="N33">
        <f t="shared" si="9"/>
        <v>32</v>
      </c>
      <c r="O33">
        <f t="shared" si="10"/>
        <v>0.1965112864549548</v>
      </c>
      <c r="P33">
        <f t="shared" si="11"/>
        <v>0.16592344760947</v>
      </c>
      <c r="Q33">
        <v>33</v>
      </c>
      <c r="R33">
        <f t="shared" si="12"/>
        <v>32</v>
      </c>
      <c r="S33">
        <f t="shared" si="13"/>
        <v>1.1944947279682181</v>
      </c>
      <c r="T33">
        <f t="shared" si="14"/>
        <v>0.163703645432725</v>
      </c>
      <c r="U33">
        <v>33</v>
      </c>
      <c r="V33">
        <f t="shared" si="15"/>
        <v>32</v>
      </c>
      <c r="W33">
        <f t="shared" si="16"/>
        <v>1.464956141907755</v>
      </c>
      <c r="X33">
        <f t="shared" si="17"/>
        <v>0.46142416250947699</v>
      </c>
    </row>
    <row r="34" spans="1:24" x14ac:dyDescent="0.3">
      <c r="A34">
        <v>34</v>
      </c>
      <c r="B34">
        <f t="shared" si="0"/>
        <v>33</v>
      </c>
      <c r="C34">
        <f t="shared" si="1"/>
        <v>4.7210300429183095E-2</v>
      </c>
      <c r="D34">
        <f t="shared" si="2"/>
        <v>2</v>
      </c>
      <c r="E34">
        <v>34</v>
      </c>
      <c r="F34">
        <f t="shared" si="3"/>
        <v>33</v>
      </c>
      <c r="G34">
        <f t="shared" si="4"/>
        <v>4.8559900151202304E-2</v>
      </c>
      <c r="H34">
        <f t="shared" si="5"/>
        <v>1.9985096837192899</v>
      </c>
      <c r="I34">
        <v>34</v>
      </c>
      <c r="J34">
        <f t="shared" si="6"/>
        <v>33</v>
      </c>
      <c r="K34">
        <f t="shared" si="7"/>
        <v>1.4650665162639511</v>
      </c>
      <c r="L34">
        <f t="shared" si="8"/>
        <v>1.5385758374905201</v>
      </c>
      <c r="M34">
        <v>34</v>
      </c>
      <c r="N34">
        <f t="shared" si="9"/>
        <v>33</v>
      </c>
      <c r="O34">
        <f t="shared" si="10"/>
        <v>0.19746715641887619</v>
      </c>
      <c r="P34">
        <f t="shared" si="11"/>
        <v>0.83407655239053002</v>
      </c>
      <c r="Q34">
        <v>34</v>
      </c>
      <c r="R34">
        <f t="shared" si="12"/>
        <v>33</v>
      </c>
      <c r="S34">
        <f t="shared" si="13"/>
        <v>1.1954569492974521</v>
      </c>
      <c r="T34">
        <f t="shared" si="14"/>
        <v>0.83629635456727502</v>
      </c>
      <c r="U34">
        <v>34</v>
      </c>
      <c r="V34">
        <f t="shared" si="15"/>
        <v>33</v>
      </c>
      <c r="W34">
        <f t="shared" si="16"/>
        <v>1.4650665162639511</v>
      </c>
      <c r="X34">
        <f t="shared" si="17"/>
        <v>0.53857583749052296</v>
      </c>
    </row>
    <row r="35" spans="1:24" x14ac:dyDescent="0.3">
      <c r="A35">
        <v>35</v>
      </c>
      <c r="B35">
        <f t="shared" si="0"/>
        <v>34</v>
      </c>
      <c r="C35">
        <f t="shared" si="1"/>
        <v>4.8640915593703794E-2</v>
      </c>
      <c r="D35">
        <f t="shared" si="2"/>
        <v>1</v>
      </c>
      <c r="E35">
        <v>35</v>
      </c>
      <c r="F35">
        <f t="shared" si="3"/>
        <v>34</v>
      </c>
      <c r="G35">
        <f t="shared" si="4"/>
        <v>4.99862511775808E-2</v>
      </c>
      <c r="H35">
        <f t="shared" si="5"/>
        <v>1.0014903162807101</v>
      </c>
      <c r="I35">
        <v>35</v>
      </c>
      <c r="J35">
        <f t="shared" si="6"/>
        <v>34</v>
      </c>
      <c r="K35">
        <f t="shared" si="7"/>
        <v>1.4651768906201472</v>
      </c>
      <c r="L35">
        <f t="shared" si="8"/>
        <v>1.4614241625094799</v>
      </c>
      <c r="M35">
        <v>35</v>
      </c>
      <c r="N35">
        <f t="shared" si="9"/>
        <v>34</v>
      </c>
      <c r="O35">
        <f t="shared" si="10"/>
        <v>0.1984230263827976</v>
      </c>
      <c r="P35">
        <f t="shared" si="11"/>
        <v>0.16592344760947</v>
      </c>
      <c r="Q35">
        <v>35</v>
      </c>
      <c r="R35">
        <f t="shared" si="12"/>
        <v>34</v>
      </c>
      <c r="S35">
        <f t="shared" si="13"/>
        <v>1.196419170626686</v>
      </c>
      <c r="T35">
        <f t="shared" si="14"/>
        <v>0.163703645432725</v>
      </c>
      <c r="U35">
        <v>35</v>
      </c>
      <c r="V35">
        <f t="shared" si="15"/>
        <v>34</v>
      </c>
      <c r="W35">
        <f t="shared" si="16"/>
        <v>1.4651768906201472</v>
      </c>
      <c r="X35">
        <f t="shared" si="17"/>
        <v>0.46142416250947699</v>
      </c>
    </row>
    <row r="36" spans="1:24" x14ac:dyDescent="0.3">
      <c r="A36">
        <v>36</v>
      </c>
      <c r="B36">
        <f t="shared" si="0"/>
        <v>35</v>
      </c>
      <c r="C36">
        <f t="shared" si="1"/>
        <v>5.0071530758224493E-2</v>
      </c>
      <c r="D36">
        <f t="shared" si="2"/>
        <v>2</v>
      </c>
      <c r="E36">
        <v>36</v>
      </c>
      <c r="F36">
        <f t="shared" si="3"/>
        <v>35</v>
      </c>
      <c r="G36">
        <f t="shared" si="4"/>
        <v>5.1412602203959303E-2</v>
      </c>
      <c r="H36">
        <f t="shared" si="5"/>
        <v>1.9985096837192899</v>
      </c>
      <c r="I36">
        <v>36</v>
      </c>
      <c r="J36">
        <f t="shared" si="6"/>
        <v>35</v>
      </c>
      <c r="K36">
        <f t="shared" si="7"/>
        <v>1.4652872649763435</v>
      </c>
      <c r="L36">
        <f t="shared" si="8"/>
        <v>1.5385758374905201</v>
      </c>
      <c r="M36">
        <v>36</v>
      </c>
      <c r="N36">
        <f t="shared" si="9"/>
        <v>35</v>
      </c>
      <c r="O36">
        <f t="shared" si="10"/>
        <v>0.19937889634671901</v>
      </c>
      <c r="P36">
        <f t="shared" si="11"/>
        <v>0.83407655239053002</v>
      </c>
      <c r="Q36">
        <v>36</v>
      </c>
      <c r="R36">
        <f t="shared" si="12"/>
        <v>35</v>
      </c>
      <c r="S36">
        <f t="shared" si="13"/>
        <v>1.1973813919559202</v>
      </c>
      <c r="T36">
        <f t="shared" si="14"/>
        <v>0.83629635456727502</v>
      </c>
      <c r="U36">
        <v>36</v>
      </c>
      <c r="V36">
        <f t="shared" si="15"/>
        <v>35</v>
      </c>
      <c r="W36">
        <f t="shared" si="16"/>
        <v>1.4652872649763435</v>
      </c>
      <c r="X36">
        <f t="shared" si="17"/>
        <v>0.53857583749052296</v>
      </c>
    </row>
    <row r="37" spans="1:24" x14ac:dyDescent="0.3">
      <c r="A37">
        <v>37</v>
      </c>
      <c r="B37">
        <f t="shared" si="0"/>
        <v>36</v>
      </c>
      <c r="C37">
        <f t="shared" si="1"/>
        <v>5.1502145922745199E-2</v>
      </c>
      <c r="D37">
        <f t="shared" si="2"/>
        <v>1</v>
      </c>
      <c r="E37">
        <v>37</v>
      </c>
      <c r="F37">
        <f t="shared" si="3"/>
        <v>36</v>
      </c>
      <c r="G37">
        <f t="shared" si="4"/>
        <v>5.2838953230337798E-2</v>
      </c>
      <c r="H37">
        <f t="shared" si="5"/>
        <v>1.0014903162807101</v>
      </c>
      <c r="I37">
        <v>37</v>
      </c>
      <c r="J37">
        <f t="shared" si="6"/>
        <v>36</v>
      </c>
      <c r="K37">
        <f t="shared" si="7"/>
        <v>1.4653976393325396</v>
      </c>
      <c r="L37">
        <f t="shared" si="8"/>
        <v>1.4614241625094799</v>
      </c>
      <c r="M37">
        <v>37</v>
      </c>
      <c r="N37">
        <f t="shared" si="9"/>
        <v>36</v>
      </c>
      <c r="O37">
        <f t="shared" si="10"/>
        <v>0.2003347663106404</v>
      </c>
      <c r="P37">
        <f t="shared" si="11"/>
        <v>0.16592344760947</v>
      </c>
      <c r="Q37">
        <v>37</v>
      </c>
      <c r="R37">
        <f t="shared" si="12"/>
        <v>36</v>
      </c>
      <c r="S37">
        <f t="shared" si="13"/>
        <v>1.1983436132851542</v>
      </c>
      <c r="T37">
        <f t="shared" si="14"/>
        <v>0.163703645432725</v>
      </c>
      <c r="U37">
        <v>37</v>
      </c>
      <c r="V37">
        <f t="shared" si="15"/>
        <v>36</v>
      </c>
      <c r="W37">
        <f t="shared" si="16"/>
        <v>1.4653976393325396</v>
      </c>
      <c r="X37">
        <f t="shared" si="17"/>
        <v>0.46142416250947699</v>
      </c>
    </row>
    <row r="38" spans="1:24" x14ac:dyDescent="0.3">
      <c r="A38">
        <v>38</v>
      </c>
      <c r="B38">
        <f t="shared" si="0"/>
        <v>37</v>
      </c>
      <c r="C38">
        <f t="shared" si="1"/>
        <v>5.2932761087265898E-2</v>
      </c>
      <c r="D38">
        <f t="shared" si="2"/>
        <v>2</v>
      </c>
      <c r="E38">
        <v>38</v>
      </c>
      <c r="F38">
        <f t="shared" si="3"/>
        <v>37</v>
      </c>
      <c r="G38">
        <f t="shared" si="4"/>
        <v>5.4265304256716301E-2</v>
      </c>
      <c r="H38">
        <f t="shared" si="5"/>
        <v>1.9985096837192899</v>
      </c>
      <c r="I38">
        <v>38</v>
      </c>
      <c r="J38">
        <f t="shared" si="6"/>
        <v>37</v>
      </c>
      <c r="K38">
        <f t="shared" si="7"/>
        <v>1.4655080136887357</v>
      </c>
      <c r="L38">
        <f t="shared" si="8"/>
        <v>1.5385758374905201</v>
      </c>
      <c r="M38">
        <v>38</v>
      </c>
      <c r="N38">
        <f t="shared" si="9"/>
        <v>37</v>
      </c>
      <c r="O38">
        <f t="shared" si="10"/>
        <v>0.20129063627456181</v>
      </c>
      <c r="P38">
        <f t="shared" si="11"/>
        <v>0.83407655239053002</v>
      </c>
      <c r="Q38">
        <v>38</v>
      </c>
      <c r="R38">
        <f t="shared" si="12"/>
        <v>37</v>
      </c>
      <c r="S38">
        <f t="shared" si="13"/>
        <v>1.1993058346143881</v>
      </c>
      <c r="T38">
        <f t="shared" si="14"/>
        <v>0.83629635456727502</v>
      </c>
      <c r="U38">
        <v>38</v>
      </c>
      <c r="V38">
        <f t="shared" si="15"/>
        <v>37</v>
      </c>
      <c r="W38">
        <f t="shared" si="16"/>
        <v>1.4655080136887357</v>
      </c>
      <c r="X38">
        <f t="shared" si="17"/>
        <v>0.53857583749052296</v>
      </c>
    </row>
    <row r="39" spans="1:24" x14ac:dyDescent="0.3">
      <c r="A39">
        <v>39</v>
      </c>
      <c r="B39">
        <f t="shared" si="0"/>
        <v>38</v>
      </c>
      <c r="C39">
        <f t="shared" si="1"/>
        <v>5.4363376251786596E-2</v>
      </c>
      <c r="D39">
        <f t="shared" si="2"/>
        <v>1</v>
      </c>
      <c r="E39">
        <v>39</v>
      </c>
      <c r="F39">
        <f t="shared" si="3"/>
        <v>38</v>
      </c>
      <c r="G39">
        <f t="shared" si="4"/>
        <v>5.5691655283094804E-2</v>
      </c>
      <c r="H39">
        <f t="shared" si="5"/>
        <v>1.0014903162807101</v>
      </c>
      <c r="I39">
        <v>39</v>
      </c>
      <c r="J39">
        <f t="shared" si="6"/>
        <v>38</v>
      </c>
      <c r="K39">
        <f t="shared" si="7"/>
        <v>1.4656183880449318</v>
      </c>
      <c r="L39">
        <f t="shared" si="8"/>
        <v>1.4614241625094799</v>
      </c>
      <c r="M39">
        <v>39</v>
      </c>
      <c r="N39">
        <f t="shared" si="9"/>
        <v>38</v>
      </c>
      <c r="O39">
        <f t="shared" si="10"/>
        <v>0.2022465062384832</v>
      </c>
      <c r="P39">
        <f t="shared" si="11"/>
        <v>0.16592344760947</v>
      </c>
      <c r="Q39">
        <v>39</v>
      </c>
      <c r="R39">
        <f t="shared" si="12"/>
        <v>38</v>
      </c>
      <c r="S39">
        <f t="shared" si="13"/>
        <v>1.2002680559436221</v>
      </c>
      <c r="T39">
        <f t="shared" si="14"/>
        <v>0.163703645432725</v>
      </c>
      <c r="U39">
        <v>39</v>
      </c>
      <c r="V39">
        <f t="shared" si="15"/>
        <v>38</v>
      </c>
      <c r="W39">
        <f t="shared" si="16"/>
        <v>1.4656183880449318</v>
      </c>
      <c r="X39">
        <f t="shared" si="17"/>
        <v>0.46142416250947699</v>
      </c>
    </row>
    <row r="40" spans="1:24" x14ac:dyDescent="0.3">
      <c r="A40">
        <v>40</v>
      </c>
      <c r="B40">
        <f t="shared" si="0"/>
        <v>39</v>
      </c>
      <c r="C40">
        <f t="shared" si="1"/>
        <v>5.5793991416307295E-2</v>
      </c>
      <c r="D40">
        <f t="shared" si="2"/>
        <v>2</v>
      </c>
      <c r="E40">
        <v>40</v>
      </c>
      <c r="F40">
        <f t="shared" si="3"/>
        <v>39</v>
      </c>
      <c r="G40">
        <f t="shared" si="4"/>
        <v>5.71180063094733E-2</v>
      </c>
      <c r="H40">
        <f t="shared" si="5"/>
        <v>1.9985096837192899</v>
      </c>
      <c r="I40">
        <v>40</v>
      </c>
      <c r="J40">
        <f t="shared" si="6"/>
        <v>39</v>
      </c>
      <c r="K40">
        <f t="shared" si="7"/>
        <v>1.4657287624011279</v>
      </c>
      <c r="L40">
        <f t="shared" si="8"/>
        <v>1.5385758374905201</v>
      </c>
      <c r="M40">
        <v>40</v>
      </c>
      <c r="N40">
        <f t="shared" si="9"/>
        <v>39</v>
      </c>
      <c r="O40">
        <f t="shared" si="10"/>
        <v>0.20320237620240461</v>
      </c>
      <c r="P40">
        <f t="shared" si="11"/>
        <v>0.83407655239053002</v>
      </c>
      <c r="Q40">
        <v>40</v>
      </c>
      <c r="R40">
        <f t="shared" si="12"/>
        <v>39</v>
      </c>
      <c r="S40">
        <f t="shared" si="13"/>
        <v>1.201230277272856</v>
      </c>
      <c r="T40">
        <f t="shared" si="14"/>
        <v>0.83629635456727502</v>
      </c>
      <c r="U40">
        <v>40</v>
      </c>
      <c r="V40">
        <f t="shared" si="15"/>
        <v>39</v>
      </c>
      <c r="W40">
        <f t="shared" si="16"/>
        <v>1.4657287624011279</v>
      </c>
      <c r="X40">
        <f t="shared" si="17"/>
        <v>0.53857583749052296</v>
      </c>
    </row>
    <row r="41" spans="1:24" x14ac:dyDescent="0.3">
      <c r="A41">
        <v>41</v>
      </c>
      <c r="B41">
        <f t="shared" si="0"/>
        <v>40</v>
      </c>
      <c r="C41">
        <f t="shared" si="1"/>
        <v>5.7224606580827994E-2</v>
      </c>
      <c r="D41">
        <f t="shared" si="2"/>
        <v>1</v>
      </c>
      <c r="E41">
        <v>41</v>
      </c>
      <c r="F41">
        <f t="shared" si="3"/>
        <v>40</v>
      </c>
      <c r="G41">
        <f t="shared" si="4"/>
        <v>5.8544357335851803E-2</v>
      </c>
      <c r="H41">
        <f t="shared" si="5"/>
        <v>1.0014903162807101</v>
      </c>
      <c r="I41">
        <v>41</v>
      </c>
      <c r="J41">
        <f t="shared" si="6"/>
        <v>40</v>
      </c>
      <c r="K41">
        <f t="shared" si="7"/>
        <v>1.465839136757324</v>
      </c>
      <c r="L41">
        <f t="shared" si="8"/>
        <v>1.4614241625094799</v>
      </c>
      <c r="M41">
        <v>41</v>
      </c>
      <c r="N41">
        <f t="shared" si="9"/>
        <v>40</v>
      </c>
      <c r="O41">
        <f t="shared" si="10"/>
        <v>0.204158246166326</v>
      </c>
      <c r="P41">
        <f t="shared" si="11"/>
        <v>0.16592344760947</v>
      </c>
      <c r="Q41">
        <v>41</v>
      </c>
      <c r="R41">
        <f t="shared" si="12"/>
        <v>40</v>
      </c>
      <c r="S41">
        <f t="shared" si="13"/>
        <v>1.20219249860209</v>
      </c>
      <c r="T41">
        <f t="shared" si="14"/>
        <v>0.163703645432725</v>
      </c>
      <c r="U41">
        <v>41</v>
      </c>
      <c r="V41">
        <f t="shared" si="15"/>
        <v>40</v>
      </c>
      <c r="W41">
        <f t="shared" si="16"/>
        <v>1.465839136757324</v>
      </c>
      <c r="X41">
        <f t="shared" si="17"/>
        <v>0.46142416250947699</v>
      </c>
    </row>
    <row r="42" spans="1:24" x14ac:dyDescent="0.3">
      <c r="A42">
        <v>42</v>
      </c>
      <c r="B42">
        <f t="shared" si="0"/>
        <v>41</v>
      </c>
      <c r="C42">
        <f t="shared" si="1"/>
        <v>5.8655221745348693E-2</v>
      </c>
      <c r="D42">
        <f t="shared" si="2"/>
        <v>2</v>
      </c>
      <c r="E42">
        <v>42</v>
      </c>
      <c r="F42">
        <f t="shared" si="3"/>
        <v>41</v>
      </c>
      <c r="G42">
        <f t="shared" si="4"/>
        <v>5.9970708362230299E-2</v>
      </c>
      <c r="H42">
        <f t="shared" si="5"/>
        <v>1.9985096837192899</v>
      </c>
      <c r="I42">
        <v>42</v>
      </c>
      <c r="J42">
        <f t="shared" si="6"/>
        <v>41</v>
      </c>
      <c r="K42">
        <f t="shared" si="7"/>
        <v>1.4659495111135201</v>
      </c>
      <c r="L42">
        <f t="shared" si="8"/>
        <v>1.5385758374905201</v>
      </c>
      <c r="M42">
        <v>42</v>
      </c>
      <c r="N42">
        <f t="shared" si="9"/>
        <v>41</v>
      </c>
      <c r="O42">
        <f t="shared" si="10"/>
        <v>0.20511411613024741</v>
      </c>
      <c r="P42">
        <f t="shared" si="11"/>
        <v>0.83407655239053002</v>
      </c>
      <c r="Q42">
        <v>42</v>
      </c>
      <c r="R42">
        <f t="shared" si="12"/>
        <v>41</v>
      </c>
      <c r="S42">
        <f t="shared" si="13"/>
        <v>1.2031547199313242</v>
      </c>
      <c r="T42">
        <f t="shared" si="14"/>
        <v>0.83629635456727502</v>
      </c>
      <c r="U42">
        <v>42</v>
      </c>
      <c r="V42">
        <f t="shared" si="15"/>
        <v>41</v>
      </c>
      <c r="W42">
        <f t="shared" si="16"/>
        <v>1.4659495111135201</v>
      </c>
      <c r="X42">
        <f t="shared" si="17"/>
        <v>0.53857583749052296</v>
      </c>
    </row>
    <row r="43" spans="1:24" x14ac:dyDescent="0.3">
      <c r="A43">
        <v>43</v>
      </c>
      <c r="B43">
        <f t="shared" si="0"/>
        <v>42</v>
      </c>
      <c r="C43">
        <f t="shared" si="1"/>
        <v>6.0085836909869399E-2</v>
      </c>
      <c r="D43">
        <f t="shared" si="2"/>
        <v>1</v>
      </c>
      <c r="E43">
        <v>43</v>
      </c>
      <c r="F43">
        <f t="shared" si="3"/>
        <v>42</v>
      </c>
      <c r="G43">
        <f t="shared" si="4"/>
        <v>6.1397059388608802E-2</v>
      </c>
      <c r="H43">
        <f t="shared" si="5"/>
        <v>1.0014903162807101</v>
      </c>
      <c r="I43">
        <v>43</v>
      </c>
      <c r="J43">
        <f t="shared" si="6"/>
        <v>42</v>
      </c>
      <c r="K43">
        <f t="shared" si="7"/>
        <v>1.4660598854697162</v>
      </c>
      <c r="L43">
        <f t="shared" si="8"/>
        <v>1.4614241625094799</v>
      </c>
      <c r="M43">
        <v>43</v>
      </c>
      <c r="N43">
        <f t="shared" si="9"/>
        <v>42</v>
      </c>
      <c r="O43">
        <f t="shared" si="10"/>
        <v>0.20606998609416879</v>
      </c>
      <c r="P43">
        <f t="shared" si="11"/>
        <v>0.16592344760947</v>
      </c>
      <c r="Q43">
        <v>43</v>
      </c>
      <c r="R43">
        <f t="shared" si="12"/>
        <v>42</v>
      </c>
      <c r="S43">
        <f t="shared" si="13"/>
        <v>1.2041169412605581</v>
      </c>
      <c r="T43">
        <f t="shared" si="14"/>
        <v>0.163703645432725</v>
      </c>
      <c r="U43">
        <v>43</v>
      </c>
      <c r="V43">
        <f t="shared" si="15"/>
        <v>42</v>
      </c>
      <c r="W43">
        <f t="shared" si="16"/>
        <v>1.4660598854697162</v>
      </c>
      <c r="X43">
        <f t="shared" si="17"/>
        <v>0.46142416250947699</v>
      </c>
    </row>
    <row r="44" spans="1:24" x14ac:dyDescent="0.3">
      <c r="A44">
        <v>44</v>
      </c>
      <c r="B44">
        <f t="shared" si="0"/>
        <v>43</v>
      </c>
      <c r="C44">
        <f t="shared" si="1"/>
        <v>6.1516452074390097E-2</v>
      </c>
      <c r="D44">
        <f t="shared" si="2"/>
        <v>2</v>
      </c>
      <c r="E44">
        <v>44</v>
      </c>
      <c r="F44">
        <f t="shared" si="3"/>
        <v>43</v>
      </c>
      <c r="G44">
        <f t="shared" si="4"/>
        <v>6.2823410414987305E-2</v>
      </c>
      <c r="H44">
        <f t="shared" si="5"/>
        <v>1.9985096837192899</v>
      </c>
      <c r="I44">
        <v>44</v>
      </c>
      <c r="J44">
        <f t="shared" si="6"/>
        <v>43</v>
      </c>
      <c r="K44">
        <f t="shared" si="7"/>
        <v>1.4661702598259123</v>
      </c>
      <c r="L44">
        <f t="shared" si="8"/>
        <v>1.5385758374905201</v>
      </c>
      <c r="M44">
        <v>44</v>
      </c>
      <c r="N44">
        <f t="shared" si="9"/>
        <v>43</v>
      </c>
      <c r="O44">
        <f t="shared" si="10"/>
        <v>0.20702585605809021</v>
      </c>
      <c r="P44">
        <f t="shared" si="11"/>
        <v>0.83407655239053002</v>
      </c>
      <c r="Q44">
        <v>44</v>
      </c>
      <c r="R44">
        <f t="shared" si="12"/>
        <v>43</v>
      </c>
      <c r="S44">
        <f t="shared" si="13"/>
        <v>1.2050791625897921</v>
      </c>
      <c r="T44">
        <f t="shared" si="14"/>
        <v>0.83629635456727502</v>
      </c>
      <c r="U44">
        <v>44</v>
      </c>
      <c r="V44">
        <f t="shared" si="15"/>
        <v>43</v>
      </c>
      <c r="W44">
        <f t="shared" si="16"/>
        <v>1.4661702598259123</v>
      </c>
      <c r="X44">
        <f t="shared" si="17"/>
        <v>0.53857583749052296</v>
      </c>
    </row>
    <row r="45" spans="1:24" x14ac:dyDescent="0.3">
      <c r="A45">
        <v>45</v>
      </c>
      <c r="B45">
        <f t="shared" si="0"/>
        <v>44</v>
      </c>
      <c r="C45">
        <f t="shared" si="1"/>
        <v>6.2947067238910789E-2</v>
      </c>
      <c r="D45">
        <f t="shared" si="2"/>
        <v>1</v>
      </c>
      <c r="E45">
        <v>45</v>
      </c>
      <c r="F45">
        <f t="shared" si="3"/>
        <v>44</v>
      </c>
      <c r="G45">
        <f t="shared" si="4"/>
        <v>6.4249761441365807E-2</v>
      </c>
      <c r="H45">
        <f t="shared" si="5"/>
        <v>1.0014903162807101</v>
      </c>
      <c r="I45">
        <v>45</v>
      </c>
      <c r="J45">
        <f t="shared" si="6"/>
        <v>44</v>
      </c>
      <c r="K45">
        <f t="shared" si="7"/>
        <v>1.4662806341821084</v>
      </c>
      <c r="L45">
        <f t="shared" si="8"/>
        <v>1.4614241625094799</v>
      </c>
      <c r="M45">
        <v>45</v>
      </c>
      <c r="N45">
        <f t="shared" si="9"/>
        <v>44</v>
      </c>
      <c r="O45">
        <f t="shared" si="10"/>
        <v>0.20798172602201159</v>
      </c>
      <c r="P45">
        <f t="shared" si="11"/>
        <v>0.16592344760947</v>
      </c>
      <c r="Q45">
        <v>45</v>
      </c>
      <c r="R45">
        <f t="shared" si="12"/>
        <v>44</v>
      </c>
      <c r="S45">
        <f t="shared" si="13"/>
        <v>1.206041383919026</v>
      </c>
      <c r="T45">
        <f t="shared" si="14"/>
        <v>0.163703645432725</v>
      </c>
      <c r="U45">
        <v>45</v>
      </c>
      <c r="V45">
        <f t="shared" si="15"/>
        <v>44</v>
      </c>
      <c r="W45">
        <f t="shared" si="16"/>
        <v>1.4662806341821084</v>
      </c>
      <c r="X45">
        <f t="shared" si="17"/>
        <v>0.46142416250947699</v>
      </c>
    </row>
    <row r="46" spans="1:24" x14ac:dyDescent="0.3">
      <c r="A46">
        <v>46</v>
      </c>
      <c r="B46">
        <f t="shared" si="0"/>
        <v>45</v>
      </c>
      <c r="C46">
        <f t="shared" si="1"/>
        <v>6.4377682403431502E-2</v>
      </c>
      <c r="D46">
        <f t="shared" si="2"/>
        <v>2</v>
      </c>
      <c r="E46">
        <v>46</v>
      </c>
      <c r="F46">
        <f t="shared" si="3"/>
        <v>45</v>
      </c>
      <c r="G46">
        <f t="shared" si="4"/>
        <v>6.567611246774431E-2</v>
      </c>
      <c r="H46">
        <f t="shared" si="5"/>
        <v>1.9985096837192899</v>
      </c>
      <c r="I46">
        <v>46</v>
      </c>
      <c r="J46">
        <f t="shared" si="6"/>
        <v>45</v>
      </c>
      <c r="K46">
        <f t="shared" si="7"/>
        <v>1.4663910085383045</v>
      </c>
      <c r="L46">
        <f t="shared" si="8"/>
        <v>1.5385758374905201</v>
      </c>
      <c r="M46">
        <v>46</v>
      </c>
      <c r="N46">
        <f t="shared" si="9"/>
        <v>45</v>
      </c>
      <c r="O46">
        <f t="shared" si="10"/>
        <v>0.20893759598593301</v>
      </c>
      <c r="P46">
        <f t="shared" si="11"/>
        <v>0.83407655239053002</v>
      </c>
      <c r="Q46">
        <v>46</v>
      </c>
      <c r="R46">
        <f t="shared" si="12"/>
        <v>45</v>
      </c>
      <c r="S46">
        <f t="shared" si="13"/>
        <v>1.20700360524826</v>
      </c>
      <c r="T46">
        <f t="shared" si="14"/>
        <v>0.83629635456727502</v>
      </c>
      <c r="U46">
        <v>46</v>
      </c>
      <c r="V46">
        <f t="shared" si="15"/>
        <v>45</v>
      </c>
      <c r="W46">
        <f t="shared" si="16"/>
        <v>1.4663910085383045</v>
      </c>
      <c r="X46">
        <f t="shared" si="17"/>
        <v>0.53857583749052296</v>
      </c>
    </row>
    <row r="47" spans="1:24" x14ac:dyDescent="0.3">
      <c r="A47">
        <v>47</v>
      </c>
      <c r="B47">
        <f t="shared" si="0"/>
        <v>46</v>
      </c>
      <c r="C47">
        <f t="shared" si="1"/>
        <v>6.5808297567952201E-2</v>
      </c>
      <c r="D47">
        <f t="shared" si="2"/>
        <v>1</v>
      </c>
      <c r="E47">
        <v>47</v>
      </c>
      <c r="F47">
        <f t="shared" si="3"/>
        <v>46</v>
      </c>
      <c r="G47">
        <f t="shared" si="4"/>
        <v>6.7102463494122813E-2</v>
      </c>
      <c r="H47">
        <f t="shared" si="5"/>
        <v>1.0014903162807101</v>
      </c>
      <c r="I47">
        <v>47</v>
      </c>
      <c r="J47">
        <f t="shared" si="6"/>
        <v>46</v>
      </c>
      <c r="K47">
        <f t="shared" si="7"/>
        <v>1.4665013828945006</v>
      </c>
      <c r="L47">
        <f t="shared" si="8"/>
        <v>1.4614241625094799</v>
      </c>
      <c r="M47">
        <v>47</v>
      </c>
      <c r="N47">
        <f t="shared" si="9"/>
        <v>46</v>
      </c>
      <c r="O47">
        <f t="shared" si="10"/>
        <v>0.20989346594985442</v>
      </c>
      <c r="P47">
        <f t="shared" si="11"/>
        <v>0.16592344760947</v>
      </c>
      <c r="Q47">
        <v>47</v>
      </c>
      <c r="R47">
        <f t="shared" si="12"/>
        <v>46</v>
      </c>
      <c r="S47">
        <f t="shared" si="13"/>
        <v>1.2079658265774942</v>
      </c>
      <c r="T47">
        <f t="shared" si="14"/>
        <v>0.163703645432725</v>
      </c>
      <c r="U47">
        <v>47</v>
      </c>
      <c r="V47">
        <f t="shared" si="15"/>
        <v>46</v>
      </c>
      <c r="W47">
        <f t="shared" si="16"/>
        <v>1.4665013828945006</v>
      </c>
      <c r="X47">
        <f t="shared" si="17"/>
        <v>0.46142416250947699</v>
      </c>
    </row>
    <row r="48" spans="1:24" x14ac:dyDescent="0.3">
      <c r="A48">
        <v>48</v>
      </c>
      <c r="B48">
        <f t="shared" si="0"/>
        <v>47</v>
      </c>
      <c r="C48">
        <f t="shared" si="1"/>
        <v>6.72389127324729E-2</v>
      </c>
      <c r="D48">
        <f t="shared" si="2"/>
        <v>2</v>
      </c>
      <c r="E48">
        <v>48</v>
      </c>
      <c r="F48">
        <f t="shared" si="3"/>
        <v>47</v>
      </c>
      <c r="G48">
        <f t="shared" si="4"/>
        <v>6.8528814520501302E-2</v>
      </c>
      <c r="H48">
        <f t="shared" si="5"/>
        <v>1.9985096837192899</v>
      </c>
      <c r="I48">
        <v>48</v>
      </c>
      <c r="J48">
        <f t="shared" si="6"/>
        <v>47</v>
      </c>
      <c r="K48">
        <f t="shared" si="7"/>
        <v>1.4666117572506967</v>
      </c>
      <c r="L48">
        <f t="shared" si="8"/>
        <v>1.5385758374905201</v>
      </c>
      <c r="M48">
        <v>48</v>
      </c>
      <c r="N48">
        <f t="shared" si="9"/>
        <v>47</v>
      </c>
      <c r="O48">
        <f t="shared" si="10"/>
        <v>0.2108493359137758</v>
      </c>
      <c r="P48">
        <f t="shared" si="11"/>
        <v>0.83407655239053002</v>
      </c>
      <c r="Q48">
        <v>48</v>
      </c>
      <c r="R48">
        <f t="shared" si="12"/>
        <v>47</v>
      </c>
      <c r="S48">
        <f t="shared" si="13"/>
        <v>1.2089280479067281</v>
      </c>
      <c r="T48">
        <f t="shared" si="14"/>
        <v>0.83629635456727502</v>
      </c>
      <c r="U48">
        <v>48</v>
      </c>
      <c r="V48">
        <f t="shared" si="15"/>
        <v>47</v>
      </c>
      <c r="W48">
        <f t="shared" si="16"/>
        <v>1.4666117572506967</v>
      </c>
      <c r="X48">
        <f t="shared" si="17"/>
        <v>0.53857583749052296</v>
      </c>
    </row>
    <row r="49" spans="1:24" x14ac:dyDescent="0.3">
      <c r="A49">
        <v>49</v>
      </c>
      <c r="B49">
        <f t="shared" si="0"/>
        <v>48</v>
      </c>
      <c r="C49">
        <f t="shared" si="1"/>
        <v>6.8669527896993598E-2</v>
      </c>
      <c r="D49">
        <f t="shared" si="2"/>
        <v>1</v>
      </c>
      <c r="E49">
        <v>49</v>
      </c>
      <c r="F49">
        <f t="shared" si="3"/>
        <v>48</v>
      </c>
      <c r="G49">
        <f t="shared" si="4"/>
        <v>6.9955165546879805E-2</v>
      </c>
      <c r="H49">
        <f t="shared" si="5"/>
        <v>1.0014903162807101</v>
      </c>
      <c r="I49">
        <v>49</v>
      </c>
      <c r="J49">
        <f t="shared" si="6"/>
        <v>48</v>
      </c>
      <c r="K49">
        <f t="shared" si="7"/>
        <v>1.4667221316068928</v>
      </c>
      <c r="L49">
        <f t="shared" si="8"/>
        <v>1.4614241625094799</v>
      </c>
      <c r="M49">
        <v>49</v>
      </c>
      <c r="N49">
        <f t="shared" si="9"/>
        <v>48</v>
      </c>
      <c r="O49">
        <f t="shared" si="10"/>
        <v>0.21180520587769719</v>
      </c>
      <c r="P49">
        <f t="shared" si="11"/>
        <v>0.16592344760947</v>
      </c>
      <c r="Q49">
        <v>49</v>
      </c>
      <c r="R49">
        <f t="shared" si="12"/>
        <v>48</v>
      </c>
      <c r="S49">
        <f t="shared" si="13"/>
        <v>1.2098902692359621</v>
      </c>
      <c r="T49">
        <f t="shared" si="14"/>
        <v>0.163703645432725</v>
      </c>
      <c r="U49">
        <v>49</v>
      </c>
      <c r="V49">
        <f t="shared" si="15"/>
        <v>48</v>
      </c>
      <c r="W49">
        <f t="shared" si="16"/>
        <v>1.4667221316068928</v>
      </c>
      <c r="X49">
        <f t="shared" si="17"/>
        <v>0.46142416250947699</v>
      </c>
    </row>
    <row r="50" spans="1:24" x14ac:dyDescent="0.3">
      <c r="A50">
        <v>50</v>
      </c>
      <c r="B50">
        <f t="shared" si="0"/>
        <v>49</v>
      </c>
      <c r="C50">
        <f t="shared" si="1"/>
        <v>7.0100143061514297E-2</v>
      </c>
      <c r="D50">
        <f t="shared" si="2"/>
        <v>2</v>
      </c>
      <c r="E50">
        <v>50</v>
      </c>
      <c r="F50">
        <f t="shared" si="3"/>
        <v>49</v>
      </c>
      <c r="G50">
        <f t="shared" si="4"/>
        <v>7.1381516573258308E-2</v>
      </c>
      <c r="H50">
        <f t="shared" si="5"/>
        <v>1.9985096837192899</v>
      </c>
      <c r="I50">
        <v>50</v>
      </c>
      <c r="J50">
        <f t="shared" si="6"/>
        <v>49</v>
      </c>
      <c r="K50">
        <f t="shared" si="7"/>
        <v>1.4668325059630889</v>
      </c>
      <c r="L50">
        <f t="shared" si="8"/>
        <v>1.5385758374905201</v>
      </c>
      <c r="M50">
        <v>50</v>
      </c>
      <c r="N50">
        <f t="shared" si="9"/>
        <v>49</v>
      </c>
      <c r="O50">
        <f t="shared" si="10"/>
        <v>0.2127610758416186</v>
      </c>
      <c r="P50">
        <f t="shared" si="11"/>
        <v>0.83407655239053002</v>
      </c>
      <c r="Q50">
        <v>50</v>
      </c>
      <c r="R50">
        <f t="shared" si="12"/>
        <v>49</v>
      </c>
      <c r="S50">
        <f t="shared" si="13"/>
        <v>1.2108524905651961</v>
      </c>
      <c r="T50">
        <f t="shared" si="14"/>
        <v>0.83629635456727502</v>
      </c>
      <c r="U50">
        <v>50</v>
      </c>
      <c r="V50">
        <f t="shared" si="15"/>
        <v>49</v>
      </c>
      <c r="W50">
        <f t="shared" si="16"/>
        <v>1.4668325059630889</v>
      </c>
      <c r="X50">
        <f t="shared" si="17"/>
        <v>0.53857583749052296</v>
      </c>
    </row>
    <row r="51" spans="1:24" x14ac:dyDescent="0.3">
      <c r="A51">
        <v>51</v>
      </c>
      <c r="B51">
        <f t="shared" si="0"/>
        <v>50</v>
      </c>
      <c r="C51">
        <f t="shared" si="1"/>
        <v>7.1530758226034996E-2</v>
      </c>
      <c r="D51">
        <f t="shared" si="2"/>
        <v>1</v>
      </c>
      <c r="E51">
        <v>51</v>
      </c>
      <c r="F51">
        <f t="shared" si="3"/>
        <v>50</v>
      </c>
      <c r="G51">
        <f t="shared" si="4"/>
        <v>7.2807867599636811E-2</v>
      </c>
      <c r="H51">
        <f t="shared" si="5"/>
        <v>1.0014903162807101</v>
      </c>
      <c r="I51">
        <v>51</v>
      </c>
      <c r="J51">
        <f t="shared" si="6"/>
        <v>50</v>
      </c>
      <c r="K51">
        <f t="shared" si="7"/>
        <v>1.466942880319285</v>
      </c>
      <c r="L51">
        <f t="shared" si="8"/>
        <v>1.4614241625094799</v>
      </c>
      <c r="M51">
        <v>51</v>
      </c>
      <c r="N51">
        <f t="shared" si="9"/>
        <v>50</v>
      </c>
      <c r="O51">
        <f t="shared" si="10"/>
        <v>0.21371694580554002</v>
      </c>
      <c r="P51">
        <f t="shared" si="11"/>
        <v>0.16592344760947</v>
      </c>
      <c r="Q51">
        <v>51</v>
      </c>
      <c r="R51">
        <f t="shared" si="12"/>
        <v>50</v>
      </c>
      <c r="S51">
        <f t="shared" si="13"/>
        <v>1.21181471189443</v>
      </c>
      <c r="T51">
        <f t="shared" si="14"/>
        <v>0.163703645432725</v>
      </c>
      <c r="U51">
        <v>51</v>
      </c>
      <c r="V51">
        <f t="shared" si="15"/>
        <v>50</v>
      </c>
      <c r="W51">
        <f t="shared" si="16"/>
        <v>1.466942880319285</v>
      </c>
      <c r="X51">
        <f t="shared" si="17"/>
        <v>0.46142416250947699</v>
      </c>
    </row>
    <row r="52" spans="1:24" x14ac:dyDescent="0.3">
      <c r="A52">
        <v>52</v>
      </c>
      <c r="B52">
        <f t="shared" si="0"/>
        <v>51</v>
      </c>
      <c r="C52">
        <f t="shared" si="1"/>
        <v>7.2961373390555695E-2</v>
      </c>
      <c r="D52">
        <f t="shared" si="2"/>
        <v>2</v>
      </c>
      <c r="E52">
        <v>52</v>
      </c>
      <c r="F52">
        <f t="shared" si="3"/>
        <v>51</v>
      </c>
      <c r="G52">
        <f t="shared" si="4"/>
        <v>7.4234218626015314E-2</v>
      </c>
      <c r="H52">
        <f t="shared" si="5"/>
        <v>1.9985096837192899</v>
      </c>
      <c r="I52">
        <v>52</v>
      </c>
      <c r="J52">
        <f t="shared" si="6"/>
        <v>51</v>
      </c>
      <c r="K52">
        <f t="shared" si="7"/>
        <v>1.4670532546754811</v>
      </c>
      <c r="L52">
        <f t="shared" si="8"/>
        <v>1.5385758374905201</v>
      </c>
      <c r="M52">
        <v>52</v>
      </c>
      <c r="N52">
        <f t="shared" si="9"/>
        <v>51</v>
      </c>
      <c r="O52">
        <f t="shared" si="10"/>
        <v>0.2146728157694614</v>
      </c>
      <c r="P52">
        <f t="shared" si="11"/>
        <v>0.83407655239053002</v>
      </c>
      <c r="Q52">
        <v>52</v>
      </c>
      <c r="R52">
        <f t="shared" si="12"/>
        <v>51</v>
      </c>
      <c r="S52">
        <f t="shared" si="13"/>
        <v>1.212776933223664</v>
      </c>
      <c r="T52">
        <f t="shared" si="14"/>
        <v>0.83629635456727502</v>
      </c>
      <c r="U52">
        <v>52</v>
      </c>
      <c r="V52">
        <f t="shared" si="15"/>
        <v>51</v>
      </c>
      <c r="W52">
        <f t="shared" si="16"/>
        <v>1.4670532546754811</v>
      </c>
      <c r="X52">
        <f t="shared" si="17"/>
        <v>0.53857583749052296</v>
      </c>
    </row>
    <row r="53" spans="1:24" x14ac:dyDescent="0.3">
      <c r="A53">
        <v>53</v>
      </c>
      <c r="B53">
        <f t="shared" si="0"/>
        <v>52</v>
      </c>
      <c r="C53">
        <f t="shared" si="1"/>
        <v>7.4391988555076394E-2</v>
      </c>
      <c r="D53">
        <f t="shared" si="2"/>
        <v>1</v>
      </c>
      <c r="E53">
        <v>53</v>
      </c>
      <c r="F53">
        <f t="shared" si="3"/>
        <v>52</v>
      </c>
      <c r="G53">
        <f t="shared" si="4"/>
        <v>7.5660569652393803E-2</v>
      </c>
      <c r="H53">
        <f t="shared" si="5"/>
        <v>1.0014903162807101</v>
      </c>
      <c r="I53">
        <v>53</v>
      </c>
      <c r="J53">
        <f t="shared" si="6"/>
        <v>52</v>
      </c>
      <c r="K53">
        <f t="shared" si="7"/>
        <v>1.4671636290316772</v>
      </c>
      <c r="L53">
        <f t="shared" si="8"/>
        <v>1.4614241625094799</v>
      </c>
      <c r="M53">
        <v>53</v>
      </c>
      <c r="N53">
        <f t="shared" si="9"/>
        <v>52</v>
      </c>
      <c r="O53">
        <f t="shared" si="10"/>
        <v>0.21562868573338279</v>
      </c>
      <c r="P53">
        <f t="shared" si="11"/>
        <v>0.16592344760947</v>
      </c>
      <c r="Q53">
        <v>53</v>
      </c>
      <c r="R53">
        <f t="shared" si="12"/>
        <v>52</v>
      </c>
      <c r="S53">
        <f t="shared" si="13"/>
        <v>1.2137391545528982</v>
      </c>
      <c r="T53">
        <f t="shared" si="14"/>
        <v>0.163703645432725</v>
      </c>
      <c r="U53">
        <v>53</v>
      </c>
      <c r="V53">
        <f t="shared" si="15"/>
        <v>52</v>
      </c>
      <c r="W53">
        <f t="shared" si="16"/>
        <v>1.4671636290316772</v>
      </c>
      <c r="X53">
        <f t="shared" si="17"/>
        <v>0.46142416250947699</v>
      </c>
    </row>
    <row r="54" spans="1:24" x14ac:dyDescent="0.3">
      <c r="A54">
        <v>54</v>
      </c>
      <c r="B54">
        <f t="shared" si="0"/>
        <v>53</v>
      </c>
      <c r="C54">
        <f t="shared" si="1"/>
        <v>7.5822603719597093E-2</v>
      </c>
      <c r="D54">
        <f t="shared" si="2"/>
        <v>2</v>
      </c>
      <c r="E54">
        <v>54</v>
      </c>
      <c r="F54">
        <f t="shared" si="3"/>
        <v>53</v>
      </c>
      <c r="G54">
        <f t="shared" si="4"/>
        <v>7.7086920678772305E-2</v>
      </c>
      <c r="H54">
        <f t="shared" si="5"/>
        <v>1.9985096837192899</v>
      </c>
      <c r="I54">
        <v>54</v>
      </c>
      <c r="J54">
        <f t="shared" si="6"/>
        <v>53</v>
      </c>
      <c r="K54">
        <f t="shared" si="7"/>
        <v>1.4672740033878733</v>
      </c>
      <c r="L54">
        <f t="shared" si="8"/>
        <v>1.5385758374905201</v>
      </c>
      <c r="M54">
        <v>54</v>
      </c>
      <c r="N54">
        <f t="shared" si="9"/>
        <v>53</v>
      </c>
      <c r="O54">
        <f t="shared" si="10"/>
        <v>0.2165845556973042</v>
      </c>
      <c r="P54">
        <f t="shared" si="11"/>
        <v>0.83407655239053002</v>
      </c>
      <c r="Q54">
        <v>54</v>
      </c>
      <c r="R54">
        <f t="shared" si="12"/>
        <v>53</v>
      </c>
      <c r="S54">
        <f t="shared" si="13"/>
        <v>1.2147013758821321</v>
      </c>
      <c r="T54">
        <f t="shared" si="14"/>
        <v>0.83629635456727502</v>
      </c>
      <c r="U54">
        <v>54</v>
      </c>
      <c r="V54">
        <f t="shared" si="15"/>
        <v>53</v>
      </c>
      <c r="W54">
        <f t="shared" si="16"/>
        <v>1.4672740033878733</v>
      </c>
      <c r="X54">
        <f t="shared" si="17"/>
        <v>0.53857583749052296</v>
      </c>
    </row>
    <row r="55" spans="1:24" x14ac:dyDescent="0.3">
      <c r="A55">
        <v>55</v>
      </c>
      <c r="B55">
        <f t="shared" si="0"/>
        <v>54</v>
      </c>
      <c r="C55">
        <f t="shared" si="1"/>
        <v>7.7253218884117791E-2</v>
      </c>
      <c r="D55">
        <f t="shared" si="2"/>
        <v>1</v>
      </c>
      <c r="E55">
        <v>55</v>
      </c>
      <c r="F55">
        <f t="shared" si="3"/>
        <v>54</v>
      </c>
      <c r="G55">
        <f t="shared" si="4"/>
        <v>7.8513271705150808E-2</v>
      </c>
      <c r="H55">
        <f t="shared" si="5"/>
        <v>1.0014903162807101</v>
      </c>
      <c r="I55">
        <v>55</v>
      </c>
      <c r="J55">
        <f t="shared" si="6"/>
        <v>54</v>
      </c>
      <c r="K55">
        <f t="shared" si="7"/>
        <v>1.4673843777440694</v>
      </c>
      <c r="L55">
        <f t="shared" si="8"/>
        <v>1.4614241625094799</v>
      </c>
      <c r="M55">
        <v>55</v>
      </c>
      <c r="N55">
        <f t="shared" si="9"/>
        <v>54</v>
      </c>
      <c r="O55">
        <f t="shared" si="10"/>
        <v>0.21754042566122561</v>
      </c>
      <c r="P55">
        <f t="shared" si="11"/>
        <v>0.16592344760947</v>
      </c>
      <c r="Q55">
        <v>55</v>
      </c>
      <c r="R55">
        <f t="shared" si="12"/>
        <v>54</v>
      </c>
      <c r="S55">
        <f t="shared" si="13"/>
        <v>1.2156635972113661</v>
      </c>
      <c r="T55">
        <f t="shared" si="14"/>
        <v>0.163703645432725</v>
      </c>
      <c r="U55">
        <v>55</v>
      </c>
      <c r="V55">
        <f t="shared" si="15"/>
        <v>54</v>
      </c>
      <c r="W55">
        <f t="shared" si="16"/>
        <v>1.4673843777440694</v>
      </c>
      <c r="X55">
        <f t="shared" si="17"/>
        <v>0.46142416250947699</v>
      </c>
    </row>
    <row r="56" spans="1:24" x14ac:dyDescent="0.3">
      <c r="A56">
        <v>56</v>
      </c>
      <c r="B56">
        <f t="shared" si="0"/>
        <v>55</v>
      </c>
      <c r="C56">
        <f t="shared" si="1"/>
        <v>7.868383404863849E-2</v>
      </c>
      <c r="D56">
        <f t="shared" si="2"/>
        <v>2</v>
      </c>
      <c r="E56">
        <v>56</v>
      </c>
      <c r="F56">
        <f t="shared" si="3"/>
        <v>55</v>
      </c>
      <c r="G56">
        <f t="shared" si="4"/>
        <v>7.9939622731529311E-2</v>
      </c>
      <c r="H56">
        <f t="shared" si="5"/>
        <v>1.9985096837192899</v>
      </c>
      <c r="I56">
        <v>56</v>
      </c>
      <c r="J56">
        <f t="shared" si="6"/>
        <v>55</v>
      </c>
      <c r="K56">
        <f t="shared" si="7"/>
        <v>1.4674947521002655</v>
      </c>
      <c r="L56">
        <f t="shared" si="8"/>
        <v>1.5385758374905201</v>
      </c>
      <c r="M56">
        <v>56</v>
      </c>
      <c r="N56">
        <f t="shared" si="9"/>
        <v>55</v>
      </c>
      <c r="O56">
        <f t="shared" si="10"/>
        <v>0.218496295625147</v>
      </c>
      <c r="P56">
        <f t="shared" si="11"/>
        <v>0.83407655239053002</v>
      </c>
      <c r="Q56">
        <v>56</v>
      </c>
      <c r="R56">
        <f t="shared" si="12"/>
        <v>55</v>
      </c>
      <c r="S56">
        <f t="shared" si="13"/>
        <v>1.2166258185406</v>
      </c>
      <c r="T56">
        <f t="shared" si="14"/>
        <v>0.83629635456727502</v>
      </c>
      <c r="U56">
        <v>56</v>
      </c>
      <c r="V56">
        <f t="shared" si="15"/>
        <v>55</v>
      </c>
      <c r="W56">
        <f t="shared" si="16"/>
        <v>1.4674947521002655</v>
      </c>
      <c r="X56">
        <f t="shared" si="17"/>
        <v>0.53857583749052296</v>
      </c>
    </row>
    <row r="57" spans="1:24" x14ac:dyDescent="0.3">
      <c r="A57">
        <v>57</v>
      </c>
      <c r="B57">
        <f t="shared" si="0"/>
        <v>56</v>
      </c>
      <c r="C57">
        <f t="shared" si="1"/>
        <v>8.0114449213159189E-2</v>
      </c>
      <c r="D57">
        <f t="shared" si="2"/>
        <v>1</v>
      </c>
      <c r="E57">
        <v>57</v>
      </c>
      <c r="F57">
        <f t="shared" si="3"/>
        <v>56</v>
      </c>
      <c r="G57">
        <f t="shared" si="4"/>
        <v>8.1365973757907814E-2</v>
      </c>
      <c r="H57">
        <f t="shared" si="5"/>
        <v>1.0014903162807101</v>
      </c>
      <c r="I57">
        <v>57</v>
      </c>
      <c r="J57">
        <f t="shared" si="6"/>
        <v>56</v>
      </c>
      <c r="K57">
        <f t="shared" si="7"/>
        <v>1.4676051264564616</v>
      </c>
      <c r="L57">
        <f t="shared" si="8"/>
        <v>1.4614241625094799</v>
      </c>
      <c r="M57">
        <v>57</v>
      </c>
      <c r="N57">
        <f t="shared" si="9"/>
        <v>56</v>
      </c>
      <c r="O57">
        <f t="shared" si="10"/>
        <v>0.21945216558906841</v>
      </c>
      <c r="P57">
        <f t="shared" si="11"/>
        <v>0.16592344760947</v>
      </c>
      <c r="Q57">
        <v>57</v>
      </c>
      <c r="R57">
        <f t="shared" si="12"/>
        <v>56</v>
      </c>
      <c r="S57">
        <f t="shared" si="13"/>
        <v>1.217588039869834</v>
      </c>
      <c r="T57">
        <f t="shared" si="14"/>
        <v>0.163703645432725</v>
      </c>
      <c r="U57">
        <v>57</v>
      </c>
      <c r="V57">
        <f t="shared" si="15"/>
        <v>56</v>
      </c>
      <c r="W57">
        <f t="shared" si="16"/>
        <v>1.4676051264564616</v>
      </c>
      <c r="X57">
        <f t="shared" si="17"/>
        <v>0.46142416250947699</v>
      </c>
    </row>
    <row r="58" spans="1:24" x14ac:dyDescent="0.3">
      <c r="A58">
        <v>58</v>
      </c>
      <c r="B58">
        <f t="shared" si="0"/>
        <v>57</v>
      </c>
      <c r="C58">
        <f t="shared" si="1"/>
        <v>8.1545064377679888E-2</v>
      </c>
      <c r="D58">
        <f t="shared" si="2"/>
        <v>2</v>
      </c>
      <c r="E58">
        <v>58</v>
      </c>
      <c r="F58">
        <f t="shared" si="3"/>
        <v>57</v>
      </c>
      <c r="G58">
        <f t="shared" si="4"/>
        <v>8.2792324784286303E-2</v>
      </c>
      <c r="H58">
        <f t="shared" si="5"/>
        <v>1.9985096837192899</v>
      </c>
      <c r="I58">
        <v>58</v>
      </c>
      <c r="J58">
        <f t="shared" si="6"/>
        <v>57</v>
      </c>
      <c r="K58">
        <f t="shared" si="7"/>
        <v>1.4677155008126577</v>
      </c>
      <c r="L58">
        <f t="shared" si="8"/>
        <v>1.5385758374905201</v>
      </c>
      <c r="M58">
        <v>58</v>
      </c>
      <c r="N58">
        <f t="shared" si="9"/>
        <v>57</v>
      </c>
      <c r="O58">
        <f t="shared" si="10"/>
        <v>0.22040803555298979</v>
      </c>
      <c r="P58">
        <f t="shared" si="11"/>
        <v>0.83407655239053002</v>
      </c>
      <c r="Q58">
        <v>58</v>
      </c>
      <c r="R58">
        <f t="shared" si="12"/>
        <v>57</v>
      </c>
      <c r="S58">
        <f t="shared" si="13"/>
        <v>1.2185502611990682</v>
      </c>
      <c r="T58">
        <f t="shared" si="14"/>
        <v>0.83629635456727502</v>
      </c>
      <c r="U58">
        <v>58</v>
      </c>
      <c r="V58">
        <f t="shared" si="15"/>
        <v>57</v>
      </c>
      <c r="W58">
        <f t="shared" si="16"/>
        <v>1.4677155008126577</v>
      </c>
      <c r="X58">
        <f t="shared" si="17"/>
        <v>0.53857583749052296</v>
      </c>
    </row>
    <row r="59" spans="1:24" x14ac:dyDescent="0.3">
      <c r="A59">
        <v>59</v>
      </c>
      <c r="B59">
        <f t="shared" si="0"/>
        <v>58</v>
      </c>
      <c r="C59">
        <f t="shared" si="1"/>
        <v>8.29756795422006E-2</v>
      </c>
      <c r="D59">
        <f t="shared" si="2"/>
        <v>1</v>
      </c>
      <c r="E59">
        <v>59</v>
      </c>
      <c r="F59">
        <f t="shared" si="3"/>
        <v>58</v>
      </c>
      <c r="G59">
        <f t="shared" si="4"/>
        <v>8.4218675810664806E-2</v>
      </c>
      <c r="H59">
        <f t="shared" si="5"/>
        <v>1.0014903162807101</v>
      </c>
      <c r="I59">
        <v>59</v>
      </c>
      <c r="J59">
        <f t="shared" si="6"/>
        <v>58</v>
      </c>
      <c r="K59">
        <f t="shared" si="7"/>
        <v>1.4678258751688538</v>
      </c>
      <c r="L59">
        <f t="shared" si="8"/>
        <v>1.4614241625094799</v>
      </c>
      <c r="M59">
        <v>59</v>
      </c>
      <c r="N59">
        <f t="shared" si="9"/>
        <v>58</v>
      </c>
      <c r="O59">
        <f t="shared" si="10"/>
        <v>0.22136390551691121</v>
      </c>
      <c r="P59">
        <f t="shared" si="11"/>
        <v>0.16592344760947</v>
      </c>
      <c r="Q59">
        <v>59</v>
      </c>
      <c r="R59">
        <f t="shared" si="12"/>
        <v>58</v>
      </c>
      <c r="S59">
        <f t="shared" si="13"/>
        <v>1.2195124825283021</v>
      </c>
      <c r="T59">
        <f t="shared" si="14"/>
        <v>0.163703645432725</v>
      </c>
      <c r="U59">
        <v>59</v>
      </c>
      <c r="V59">
        <f t="shared" si="15"/>
        <v>58</v>
      </c>
      <c r="W59">
        <f t="shared" si="16"/>
        <v>1.4678258751688538</v>
      </c>
      <c r="X59">
        <f t="shared" si="17"/>
        <v>0.46142416250947699</v>
      </c>
    </row>
    <row r="60" spans="1:24" x14ac:dyDescent="0.3">
      <c r="A60">
        <v>60</v>
      </c>
      <c r="B60">
        <f t="shared" si="0"/>
        <v>59</v>
      </c>
      <c r="C60">
        <f t="shared" si="1"/>
        <v>8.4406294706721299E-2</v>
      </c>
      <c r="D60">
        <f t="shared" si="2"/>
        <v>2</v>
      </c>
      <c r="E60">
        <v>60</v>
      </c>
      <c r="F60">
        <f t="shared" si="3"/>
        <v>59</v>
      </c>
      <c r="G60">
        <f t="shared" si="4"/>
        <v>8.5645026837043309E-2</v>
      </c>
      <c r="H60">
        <f t="shared" si="5"/>
        <v>1.9985096837192899</v>
      </c>
      <c r="I60">
        <v>60</v>
      </c>
      <c r="J60">
        <f t="shared" si="6"/>
        <v>59</v>
      </c>
      <c r="K60">
        <f t="shared" si="7"/>
        <v>1.4679362495250499</v>
      </c>
      <c r="L60">
        <f t="shared" si="8"/>
        <v>1.5385758374905201</v>
      </c>
      <c r="M60">
        <v>60</v>
      </c>
      <c r="N60">
        <f t="shared" si="9"/>
        <v>59</v>
      </c>
      <c r="O60">
        <f t="shared" si="10"/>
        <v>0.22231977548083259</v>
      </c>
      <c r="P60">
        <f t="shared" si="11"/>
        <v>0.83407655239053002</v>
      </c>
      <c r="Q60">
        <v>60</v>
      </c>
      <c r="R60">
        <f t="shared" si="12"/>
        <v>59</v>
      </c>
      <c r="S60">
        <f t="shared" si="13"/>
        <v>1.2204747038575361</v>
      </c>
      <c r="T60">
        <f t="shared" si="14"/>
        <v>0.83629635456727502</v>
      </c>
      <c r="U60">
        <v>60</v>
      </c>
      <c r="V60">
        <f t="shared" si="15"/>
        <v>59</v>
      </c>
      <c r="W60">
        <f t="shared" si="16"/>
        <v>1.4679362495250499</v>
      </c>
      <c r="X60">
        <f t="shared" si="17"/>
        <v>0.53857583749052296</v>
      </c>
    </row>
    <row r="61" spans="1:24" x14ac:dyDescent="0.3">
      <c r="A61">
        <v>61</v>
      </c>
      <c r="B61">
        <f t="shared" si="0"/>
        <v>60</v>
      </c>
      <c r="C61">
        <f t="shared" si="1"/>
        <v>8.5836909871241998E-2</v>
      </c>
      <c r="D61">
        <f t="shared" si="2"/>
        <v>1</v>
      </c>
      <c r="E61">
        <v>61</v>
      </c>
      <c r="F61">
        <f t="shared" si="3"/>
        <v>60</v>
      </c>
      <c r="G61">
        <f t="shared" si="4"/>
        <v>8.7071377863421812E-2</v>
      </c>
      <c r="H61">
        <f t="shared" si="5"/>
        <v>1.0014903162807101</v>
      </c>
      <c r="I61">
        <v>61</v>
      </c>
      <c r="J61">
        <f t="shared" si="6"/>
        <v>60</v>
      </c>
      <c r="K61">
        <f t="shared" si="7"/>
        <v>1.468046623881246</v>
      </c>
      <c r="L61">
        <f t="shared" si="8"/>
        <v>1.4614241625094799</v>
      </c>
      <c r="M61">
        <v>61</v>
      </c>
      <c r="N61">
        <f t="shared" si="9"/>
        <v>60</v>
      </c>
      <c r="O61">
        <f t="shared" si="10"/>
        <v>0.22327564544475401</v>
      </c>
      <c r="P61">
        <f t="shared" si="11"/>
        <v>0.16592344760947</v>
      </c>
      <c r="Q61">
        <v>61</v>
      </c>
      <c r="R61">
        <f t="shared" si="12"/>
        <v>60</v>
      </c>
      <c r="S61">
        <f t="shared" si="13"/>
        <v>1.2214369251867701</v>
      </c>
      <c r="T61">
        <f t="shared" si="14"/>
        <v>0.163703645432725</v>
      </c>
      <c r="U61">
        <v>61</v>
      </c>
      <c r="V61">
        <f t="shared" si="15"/>
        <v>60</v>
      </c>
      <c r="W61">
        <f t="shared" si="16"/>
        <v>1.468046623881246</v>
      </c>
      <c r="X61">
        <f t="shared" si="17"/>
        <v>0.46142416250947699</v>
      </c>
    </row>
    <row r="62" spans="1:24" x14ac:dyDescent="0.3">
      <c r="A62">
        <v>62</v>
      </c>
      <c r="B62">
        <f t="shared" si="0"/>
        <v>61</v>
      </c>
      <c r="C62">
        <f t="shared" si="1"/>
        <v>8.7267525035762697E-2</v>
      </c>
      <c r="D62">
        <f t="shared" si="2"/>
        <v>2</v>
      </c>
      <c r="E62">
        <v>62</v>
      </c>
      <c r="F62">
        <f t="shared" si="3"/>
        <v>61</v>
      </c>
      <c r="G62">
        <f t="shared" si="4"/>
        <v>8.8497728889800314E-2</v>
      </c>
      <c r="H62">
        <f t="shared" si="5"/>
        <v>1.9985096837192899</v>
      </c>
      <c r="I62">
        <v>62</v>
      </c>
      <c r="J62">
        <f t="shared" si="6"/>
        <v>61</v>
      </c>
      <c r="K62">
        <f t="shared" si="7"/>
        <v>1.4681569982374421</v>
      </c>
      <c r="L62">
        <f t="shared" si="8"/>
        <v>1.5385758374905201</v>
      </c>
      <c r="M62">
        <v>62</v>
      </c>
      <c r="N62">
        <f t="shared" si="9"/>
        <v>61</v>
      </c>
      <c r="O62">
        <f t="shared" si="10"/>
        <v>0.22423151540867542</v>
      </c>
      <c r="P62">
        <f t="shared" si="11"/>
        <v>0.83407655239053002</v>
      </c>
      <c r="Q62">
        <v>62</v>
      </c>
      <c r="R62">
        <f t="shared" si="12"/>
        <v>61</v>
      </c>
      <c r="S62">
        <f t="shared" si="13"/>
        <v>1.222399146516004</v>
      </c>
      <c r="T62">
        <f t="shared" si="14"/>
        <v>0.83629635456727502</v>
      </c>
      <c r="U62">
        <v>62</v>
      </c>
      <c r="V62">
        <f t="shared" si="15"/>
        <v>61</v>
      </c>
      <c r="W62">
        <f t="shared" si="16"/>
        <v>1.4681569982374421</v>
      </c>
      <c r="X62">
        <f t="shared" si="17"/>
        <v>0.53857583749052296</v>
      </c>
    </row>
    <row r="63" spans="1:24" x14ac:dyDescent="0.3">
      <c r="A63">
        <v>63</v>
      </c>
      <c r="B63">
        <f t="shared" si="0"/>
        <v>62</v>
      </c>
      <c r="C63">
        <f t="shared" si="1"/>
        <v>8.8698140200283396E-2</v>
      </c>
      <c r="D63">
        <f t="shared" si="2"/>
        <v>1</v>
      </c>
      <c r="E63">
        <v>63</v>
      </c>
      <c r="F63">
        <f t="shared" si="3"/>
        <v>62</v>
      </c>
      <c r="G63">
        <f t="shared" si="4"/>
        <v>8.9924079916178803E-2</v>
      </c>
      <c r="H63">
        <f t="shared" si="5"/>
        <v>1.0014903162807101</v>
      </c>
      <c r="I63">
        <v>63</v>
      </c>
      <c r="J63">
        <f t="shared" si="6"/>
        <v>62</v>
      </c>
      <c r="K63">
        <f t="shared" si="7"/>
        <v>1.4682673725936382</v>
      </c>
      <c r="L63">
        <f t="shared" si="8"/>
        <v>1.4614241625094799</v>
      </c>
      <c r="M63">
        <v>63</v>
      </c>
      <c r="N63">
        <f t="shared" si="9"/>
        <v>62</v>
      </c>
      <c r="O63">
        <f t="shared" si="10"/>
        <v>0.2251873853725968</v>
      </c>
      <c r="P63">
        <f t="shared" si="11"/>
        <v>0.16592344760947</v>
      </c>
      <c r="Q63">
        <v>63</v>
      </c>
      <c r="R63">
        <f t="shared" si="12"/>
        <v>62</v>
      </c>
      <c r="S63">
        <f t="shared" si="13"/>
        <v>1.223361367845238</v>
      </c>
      <c r="T63">
        <f t="shared" si="14"/>
        <v>0.163703645432725</v>
      </c>
      <c r="U63">
        <v>63</v>
      </c>
      <c r="V63">
        <f t="shared" si="15"/>
        <v>62</v>
      </c>
      <c r="W63">
        <f t="shared" si="16"/>
        <v>1.4682673725936382</v>
      </c>
      <c r="X63">
        <f t="shared" si="17"/>
        <v>0.46142416250947699</v>
      </c>
    </row>
    <row r="64" spans="1:24" x14ac:dyDescent="0.3">
      <c r="A64">
        <v>64</v>
      </c>
      <c r="B64">
        <f t="shared" si="0"/>
        <v>63</v>
      </c>
      <c r="C64">
        <f t="shared" si="1"/>
        <v>9.0128755364804095E-2</v>
      </c>
      <c r="D64">
        <f t="shared" si="2"/>
        <v>2</v>
      </c>
      <c r="E64">
        <v>64</v>
      </c>
      <c r="F64">
        <f t="shared" si="3"/>
        <v>63</v>
      </c>
      <c r="G64">
        <f t="shared" si="4"/>
        <v>9.1350430942557306E-2</v>
      </c>
      <c r="H64">
        <f t="shared" si="5"/>
        <v>1.9985096837192899</v>
      </c>
      <c r="I64">
        <v>64</v>
      </c>
      <c r="J64">
        <f t="shared" si="6"/>
        <v>63</v>
      </c>
      <c r="K64">
        <f t="shared" si="7"/>
        <v>1.4683777469498343</v>
      </c>
      <c r="L64">
        <f t="shared" si="8"/>
        <v>1.5385758374905201</v>
      </c>
      <c r="M64">
        <v>64</v>
      </c>
      <c r="N64">
        <f t="shared" si="9"/>
        <v>63</v>
      </c>
      <c r="O64">
        <f t="shared" si="10"/>
        <v>0.22614325533651819</v>
      </c>
      <c r="P64">
        <f t="shared" si="11"/>
        <v>0.83407655239053002</v>
      </c>
      <c r="Q64">
        <v>64</v>
      </c>
      <c r="R64">
        <f t="shared" si="12"/>
        <v>63</v>
      </c>
      <c r="S64">
        <f t="shared" si="13"/>
        <v>1.2243235891744721</v>
      </c>
      <c r="T64">
        <f t="shared" si="14"/>
        <v>0.83629635456727502</v>
      </c>
      <c r="U64">
        <v>64</v>
      </c>
      <c r="V64">
        <f t="shared" si="15"/>
        <v>63</v>
      </c>
      <c r="W64">
        <f t="shared" si="16"/>
        <v>1.4683777469498343</v>
      </c>
      <c r="X64">
        <f t="shared" si="17"/>
        <v>0.53857583749052296</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0.0014903162807118+F65*0.0014263510263785</f>
        <v>9.2776781968935809E-2</v>
      </c>
      <c r="H65">
        <f t="shared" ref="H65:H128" si="23">IF(F65/2-INT(F65/2)&lt;0.1,1.00149031628071,1.99850968371929)</f>
        <v>1.0014903162807101</v>
      </c>
      <c r="I65">
        <v>65</v>
      </c>
      <c r="J65">
        <f t="shared" ref="J65:J128" si="24">(I65-1)</f>
        <v>64</v>
      </c>
      <c r="K65">
        <f t="shared" ref="K65:K128" si="25">1.46142416250948+J65*0.0001103743561961</f>
        <v>1.4684881213060303</v>
      </c>
      <c r="L65">
        <f t="shared" ref="L65:L128" si="26">IF(J65/2-INT(J65/2)&lt;0.1,1.46142416250948,1.53857583749052)</f>
        <v>1.4614241625094799</v>
      </c>
      <c r="M65">
        <v>65</v>
      </c>
      <c r="N65">
        <f t="shared" ref="N65:N128" si="27">(M65-1)</f>
        <v>64</v>
      </c>
      <c r="O65">
        <f t="shared" ref="O65:O128" si="28">0.16592344760947+N65*0.0009558699639214</f>
        <v>0.2270991253004396</v>
      </c>
      <c r="P65">
        <f t="shared" ref="P65:P128" si="29">IF(N65/2-INT(N65/2)&lt;0.1,0.16592344760947,0.83407655239053)</f>
        <v>0.16592344760947</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1.46142416250948+V65*0.0001103743561961</f>
        <v>1.4684881213060303</v>
      </c>
      <c r="X65">
        <f t="shared" ref="X65:X128" si="35">IF(V65/2-INT(V65/2)&lt;0.1,0.461424162509477,0.538575837490523)</f>
        <v>0.46142416250947699</v>
      </c>
    </row>
    <row r="66" spans="1:24" x14ac:dyDescent="0.3">
      <c r="A66">
        <v>66</v>
      </c>
      <c r="B66">
        <f t="shared" si="18"/>
        <v>65</v>
      </c>
      <c r="C66">
        <f t="shared" si="19"/>
        <v>9.2989985693845492E-2</v>
      </c>
      <c r="D66">
        <f t="shared" si="20"/>
        <v>2</v>
      </c>
      <c r="E66">
        <v>66</v>
      </c>
      <c r="F66">
        <f t="shared" si="21"/>
        <v>65</v>
      </c>
      <c r="G66">
        <f t="shared" si="22"/>
        <v>9.4203132995314312E-2</v>
      </c>
      <c r="H66">
        <f t="shared" si="23"/>
        <v>1.9985096837192899</v>
      </c>
      <c r="I66">
        <v>66</v>
      </c>
      <c r="J66">
        <f t="shared" si="24"/>
        <v>65</v>
      </c>
      <c r="K66">
        <f t="shared" si="25"/>
        <v>1.4685984956622264</v>
      </c>
      <c r="L66">
        <f t="shared" si="26"/>
        <v>1.5385758374905201</v>
      </c>
      <c r="M66">
        <v>66</v>
      </c>
      <c r="N66">
        <f t="shared" si="27"/>
        <v>65</v>
      </c>
      <c r="O66">
        <f t="shared" si="28"/>
        <v>0.22805499526436102</v>
      </c>
      <c r="P66">
        <f t="shared" si="29"/>
        <v>0.83407655239053002</v>
      </c>
      <c r="Q66">
        <v>66</v>
      </c>
      <c r="R66">
        <f t="shared" si="30"/>
        <v>65</v>
      </c>
      <c r="S66">
        <f t="shared" si="31"/>
        <v>1.2262480318329401</v>
      </c>
      <c r="T66">
        <f t="shared" si="32"/>
        <v>0.83629635456727502</v>
      </c>
      <c r="U66">
        <v>66</v>
      </c>
      <c r="V66">
        <f t="shared" si="33"/>
        <v>65</v>
      </c>
      <c r="W66">
        <f t="shared" si="34"/>
        <v>1.4685984956622264</v>
      </c>
      <c r="X66">
        <f t="shared" si="35"/>
        <v>0.53857583749052296</v>
      </c>
    </row>
    <row r="67" spans="1:24" x14ac:dyDescent="0.3">
      <c r="A67">
        <v>67</v>
      </c>
      <c r="B67">
        <f t="shared" si="18"/>
        <v>66</v>
      </c>
      <c r="C67">
        <f t="shared" si="19"/>
        <v>9.4420600858366191E-2</v>
      </c>
      <c r="D67">
        <f t="shared" si="20"/>
        <v>1</v>
      </c>
      <c r="E67">
        <v>67</v>
      </c>
      <c r="F67">
        <f t="shared" si="21"/>
        <v>66</v>
      </c>
      <c r="G67">
        <f t="shared" si="22"/>
        <v>9.5629484021692815E-2</v>
      </c>
      <c r="H67">
        <f t="shared" si="23"/>
        <v>1.0014903162807101</v>
      </c>
      <c r="I67">
        <v>67</v>
      </c>
      <c r="J67">
        <f t="shared" si="24"/>
        <v>66</v>
      </c>
      <c r="K67">
        <f t="shared" si="25"/>
        <v>1.4687088700184225</v>
      </c>
      <c r="L67">
        <f t="shared" si="26"/>
        <v>1.4614241625094799</v>
      </c>
      <c r="M67">
        <v>67</v>
      </c>
      <c r="N67">
        <f t="shared" si="27"/>
        <v>66</v>
      </c>
      <c r="O67">
        <f t="shared" si="28"/>
        <v>0.2290108652282824</v>
      </c>
      <c r="P67">
        <f t="shared" si="29"/>
        <v>0.16592344760947</v>
      </c>
      <c r="Q67">
        <v>67</v>
      </c>
      <c r="R67">
        <f t="shared" si="30"/>
        <v>66</v>
      </c>
      <c r="S67">
        <f t="shared" si="31"/>
        <v>1.227210253162174</v>
      </c>
      <c r="T67">
        <f t="shared" si="32"/>
        <v>0.163703645432725</v>
      </c>
      <c r="U67">
        <v>67</v>
      </c>
      <c r="V67">
        <f t="shared" si="33"/>
        <v>66</v>
      </c>
      <c r="W67">
        <f t="shared" si="34"/>
        <v>1.4687088700184225</v>
      </c>
      <c r="X67">
        <f t="shared" si="35"/>
        <v>0.46142416250947699</v>
      </c>
    </row>
    <row r="68" spans="1:24" x14ac:dyDescent="0.3">
      <c r="A68">
        <v>68</v>
      </c>
      <c r="B68">
        <f t="shared" si="18"/>
        <v>67</v>
      </c>
      <c r="C68">
        <f t="shared" si="19"/>
        <v>9.585121602288689E-2</v>
      </c>
      <c r="D68">
        <f t="shared" si="20"/>
        <v>2</v>
      </c>
      <c r="E68">
        <v>68</v>
      </c>
      <c r="F68">
        <f t="shared" si="21"/>
        <v>67</v>
      </c>
      <c r="G68">
        <f t="shared" si="22"/>
        <v>9.7055835048071304E-2</v>
      </c>
      <c r="H68">
        <f t="shared" si="23"/>
        <v>1.9985096837192899</v>
      </c>
      <c r="I68">
        <v>68</v>
      </c>
      <c r="J68">
        <f t="shared" si="24"/>
        <v>67</v>
      </c>
      <c r="K68">
        <f t="shared" si="25"/>
        <v>1.4688192443746186</v>
      </c>
      <c r="L68">
        <f t="shared" si="26"/>
        <v>1.5385758374905201</v>
      </c>
      <c r="M68">
        <v>68</v>
      </c>
      <c r="N68">
        <f t="shared" si="27"/>
        <v>67</v>
      </c>
      <c r="O68">
        <f t="shared" si="28"/>
        <v>0.22996673519220379</v>
      </c>
      <c r="P68">
        <f t="shared" si="29"/>
        <v>0.83407655239053002</v>
      </c>
      <c r="Q68">
        <v>68</v>
      </c>
      <c r="R68">
        <f t="shared" si="30"/>
        <v>67</v>
      </c>
      <c r="S68">
        <f t="shared" si="31"/>
        <v>1.228172474491408</v>
      </c>
      <c r="T68">
        <f t="shared" si="32"/>
        <v>0.83629635456727502</v>
      </c>
      <c r="U68">
        <v>68</v>
      </c>
      <c r="V68">
        <f t="shared" si="33"/>
        <v>67</v>
      </c>
      <c r="W68">
        <f t="shared" si="34"/>
        <v>1.4688192443746186</v>
      </c>
      <c r="X68">
        <f t="shared" si="35"/>
        <v>0.53857583749052296</v>
      </c>
    </row>
    <row r="69" spans="1:24" x14ac:dyDescent="0.3">
      <c r="A69">
        <v>69</v>
      </c>
      <c r="B69">
        <f t="shared" si="18"/>
        <v>68</v>
      </c>
      <c r="C69">
        <f t="shared" si="19"/>
        <v>9.7281831187407589E-2</v>
      </c>
      <c r="D69">
        <f t="shared" si="20"/>
        <v>1</v>
      </c>
      <c r="E69">
        <v>69</v>
      </c>
      <c r="F69">
        <f t="shared" si="21"/>
        <v>68</v>
      </c>
      <c r="G69">
        <f t="shared" si="22"/>
        <v>9.8482186074449807E-2</v>
      </c>
      <c r="H69">
        <f t="shared" si="23"/>
        <v>1.0014903162807101</v>
      </c>
      <c r="I69">
        <v>69</v>
      </c>
      <c r="J69">
        <f t="shared" si="24"/>
        <v>68</v>
      </c>
      <c r="K69">
        <f t="shared" si="25"/>
        <v>1.4689296187308147</v>
      </c>
      <c r="L69">
        <f t="shared" si="26"/>
        <v>1.4614241625094799</v>
      </c>
      <c r="M69">
        <v>69</v>
      </c>
      <c r="N69">
        <f t="shared" si="27"/>
        <v>68</v>
      </c>
      <c r="O69">
        <f t="shared" si="28"/>
        <v>0.2309226051561252</v>
      </c>
      <c r="P69">
        <f t="shared" si="29"/>
        <v>0.16592344760947</v>
      </c>
      <c r="Q69">
        <v>69</v>
      </c>
      <c r="R69">
        <f t="shared" si="30"/>
        <v>68</v>
      </c>
      <c r="S69">
        <f t="shared" si="31"/>
        <v>1.2291346958206422</v>
      </c>
      <c r="T69">
        <f t="shared" si="32"/>
        <v>0.163703645432725</v>
      </c>
      <c r="U69">
        <v>69</v>
      </c>
      <c r="V69">
        <f t="shared" si="33"/>
        <v>68</v>
      </c>
      <c r="W69">
        <f t="shared" si="34"/>
        <v>1.4689296187308147</v>
      </c>
      <c r="X69">
        <f t="shared" si="35"/>
        <v>0.46142416250947699</v>
      </c>
    </row>
    <row r="70" spans="1:24" x14ac:dyDescent="0.3">
      <c r="A70">
        <v>70</v>
      </c>
      <c r="B70">
        <f t="shared" si="18"/>
        <v>69</v>
      </c>
      <c r="C70">
        <f t="shared" si="19"/>
        <v>9.8712446351928287E-2</v>
      </c>
      <c r="D70">
        <f t="shared" si="20"/>
        <v>2</v>
      </c>
      <c r="E70">
        <v>70</v>
      </c>
      <c r="F70">
        <f t="shared" si="21"/>
        <v>69</v>
      </c>
      <c r="G70">
        <f t="shared" si="22"/>
        <v>9.990853710082831E-2</v>
      </c>
      <c r="H70">
        <f t="shared" si="23"/>
        <v>1.9985096837192899</v>
      </c>
      <c r="I70">
        <v>70</v>
      </c>
      <c r="J70">
        <f t="shared" si="24"/>
        <v>69</v>
      </c>
      <c r="K70">
        <f t="shared" si="25"/>
        <v>1.4690399930870108</v>
      </c>
      <c r="L70">
        <f t="shared" si="26"/>
        <v>1.5385758374905201</v>
      </c>
      <c r="M70">
        <v>70</v>
      </c>
      <c r="N70">
        <f t="shared" si="27"/>
        <v>69</v>
      </c>
      <c r="O70">
        <f t="shared" si="28"/>
        <v>0.23187847512004661</v>
      </c>
      <c r="P70">
        <f t="shared" si="29"/>
        <v>0.83407655239053002</v>
      </c>
      <c r="Q70">
        <v>70</v>
      </c>
      <c r="R70">
        <f t="shared" si="30"/>
        <v>69</v>
      </c>
      <c r="S70">
        <f t="shared" si="31"/>
        <v>1.2300969171498761</v>
      </c>
      <c r="T70">
        <f t="shared" si="32"/>
        <v>0.83629635456727502</v>
      </c>
      <c r="U70">
        <v>70</v>
      </c>
      <c r="V70">
        <f t="shared" si="33"/>
        <v>69</v>
      </c>
      <c r="W70">
        <f t="shared" si="34"/>
        <v>1.4690399930870108</v>
      </c>
      <c r="X70">
        <f t="shared" si="35"/>
        <v>0.53857583749052296</v>
      </c>
    </row>
    <row r="71" spans="1:24" x14ac:dyDescent="0.3">
      <c r="A71">
        <v>71</v>
      </c>
      <c r="B71">
        <f t="shared" si="18"/>
        <v>70</v>
      </c>
      <c r="C71">
        <f t="shared" si="19"/>
        <v>0.10014306151644899</v>
      </c>
      <c r="D71">
        <f t="shared" si="20"/>
        <v>1</v>
      </c>
      <c r="E71">
        <v>71</v>
      </c>
      <c r="F71">
        <f t="shared" si="21"/>
        <v>70</v>
      </c>
      <c r="G71">
        <f t="shared" si="22"/>
        <v>0.10133488812720681</v>
      </c>
      <c r="H71">
        <f t="shared" si="23"/>
        <v>1.0014903162807101</v>
      </c>
      <c r="I71">
        <v>71</v>
      </c>
      <c r="J71">
        <f t="shared" si="24"/>
        <v>70</v>
      </c>
      <c r="K71">
        <f t="shared" si="25"/>
        <v>1.4691503674432069</v>
      </c>
      <c r="L71">
        <f t="shared" si="26"/>
        <v>1.4614241625094799</v>
      </c>
      <c r="M71">
        <v>71</v>
      </c>
      <c r="N71">
        <f t="shared" si="27"/>
        <v>70</v>
      </c>
      <c r="O71">
        <f t="shared" si="28"/>
        <v>0.232834345083968</v>
      </c>
      <c r="P71">
        <f t="shared" si="29"/>
        <v>0.16592344760947</v>
      </c>
      <c r="Q71">
        <v>71</v>
      </c>
      <c r="R71">
        <f t="shared" si="30"/>
        <v>70</v>
      </c>
      <c r="S71">
        <f t="shared" si="31"/>
        <v>1.2310591384791101</v>
      </c>
      <c r="T71">
        <f t="shared" si="32"/>
        <v>0.163703645432725</v>
      </c>
      <c r="U71">
        <v>71</v>
      </c>
      <c r="V71">
        <f t="shared" si="33"/>
        <v>70</v>
      </c>
      <c r="W71">
        <f t="shared" si="34"/>
        <v>1.4691503674432069</v>
      </c>
      <c r="X71">
        <f t="shared" si="35"/>
        <v>0.46142416250947699</v>
      </c>
    </row>
    <row r="72" spans="1:24" x14ac:dyDescent="0.3">
      <c r="A72">
        <v>72</v>
      </c>
      <c r="B72">
        <f t="shared" si="18"/>
        <v>71</v>
      </c>
      <c r="C72">
        <f t="shared" si="19"/>
        <v>0.1015736766809697</v>
      </c>
      <c r="D72">
        <f t="shared" si="20"/>
        <v>2</v>
      </c>
      <c r="E72">
        <v>72</v>
      </c>
      <c r="F72">
        <f t="shared" si="21"/>
        <v>71</v>
      </c>
      <c r="G72">
        <f t="shared" si="22"/>
        <v>0.10276123915358532</v>
      </c>
      <c r="H72">
        <f t="shared" si="23"/>
        <v>1.9985096837192899</v>
      </c>
      <c r="I72">
        <v>72</v>
      </c>
      <c r="J72">
        <f t="shared" si="24"/>
        <v>71</v>
      </c>
      <c r="K72">
        <f t="shared" si="25"/>
        <v>1.469260741799403</v>
      </c>
      <c r="L72">
        <f t="shared" si="26"/>
        <v>1.5385758374905201</v>
      </c>
      <c r="M72">
        <v>72</v>
      </c>
      <c r="N72">
        <f t="shared" si="27"/>
        <v>71</v>
      </c>
      <c r="O72">
        <f t="shared" si="28"/>
        <v>0.23379021504788938</v>
      </c>
      <c r="P72">
        <f t="shared" si="29"/>
        <v>0.83407655239053002</v>
      </c>
      <c r="Q72">
        <v>72</v>
      </c>
      <c r="R72">
        <f t="shared" si="30"/>
        <v>71</v>
      </c>
      <c r="S72">
        <f t="shared" si="31"/>
        <v>1.232021359808344</v>
      </c>
      <c r="T72">
        <f t="shared" si="32"/>
        <v>0.83629635456727502</v>
      </c>
      <c r="U72">
        <v>72</v>
      </c>
      <c r="V72">
        <f t="shared" si="33"/>
        <v>71</v>
      </c>
      <c r="W72">
        <f t="shared" si="34"/>
        <v>1.469260741799403</v>
      </c>
      <c r="X72">
        <f t="shared" si="35"/>
        <v>0.53857583749052296</v>
      </c>
    </row>
    <row r="73" spans="1:24" x14ac:dyDescent="0.3">
      <c r="A73">
        <v>73</v>
      </c>
      <c r="B73">
        <f t="shared" si="18"/>
        <v>72</v>
      </c>
      <c r="C73">
        <f t="shared" si="19"/>
        <v>0.1030042918454904</v>
      </c>
      <c r="D73">
        <f t="shared" si="20"/>
        <v>1</v>
      </c>
      <c r="E73">
        <v>73</v>
      </c>
      <c r="F73">
        <f t="shared" si="21"/>
        <v>72</v>
      </c>
      <c r="G73">
        <f t="shared" si="22"/>
        <v>0.1041875901799638</v>
      </c>
      <c r="H73">
        <f t="shared" si="23"/>
        <v>1.0014903162807101</v>
      </c>
      <c r="I73">
        <v>73</v>
      </c>
      <c r="J73">
        <f t="shared" si="24"/>
        <v>72</v>
      </c>
      <c r="K73">
        <f t="shared" si="25"/>
        <v>1.4693711161555991</v>
      </c>
      <c r="L73">
        <f t="shared" si="26"/>
        <v>1.4614241625094799</v>
      </c>
      <c r="M73">
        <v>73</v>
      </c>
      <c r="N73">
        <f t="shared" si="27"/>
        <v>72</v>
      </c>
      <c r="O73">
        <f t="shared" si="28"/>
        <v>0.2347460850118108</v>
      </c>
      <c r="P73">
        <f t="shared" si="29"/>
        <v>0.16592344760947</v>
      </c>
      <c r="Q73">
        <v>73</v>
      </c>
      <c r="R73">
        <f t="shared" si="30"/>
        <v>72</v>
      </c>
      <c r="S73">
        <f t="shared" si="31"/>
        <v>1.232983581137578</v>
      </c>
      <c r="T73">
        <f t="shared" si="32"/>
        <v>0.163703645432725</v>
      </c>
      <c r="U73">
        <v>73</v>
      </c>
      <c r="V73">
        <f t="shared" si="33"/>
        <v>72</v>
      </c>
      <c r="W73">
        <f t="shared" si="34"/>
        <v>1.4693711161555991</v>
      </c>
      <c r="X73">
        <f t="shared" si="35"/>
        <v>0.46142416250947699</v>
      </c>
    </row>
    <row r="74" spans="1:24" x14ac:dyDescent="0.3">
      <c r="A74">
        <v>74</v>
      </c>
      <c r="B74">
        <f t="shared" si="18"/>
        <v>73</v>
      </c>
      <c r="C74">
        <f t="shared" si="19"/>
        <v>0.1044349070100111</v>
      </c>
      <c r="D74">
        <f t="shared" si="20"/>
        <v>2</v>
      </c>
      <c r="E74">
        <v>74</v>
      </c>
      <c r="F74">
        <f t="shared" si="21"/>
        <v>73</v>
      </c>
      <c r="G74">
        <f t="shared" si="22"/>
        <v>0.10561394120634231</v>
      </c>
      <c r="H74">
        <f t="shared" si="23"/>
        <v>1.9985096837192899</v>
      </c>
      <c r="I74">
        <v>74</v>
      </c>
      <c r="J74">
        <f t="shared" si="24"/>
        <v>73</v>
      </c>
      <c r="K74">
        <f t="shared" si="25"/>
        <v>1.4694814905117952</v>
      </c>
      <c r="L74">
        <f t="shared" si="26"/>
        <v>1.5385758374905201</v>
      </c>
      <c r="M74">
        <v>74</v>
      </c>
      <c r="N74">
        <f t="shared" si="27"/>
        <v>73</v>
      </c>
      <c r="O74">
        <f t="shared" si="28"/>
        <v>0.23570195497573221</v>
      </c>
      <c r="P74">
        <f t="shared" si="29"/>
        <v>0.83407655239053002</v>
      </c>
      <c r="Q74">
        <v>74</v>
      </c>
      <c r="R74">
        <f t="shared" si="30"/>
        <v>73</v>
      </c>
      <c r="S74">
        <f t="shared" si="31"/>
        <v>1.2339458024668122</v>
      </c>
      <c r="T74">
        <f t="shared" si="32"/>
        <v>0.83629635456727502</v>
      </c>
      <c r="U74">
        <v>74</v>
      </c>
      <c r="V74">
        <f t="shared" si="33"/>
        <v>73</v>
      </c>
      <c r="W74">
        <f t="shared" si="34"/>
        <v>1.4694814905117952</v>
      </c>
      <c r="X74">
        <f t="shared" si="35"/>
        <v>0.53857583749052296</v>
      </c>
    </row>
    <row r="75" spans="1:24" x14ac:dyDescent="0.3">
      <c r="A75">
        <v>75</v>
      </c>
      <c r="B75">
        <f t="shared" si="18"/>
        <v>74</v>
      </c>
      <c r="C75">
        <f t="shared" si="19"/>
        <v>0.1058655221745318</v>
      </c>
      <c r="D75">
        <f t="shared" si="20"/>
        <v>1</v>
      </c>
      <c r="E75">
        <v>75</v>
      </c>
      <c r="F75">
        <f t="shared" si="21"/>
        <v>74</v>
      </c>
      <c r="G75">
        <f t="shared" si="22"/>
        <v>0.10704029223272081</v>
      </c>
      <c r="H75">
        <f t="shared" si="23"/>
        <v>1.0014903162807101</v>
      </c>
      <c r="I75">
        <v>75</v>
      </c>
      <c r="J75">
        <f t="shared" si="24"/>
        <v>74</v>
      </c>
      <c r="K75">
        <f t="shared" si="25"/>
        <v>1.4695918648679913</v>
      </c>
      <c r="L75">
        <f t="shared" si="26"/>
        <v>1.4614241625094799</v>
      </c>
      <c r="M75">
        <v>75</v>
      </c>
      <c r="N75">
        <f t="shared" si="27"/>
        <v>74</v>
      </c>
      <c r="O75">
        <f t="shared" si="28"/>
        <v>0.23665782493965359</v>
      </c>
      <c r="P75">
        <f t="shared" si="29"/>
        <v>0.16592344760947</v>
      </c>
      <c r="Q75">
        <v>75</v>
      </c>
      <c r="R75">
        <f t="shared" si="30"/>
        <v>74</v>
      </c>
      <c r="S75">
        <f t="shared" si="31"/>
        <v>1.2349080237960461</v>
      </c>
      <c r="T75">
        <f t="shared" si="32"/>
        <v>0.163703645432725</v>
      </c>
      <c r="U75">
        <v>75</v>
      </c>
      <c r="V75">
        <f t="shared" si="33"/>
        <v>74</v>
      </c>
      <c r="W75">
        <f t="shared" si="34"/>
        <v>1.4695918648679913</v>
      </c>
      <c r="X75">
        <f t="shared" si="35"/>
        <v>0.46142416250947699</v>
      </c>
    </row>
    <row r="76" spans="1:24" x14ac:dyDescent="0.3">
      <c r="A76">
        <v>76</v>
      </c>
      <c r="B76">
        <f t="shared" si="18"/>
        <v>75</v>
      </c>
      <c r="C76">
        <f t="shared" si="19"/>
        <v>0.10729613733905249</v>
      </c>
      <c r="D76">
        <f t="shared" si="20"/>
        <v>2</v>
      </c>
      <c r="E76">
        <v>76</v>
      </c>
      <c r="F76">
        <f t="shared" si="21"/>
        <v>75</v>
      </c>
      <c r="G76">
        <f t="shared" si="22"/>
        <v>0.10846664325909931</v>
      </c>
      <c r="H76">
        <f t="shared" si="23"/>
        <v>1.9985096837192899</v>
      </c>
      <c r="I76">
        <v>76</v>
      </c>
      <c r="J76">
        <f t="shared" si="24"/>
        <v>75</v>
      </c>
      <c r="K76">
        <f t="shared" si="25"/>
        <v>1.4697022392241874</v>
      </c>
      <c r="L76">
        <f t="shared" si="26"/>
        <v>1.5385758374905201</v>
      </c>
      <c r="M76">
        <v>76</v>
      </c>
      <c r="N76">
        <f t="shared" si="27"/>
        <v>75</v>
      </c>
      <c r="O76">
        <f t="shared" si="28"/>
        <v>0.23761369490357501</v>
      </c>
      <c r="P76">
        <f t="shared" si="29"/>
        <v>0.83407655239053002</v>
      </c>
      <c r="Q76">
        <v>76</v>
      </c>
      <c r="R76">
        <f t="shared" si="30"/>
        <v>75</v>
      </c>
      <c r="S76">
        <f t="shared" si="31"/>
        <v>1.2358702451252801</v>
      </c>
      <c r="T76">
        <f t="shared" si="32"/>
        <v>0.83629635456727502</v>
      </c>
      <c r="U76">
        <v>76</v>
      </c>
      <c r="V76">
        <f t="shared" si="33"/>
        <v>75</v>
      </c>
      <c r="W76">
        <f t="shared" si="34"/>
        <v>1.4697022392241874</v>
      </c>
      <c r="X76">
        <f t="shared" si="35"/>
        <v>0.53857583749052296</v>
      </c>
    </row>
    <row r="77" spans="1:24" x14ac:dyDescent="0.3">
      <c r="A77">
        <v>77</v>
      </c>
      <c r="B77">
        <f t="shared" si="18"/>
        <v>76</v>
      </c>
      <c r="C77">
        <f t="shared" si="19"/>
        <v>0.10872675250357319</v>
      </c>
      <c r="D77">
        <f t="shared" si="20"/>
        <v>1</v>
      </c>
      <c r="E77">
        <v>77</v>
      </c>
      <c r="F77">
        <f t="shared" si="21"/>
        <v>76</v>
      </c>
      <c r="G77">
        <f t="shared" si="22"/>
        <v>0.10989299428547782</v>
      </c>
      <c r="H77">
        <f t="shared" si="23"/>
        <v>1.0014903162807101</v>
      </c>
      <c r="I77">
        <v>77</v>
      </c>
      <c r="J77">
        <f t="shared" si="24"/>
        <v>76</v>
      </c>
      <c r="K77">
        <f t="shared" si="25"/>
        <v>1.4698126135803835</v>
      </c>
      <c r="L77">
        <f t="shared" si="26"/>
        <v>1.4614241625094799</v>
      </c>
      <c r="M77">
        <v>77</v>
      </c>
      <c r="N77">
        <f t="shared" si="27"/>
        <v>76</v>
      </c>
      <c r="O77">
        <f t="shared" si="28"/>
        <v>0.23856956486749642</v>
      </c>
      <c r="P77">
        <f t="shared" si="29"/>
        <v>0.16592344760947</v>
      </c>
      <c r="Q77">
        <v>77</v>
      </c>
      <c r="R77">
        <f t="shared" si="30"/>
        <v>76</v>
      </c>
      <c r="S77">
        <f t="shared" si="31"/>
        <v>1.2368324664545141</v>
      </c>
      <c r="T77">
        <f t="shared" si="32"/>
        <v>0.163703645432725</v>
      </c>
      <c r="U77">
        <v>77</v>
      </c>
      <c r="V77">
        <f t="shared" si="33"/>
        <v>76</v>
      </c>
      <c r="W77">
        <f t="shared" si="34"/>
        <v>1.4698126135803835</v>
      </c>
      <c r="X77">
        <f t="shared" si="35"/>
        <v>0.46142416250947699</v>
      </c>
    </row>
    <row r="78" spans="1:24" x14ac:dyDescent="0.3">
      <c r="A78">
        <v>78</v>
      </c>
      <c r="B78">
        <f t="shared" si="18"/>
        <v>77</v>
      </c>
      <c r="C78">
        <f t="shared" si="19"/>
        <v>0.11015736766809389</v>
      </c>
      <c r="D78">
        <f t="shared" si="20"/>
        <v>2</v>
      </c>
      <c r="E78">
        <v>78</v>
      </c>
      <c r="F78">
        <f t="shared" si="21"/>
        <v>77</v>
      </c>
      <c r="G78">
        <f t="shared" si="22"/>
        <v>0.1113193453118563</v>
      </c>
      <c r="H78">
        <f t="shared" si="23"/>
        <v>1.9985096837192899</v>
      </c>
      <c r="I78">
        <v>78</v>
      </c>
      <c r="J78">
        <f t="shared" si="24"/>
        <v>77</v>
      </c>
      <c r="K78">
        <f t="shared" si="25"/>
        <v>1.4699229879365796</v>
      </c>
      <c r="L78">
        <f t="shared" si="26"/>
        <v>1.5385758374905201</v>
      </c>
      <c r="M78">
        <v>78</v>
      </c>
      <c r="N78">
        <f t="shared" si="27"/>
        <v>77</v>
      </c>
      <c r="O78">
        <f t="shared" si="28"/>
        <v>0.23952543483141781</v>
      </c>
      <c r="P78">
        <f t="shared" si="29"/>
        <v>0.83407655239053002</v>
      </c>
      <c r="Q78">
        <v>78</v>
      </c>
      <c r="R78">
        <f t="shared" si="30"/>
        <v>77</v>
      </c>
      <c r="S78">
        <f t="shared" si="31"/>
        <v>1.237794687783748</v>
      </c>
      <c r="T78">
        <f t="shared" si="32"/>
        <v>0.83629635456727502</v>
      </c>
      <c r="U78">
        <v>78</v>
      </c>
      <c r="V78">
        <f t="shared" si="33"/>
        <v>77</v>
      </c>
      <c r="W78">
        <f t="shared" si="34"/>
        <v>1.4699229879365796</v>
      </c>
      <c r="X78">
        <f t="shared" si="35"/>
        <v>0.53857583749052296</v>
      </c>
    </row>
    <row r="79" spans="1:24" x14ac:dyDescent="0.3">
      <c r="A79">
        <v>79</v>
      </c>
      <c r="B79">
        <f t="shared" si="18"/>
        <v>78</v>
      </c>
      <c r="C79">
        <f t="shared" si="19"/>
        <v>0.11158798283261459</v>
      </c>
      <c r="D79">
        <f t="shared" si="20"/>
        <v>1</v>
      </c>
      <c r="E79">
        <v>79</v>
      </c>
      <c r="F79">
        <f t="shared" si="21"/>
        <v>78</v>
      </c>
      <c r="G79">
        <f t="shared" si="22"/>
        <v>0.11274569633823481</v>
      </c>
      <c r="H79">
        <f t="shared" si="23"/>
        <v>1.0014903162807101</v>
      </c>
      <c r="I79">
        <v>79</v>
      </c>
      <c r="J79">
        <f t="shared" si="24"/>
        <v>78</v>
      </c>
      <c r="K79">
        <f t="shared" si="25"/>
        <v>1.4700333622927757</v>
      </c>
      <c r="L79">
        <f t="shared" si="26"/>
        <v>1.4614241625094799</v>
      </c>
      <c r="M79">
        <v>79</v>
      </c>
      <c r="N79">
        <f t="shared" si="27"/>
        <v>78</v>
      </c>
      <c r="O79">
        <f t="shared" si="28"/>
        <v>0.24048130479533919</v>
      </c>
      <c r="P79">
        <f t="shared" si="29"/>
        <v>0.16592344760947</v>
      </c>
      <c r="Q79">
        <v>79</v>
      </c>
      <c r="R79">
        <f t="shared" si="30"/>
        <v>78</v>
      </c>
      <c r="S79">
        <f t="shared" si="31"/>
        <v>1.2387569091129822</v>
      </c>
      <c r="T79">
        <f t="shared" si="32"/>
        <v>0.163703645432725</v>
      </c>
      <c r="U79">
        <v>79</v>
      </c>
      <c r="V79">
        <f t="shared" si="33"/>
        <v>78</v>
      </c>
      <c r="W79">
        <f t="shared" si="34"/>
        <v>1.4700333622927757</v>
      </c>
      <c r="X79">
        <f t="shared" si="35"/>
        <v>0.46142416250947699</v>
      </c>
    </row>
    <row r="80" spans="1:24" x14ac:dyDescent="0.3">
      <c r="A80">
        <v>80</v>
      </c>
      <c r="B80">
        <f t="shared" si="18"/>
        <v>79</v>
      </c>
      <c r="C80">
        <f t="shared" si="19"/>
        <v>0.11301859799713529</v>
      </c>
      <c r="D80">
        <f t="shared" si="20"/>
        <v>2</v>
      </c>
      <c r="E80">
        <v>80</v>
      </c>
      <c r="F80">
        <f t="shared" si="21"/>
        <v>79</v>
      </c>
      <c r="G80">
        <f t="shared" si="22"/>
        <v>0.11417204736461331</v>
      </c>
      <c r="H80">
        <f t="shared" si="23"/>
        <v>1.9985096837192899</v>
      </c>
      <c r="I80">
        <v>80</v>
      </c>
      <c r="J80">
        <f t="shared" si="24"/>
        <v>79</v>
      </c>
      <c r="K80">
        <f t="shared" si="25"/>
        <v>1.4701437366489718</v>
      </c>
      <c r="L80">
        <f t="shared" si="26"/>
        <v>1.5385758374905201</v>
      </c>
      <c r="M80">
        <v>80</v>
      </c>
      <c r="N80">
        <f t="shared" si="27"/>
        <v>79</v>
      </c>
      <c r="O80">
        <f t="shared" si="28"/>
        <v>0.2414371747592606</v>
      </c>
      <c r="P80">
        <f t="shared" si="29"/>
        <v>0.83407655239053002</v>
      </c>
      <c r="Q80">
        <v>80</v>
      </c>
      <c r="R80">
        <f t="shared" si="30"/>
        <v>79</v>
      </c>
      <c r="S80">
        <f t="shared" si="31"/>
        <v>1.2397191304422162</v>
      </c>
      <c r="T80">
        <f t="shared" si="32"/>
        <v>0.83629635456727502</v>
      </c>
      <c r="U80">
        <v>80</v>
      </c>
      <c r="V80">
        <f t="shared" si="33"/>
        <v>79</v>
      </c>
      <c r="W80">
        <f t="shared" si="34"/>
        <v>1.4701437366489718</v>
      </c>
      <c r="X80">
        <f t="shared" si="35"/>
        <v>0.53857583749052296</v>
      </c>
    </row>
    <row r="81" spans="1:24" x14ac:dyDescent="0.3">
      <c r="A81">
        <v>81</v>
      </c>
      <c r="B81">
        <f t="shared" si="18"/>
        <v>80</v>
      </c>
      <c r="C81">
        <f t="shared" si="19"/>
        <v>0.11444921316165599</v>
      </c>
      <c r="D81">
        <f t="shared" si="20"/>
        <v>1</v>
      </c>
      <c r="E81">
        <v>81</v>
      </c>
      <c r="F81">
        <f t="shared" si="21"/>
        <v>80</v>
      </c>
      <c r="G81">
        <f t="shared" si="22"/>
        <v>0.11559839839099181</v>
      </c>
      <c r="H81">
        <f t="shared" si="23"/>
        <v>1.0014903162807101</v>
      </c>
      <c r="I81">
        <v>81</v>
      </c>
      <c r="J81">
        <f t="shared" si="24"/>
        <v>80</v>
      </c>
      <c r="K81">
        <f t="shared" si="25"/>
        <v>1.4702541110051679</v>
      </c>
      <c r="L81">
        <f t="shared" si="26"/>
        <v>1.4614241625094799</v>
      </c>
      <c r="M81">
        <v>81</v>
      </c>
      <c r="N81">
        <f t="shared" si="27"/>
        <v>80</v>
      </c>
      <c r="O81">
        <f t="shared" si="28"/>
        <v>0.24239304472318202</v>
      </c>
      <c r="P81">
        <f t="shared" si="29"/>
        <v>0.16592344760947</v>
      </c>
      <c r="Q81">
        <v>81</v>
      </c>
      <c r="R81">
        <f t="shared" si="30"/>
        <v>80</v>
      </c>
      <c r="S81">
        <f t="shared" si="31"/>
        <v>1.2406813517714501</v>
      </c>
      <c r="T81">
        <f t="shared" si="32"/>
        <v>0.163703645432725</v>
      </c>
      <c r="U81">
        <v>81</v>
      </c>
      <c r="V81">
        <f t="shared" si="33"/>
        <v>80</v>
      </c>
      <c r="W81">
        <f t="shared" si="34"/>
        <v>1.4702541110051679</v>
      </c>
      <c r="X81">
        <f t="shared" si="35"/>
        <v>0.46142416250947699</v>
      </c>
    </row>
    <row r="82" spans="1:24" x14ac:dyDescent="0.3">
      <c r="A82">
        <v>82</v>
      </c>
      <c r="B82">
        <f t="shared" si="18"/>
        <v>81</v>
      </c>
      <c r="C82">
        <f t="shared" si="19"/>
        <v>0.11587982832617669</v>
      </c>
      <c r="D82">
        <f t="shared" si="20"/>
        <v>2</v>
      </c>
      <c r="E82">
        <v>82</v>
      </c>
      <c r="F82">
        <f t="shared" si="21"/>
        <v>81</v>
      </c>
      <c r="G82">
        <f t="shared" si="22"/>
        <v>0.11702474941737032</v>
      </c>
      <c r="H82">
        <f t="shared" si="23"/>
        <v>1.9985096837192899</v>
      </c>
      <c r="I82">
        <v>82</v>
      </c>
      <c r="J82">
        <f t="shared" si="24"/>
        <v>81</v>
      </c>
      <c r="K82">
        <f t="shared" si="25"/>
        <v>1.470364485361364</v>
      </c>
      <c r="L82">
        <f t="shared" si="26"/>
        <v>1.5385758374905201</v>
      </c>
      <c r="M82">
        <v>82</v>
      </c>
      <c r="N82">
        <f t="shared" si="27"/>
        <v>81</v>
      </c>
      <c r="O82">
        <f t="shared" si="28"/>
        <v>0.2433489146871034</v>
      </c>
      <c r="P82">
        <f t="shared" si="29"/>
        <v>0.83407655239053002</v>
      </c>
      <c r="Q82">
        <v>82</v>
      </c>
      <c r="R82">
        <f t="shared" si="30"/>
        <v>81</v>
      </c>
      <c r="S82">
        <f t="shared" si="31"/>
        <v>1.2416435731006841</v>
      </c>
      <c r="T82">
        <f t="shared" si="32"/>
        <v>0.83629635456727502</v>
      </c>
      <c r="U82">
        <v>82</v>
      </c>
      <c r="V82">
        <f t="shared" si="33"/>
        <v>81</v>
      </c>
      <c r="W82">
        <f t="shared" si="34"/>
        <v>1.470364485361364</v>
      </c>
      <c r="X82">
        <f t="shared" si="35"/>
        <v>0.53857583749052296</v>
      </c>
    </row>
    <row r="83" spans="1:24" x14ac:dyDescent="0.3">
      <c r="A83">
        <v>83</v>
      </c>
      <c r="B83">
        <f t="shared" si="18"/>
        <v>82</v>
      </c>
      <c r="C83">
        <f t="shared" si="19"/>
        <v>0.11731044349069739</v>
      </c>
      <c r="D83">
        <f t="shared" si="20"/>
        <v>1</v>
      </c>
      <c r="E83">
        <v>83</v>
      </c>
      <c r="F83">
        <f t="shared" si="21"/>
        <v>82</v>
      </c>
      <c r="G83">
        <f t="shared" si="22"/>
        <v>0.11845110044374881</v>
      </c>
      <c r="H83">
        <f t="shared" si="23"/>
        <v>1.0014903162807101</v>
      </c>
      <c r="I83">
        <v>83</v>
      </c>
      <c r="J83">
        <f t="shared" si="24"/>
        <v>82</v>
      </c>
      <c r="K83">
        <f t="shared" si="25"/>
        <v>1.4704748597175601</v>
      </c>
      <c r="L83">
        <f t="shared" si="26"/>
        <v>1.4614241625094799</v>
      </c>
      <c r="M83">
        <v>83</v>
      </c>
      <c r="N83">
        <f t="shared" si="27"/>
        <v>82</v>
      </c>
      <c r="O83">
        <f t="shared" si="28"/>
        <v>0.24430478465102479</v>
      </c>
      <c r="P83">
        <f t="shared" si="29"/>
        <v>0.16592344760947</v>
      </c>
      <c r="Q83">
        <v>83</v>
      </c>
      <c r="R83">
        <f t="shared" si="30"/>
        <v>82</v>
      </c>
      <c r="S83">
        <f t="shared" si="31"/>
        <v>1.242605794429918</v>
      </c>
      <c r="T83">
        <f t="shared" si="32"/>
        <v>0.163703645432725</v>
      </c>
      <c r="U83">
        <v>83</v>
      </c>
      <c r="V83">
        <f t="shared" si="33"/>
        <v>82</v>
      </c>
      <c r="W83">
        <f t="shared" si="34"/>
        <v>1.4704748597175601</v>
      </c>
      <c r="X83">
        <f t="shared" si="35"/>
        <v>0.46142416250947699</v>
      </c>
    </row>
    <row r="84" spans="1:24" x14ac:dyDescent="0.3">
      <c r="A84">
        <v>84</v>
      </c>
      <c r="B84">
        <f t="shared" si="18"/>
        <v>83</v>
      </c>
      <c r="C84">
        <f t="shared" si="19"/>
        <v>0.11874105865521808</v>
      </c>
      <c r="D84">
        <f t="shared" si="20"/>
        <v>2</v>
      </c>
      <c r="E84">
        <v>84</v>
      </c>
      <c r="F84">
        <f t="shared" si="21"/>
        <v>83</v>
      </c>
      <c r="G84">
        <f t="shared" si="22"/>
        <v>0.11987745147012731</v>
      </c>
      <c r="H84">
        <f t="shared" si="23"/>
        <v>1.9985096837192899</v>
      </c>
      <c r="I84">
        <v>84</v>
      </c>
      <c r="J84">
        <f t="shared" si="24"/>
        <v>83</v>
      </c>
      <c r="K84">
        <f t="shared" si="25"/>
        <v>1.4705852340737562</v>
      </c>
      <c r="L84">
        <f t="shared" si="26"/>
        <v>1.5385758374905201</v>
      </c>
      <c r="M84">
        <v>84</v>
      </c>
      <c r="N84">
        <f t="shared" si="27"/>
        <v>83</v>
      </c>
      <c r="O84">
        <f t="shared" si="28"/>
        <v>0.2452606546149462</v>
      </c>
      <c r="P84">
        <f t="shared" si="29"/>
        <v>0.83407655239053002</v>
      </c>
      <c r="Q84">
        <v>84</v>
      </c>
      <c r="R84">
        <f t="shared" si="30"/>
        <v>83</v>
      </c>
      <c r="S84">
        <f t="shared" si="31"/>
        <v>1.243568015759152</v>
      </c>
      <c r="T84">
        <f t="shared" si="32"/>
        <v>0.83629635456727502</v>
      </c>
      <c r="U84">
        <v>84</v>
      </c>
      <c r="V84">
        <f t="shared" si="33"/>
        <v>83</v>
      </c>
      <c r="W84">
        <f t="shared" si="34"/>
        <v>1.4705852340737562</v>
      </c>
      <c r="X84">
        <f t="shared" si="35"/>
        <v>0.53857583749052296</v>
      </c>
    </row>
    <row r="85" spans="1:24" x14ac:dyDescent="0.3">
      <c r="A85">
        <v>85</v>
      </c>
      <c r="B85">
        <f t="shared" si="18"/>
        <v>84</v>
      </c>
      <c r="C85">
        <f t="shared" si="19"/>
        <v>0.1201716738197388</v>
      </c>
      <c r="D85">
        <f t="shared" si="20"/>
        <v>1</v>
      </c>
      <c r="E85">
        <v>85</v>
      </c>
      <c r="F85">
        <f t="shared" si="21"/>
        <v>84</v>
      </c>
      <c r="G85">
        <f t="shared" si="22"/>
        <v>0.12130380249650581</v>
      </c>
      <c r="H85">
        <f t="shared" si="23"/>
        <v>1.0014903162807101</v>
      </c>
      <c r="I85">
        <v>85</v>
      </c>
      <c r="J85">
        <f t="shared" si="24"/>
        <v>84</v>
      </c>
      <c r="K85">
        <f t="shared" si="25"/>
        <v>1.4706956084299523</v>
      </c>
      <c r="L85">
        <f t="shared" si="26"/>
        <v>1.4614241625094799</v>
      </c>
      <c r="M85">
        <v>85</v>
      </c>
      <c r="N85">
        <f t="shared" si="27"/>
        <v>84</v>
      </c>
      <c r="O85">
        <f t="shared" si="28"/>
        <v>0.24621652457886761</v>
      </c>
      <c r="P85">
        <f t="shared" si="29"/>
        <v>0.16592344760947</v>
      </c>
      <c r="Q85">
        <v>85</v>
      </c>
      <c r="R85">
        <f t="shared" si="30"/>
        <v>84</v>
      </c>
      <c r="S85">
        <f t="shared" si="31"/>
        <v>1.2445302370883862</v>
      </c>
      <c r="T85">
        <f t="shared" si="32"/>
        <v>0.163703645432725</v>
      </c>
      <c r="U85">
        <v>85</v>
      </c>
      <c r="V85">
        <f t="shared" si="33"/>
        <v>84</v>
      </c>
      <c r="W85">
        <f t="shared" si="34"/>
        <v>1.4706956084299523</v>
      </c>
      <c r="X85">
        <f t="shared" si="35"/>
        <v>0.46142416250947699</v>
      </c>
    </row>
    <row r="86" spans="1:24" x14ac:dyDescent="0.3">
      <c r="A86">
        <v>86</v>
      </c>
      <c r="B86">
        <f t="shared" si="18"/>
        <v>85</v>
      </c>
      <c r="C86">
        <f t="shared" si="19"/>
        <v>0.1216022889842595</v>
      </c>
      <c r="D86">
        <f t="shared" si="20"/>
        <v>2</v>
      </c>
      <c r="E86">
        <v>86</v>
      </c>
      <c r="F86">
        <f t="shared" si="21"/>
        <v>85</v>
      </c>
      <c r="G86">
        <f t="shared" si="22"/>
        <v>0.12273015352288431</v>
      </c>
      <c r="H86">
        <f t="shared" si="23"/>
        <v>1.9985096837192899</v>
      </c>
      <c r="I86">
        <v>86</v>
      </c>
      <c r="J86">
        <f t="shared" si="24"/>
        <v>85</v>
      </c>
      <c r="K86">
        <f t="shared" si="25"/>
        <v>1.4708059827861484</v>
      </c>
      <c r="L86">
        <f t="shared" si="26"/>
        <v>1.5385758374905201</v>
      </c>
      <c r="M86">
        <v>86</v>
      </c>
      <c r="N86">
        <f t="shared" si="27"/>
        <v>85</v>
      </c>
      <c r="O86">
        <f t="shared" si="28"/>
        <v>0.247172394542789</v>
      </c>
      <c r="P86">
        <f t="shared" si="29"/>
        <v>0.83407655239053002</v>
      </c>
      <c r="Q86">
        <v>86</v>
      </c>
      <c r="R86">
        <f t="shared" si="30"/>
        <v>85</v>
      </c>
      <c r="S86">
        <f t="shared" si="31"/>
        <v>1.2454924584176201</v>
      </c>
      <c r="T86">
        <f t="shared" si="32"/>
        <v>0.83629635456727502</v>
      </c>
      <c r="U86">
        <v>86</v>
      </c>
      <c r="V86">
        <f t="shared" si="33"/>
        <v>85</v>
      </c>
      <c r="W86">
        <f t="shared" si="34"/>
        <v>1.4708059827861484</v>
      </c>
      <c r="X86">
        <f t="shared" si="35"/>
        <v>0.53857583749052296</v>
      </c>
    </row>
    <row r="87" spans="1:24" x14ac:dyDescent="0.3">
      <c r="A87">
        <v>87</v>
      </c>
      <c r="B87">
        <f t="shared" si="18"/>
        <v>86</v>
      </c>
      <c r="C87">
        <f t="shared" si="19"/>
        <v>0.12303290414878019</v>
      </c>
      <c r="D87">
        <f t="shared" si="20"/>
        <v>1</v>
      </c>
      <c r="E87">
        <v>87</v>
      </c>
      <c r="F87">
        <f t="shared" si="21"/>
        <v>86</v>
      </c>
      <c r="G87">
        <f t="shared" si="22"/>
        <v>0.12415650454926282</v>
      </c>
      <c r="H87">
        <f t="shared" si="23"/>
        <v>1.0014903162807101</v>
      </c>
      <c r="I87">
        <v>87</v>
      </c>
      <c r="J87">
        <f t="shared" si="24"/>
        <v>86</v>
      </c>
      <c r="K87">
        <f t="shared" si="25"/>
        <v>1.4709163571423445</v>
      </c>
      <c r="L87">
        <f t="shared" si="26"/>
        <v>1.4614241625094799</v>
      </c>
      <c r="M87">
        <v>87</v>
      </c>
      <c r="N87">
        <f t="shared" si="27"/>
        <v>86</v>
      </c>
      <c r="O87">
        <f t="shared" si="28"/>
        <v>0.24812826450671038</v>
      </c>
      <c r="P87">
        <f t="shared" si="29"/>
        <v>0.16592344760947</v>
      </c>
      <c r="Q87">
        <v>87</v>
      </c>
      <c r="R87">
        <f t="shared" si="30"/>
        <v>86</v>
      </c>
      <c r="S87">
        <f t="shared" si="31"/>
        <v>1.2464546797468541</v>
      </c>
      <c r="T87">
        <f t="shared" si="32"/>
        <v>0.163703645432725</v>
      </c>
      <c r="U87">
        <v>87</v>
      </c>
      <c r="V87">
        <f t="shared" si="33"/>
        <v>86</v>
      </c>
      <c r="W87">
        <f t="shared" si="34"/>
        <v>1.4709163571423445</v>
      </c>
      <c r="X87">
        <f t="shared" si="35"/>
        <v>0.46142416250947699</v>
      </c>
    </row>
    <row r="88" spans="1:24" x14ac:dyDescent="0.3">
      <c r="A88">
        <v>88</v>
      </c>
      <c r="B88">
        <f t="shared" si="18"/>
        <v>87</v>
      </c>
      <c r="C88">
        <f t="shared" si="19"/>
        <v>0.12446351931330089</v>
      </c>
      <c r="D88">
        <f t="shared" si="20"/>
        <v>2</v>
      </c>
      <c r="E88">
        <v>88</v>
      </c>
      <c r="F88">
        <f t="shared" si="21"/>
        <v>87</v>
      </c>
      <c r="G88">
        <f t="shared" si="22"/>
        <v>0.12558285557564131</v>
      </c>
      <c r="H88">
        <f t="shared" si="23"/>
        <v>1.9985096837192899</v>
      </c>
      <c r="I88">
        <v>88</v>
      </c>
      <c r="J88">
        <f t="shared" si="24"/>
        <v>87</v>
      </c>
      <c r="K88">
        <f t="shared" si="25"/>
        <v>1.4710267314985406</v>
      </c>
      <c r="L88">
        <f t="shared" si="26"/>
        <v>1.5385758374905201</v>
      </c>
      <c r="M88">
        <v>88</v>
      </c>
      <c r="N88">
        <f t="shared" si="27"/>
        <v>87</v>
      </c>
      <c r="O88">
        <f t="shared" si="28"/>
        <v>0.2490841344706318</v>
      </c>
      <c r="P88">
        <f t="shared" si="29"/>
        <v>0.83407655239053002</v>
      </c>
      <c r="Q88">
        <v>88</v>
      </c>
      <c r="R88">
        <f t="shared" si="30"/>
        <v>87</v>
      </c>
      <c r="S88">
        <f t="shared" si="31"/>
        <v>1.247416901076088</v>
      </c>
      <c r="T88">
        <f t="shared" si="32"/>
        <v>0.83629635456727502</v>
      </c>
      <c r="U88">
        <v>88</v>
      </c>
      <c r="V88">
        <f t="shared" si="33"/>
        <v>87</v>
      </c>
      <c r="W88">
        <f t="shared" si="34"/>
        <v>1.4710267314985406</v>
      </c>
      <c r="X88">
        <f t="shared" si="35"/>
        <v>0.53857583749052296</v>
      </c>
    </row>
    <row r="89" spans="1:24" x14ac:dyDescent="0.3">
      <c r="A89">
        <v>89</v>
      </c>
      <c r="B89">
        <f t="shared" si="18"/>
        <v>88</v>
      </c>
      <c r="C89">
        <f t="shared" si="19"/>
        <v>0.12589413447782158</v>
      </c>
      <c r="D89">
        <f t="shared" si="20"/>
        <v>1</v>
      </c>
      <c r="E89">
        <v>89</v>
      </c>
      <c r="F89">
        <f t="shared" si="21"/>
        <v>88</v>
      </c>
      <c r="G89">
        <f t="shared" si="22"/>
        <v>0.12700920660201981</v>
      </c>
      <c r="H89">
        <f t="shared" si="23"/>
        <v>1.0014903162807101</v>
      </c>
      <c r="I89">
        <v>89</v>
      </c>
      <c r="J89">
        <f t="shared" si="24"/>
        <v>88</v>
      </c>
      <c r="K89">
        <f t="shared" si="25"/>
        <v>1.4711371058547367</v>
      </c>
      <c r="L89">
        <f t="shared" si="26"/>
        <v>1.4614241625094799</v>
      </c>
      <c r="M89">
        <v>89</v>
      </c>
      <c r="N89">
        <f t="shared" si="27"/>
        <v>88</v>
      </c>
      <c r="O89">
        <f t="shared" si="28"/>
        <v>0.25004000443455321</v>
      </c>
      <c r="P89">
        <f t="shared" si="29"/>
        <v>0.16592344760947</v>
      </c>
      <c r="Q89">
        <v>89</v>
      </c>
      <c r="R89">
        <f t="shared" si="30"/>
        <v>88</v>
      </c>
      <c r="S89">
        <f t="shared" si="31"/>
        <v>1.248379122405322</v>
      </c>
      <c r="T89">
        <f t="shared" si="32"/>
        <v>0.163703645432725</v>
      </c>
      <c r="U89">
        <v>89</v>
      </c>
      <c r="V89">
        <f t="shared" si="33"/>
        <v>88</v>
      </c>
      <c r="W89">
        <f t="shared" si="34"/>
        <v>1.4711371058547367</v>
      </c>
      <c r="X89">
        <f t="shared" si="35"/>
        <v>0.46142416250947699</v>
      </c>
    </row>
    <row r="90" spans="1:24" x14ac:dyDescent="0.3">
      <c r="A90">
        <v>90</v>
      </c>
      <c r="B90">
        <f t="shared" si="18"/>
        <v>89</v>
      </c>
      <c r="C90">
        <f t="shared" si="19"/>
        <v>0.12732474964234228</v>
      </c>
      <c r="D90">
        <f t="shared" si="20"/>
        <v>2</v>
      </c>
      <c r="E90">
        <v>90</v>
      </c>
      <c r="F90">
        <f t="shared" si="21"/>
        <v>89</v>
      </c>
      <c r="G90">
        <f t="shared" si="22"/>
        <v>0.12843555762839831</v>
      </c>
      <c r="H90">
        <f t="shared" si="23"/>
        <v>1.9985096837192899</v>
      </c>
      <c r="I90">
        <v>90</v>
      </c>
      <c r="J90">
        <f t="shared" si="24"/>
        <v>89</v>
      </c>
      <c r="K90">
        <f t="shared" si="25"/>
        <v>1.4712474802109328</v>
      </c>
      <c r="L90">
        <f t="shared" si="26"/>
        <v>1.5385758374905201</v>
      </c>
      <c r="M90">
        <v>90</v>
      </c>
      <c r="N90">
        <f t="shared" si="27"/>
        <v>89</v>
      </c>
      <c r="O90">
        <f t="shared" si="28"/>
        <v>0.25099587439847459</v>
      </c>
      <c r="P90">
        <f t="shared" si="29"/>
        <v>0.83407655239053002</v>
      </c>
      <c r="Q90">
        <v>90</v>
      </c>
      <c r="R90">
        <f t="shared" si="30"/>
        <v>89</v>
      </c>
      <c r="S90">
        <f t="shared" si="31"/>
        <v>1.2493413437345562</v>
      </c>
      <c r="T90">
        <f t="shared" si="32"/>
        <v>0.83629635456727502</v>
      </c>
      <c r="U90">
        <v>90</v>
      </c>
      <c r="V90">
        <f t="shared" si="33"/>
        <v>89</v>
      </c>
      <c r="W90">
        <f t="shared" si="34"/>
        <v>1.4712474802109328</v>
      </c>
      <c r="X90">
        <f t="shared" si="35"/>
        <v>0.53857583749052296</v>
      </c>
    </row>
    <row r="91" spans="1:24" x14ac:dyDescent="0.3">
      <c r="A91">
        <v>91</v>
      </c>
      <c r="B91">
        <f t="shared" si="18"/>
        <v>90</v>
      </c>
      <c r="C91">
        <f t="shared" si="19"/>
        <v>0.128755364806863</v>
      </c>
      <c r="D91">
        <f t="shared" si="20"/>
        <v>1</v>
      </c>
      <c r="E91">
        <v>91</v>
      </c>
      <c r="F91">
        <f t="shared" si="21"/>
        <v>90</v>
      </c>
      <c r="G91">
        <f t="shared" si="22"/>
        <v>0.12986190865477681</v>
      </c>
      <c r="H91">
        <f t="shared" si="23"/>
        <v>1.0014903162807101</v>
      </c>
      <c r="I91">
        <v>91</v>
      </c>
      <c r="J91">
        <f t="shared" si="24"/>
        <v>90</v>
      </c>
      <c r="K91">
        <f t="shared" si="25"/>
        <v>1.4713578545671289</v>
      </c>
      <c r="L91">
        <f t="shared" si="26"/>
        <v>1.4614241625094799</v>
      </c>
      <c r="M91">
        <v>91</v>
      </c>
      <c r="N91">
        <f t="shared" si="27"/>
        <v>90</v>
      </c>
      <c r="O91">
        <f t="shared" si="28"/>
        <v>0.25195174436239598</v>
      </c>
      <c r="P91">
        <f t="shared" si="29"/>
        <v>0.16592344760947</v>
      </c>
      <c r="Q91">
        <v>91</v>
      </c>
      <c r="R91">
        <f t="shared" si="30"/>
        <v>90</v>
      </c>
      <c r="S91">
        <f t="shared" si="31"/>
        <v>1.2503035650637901</v>
      </c>
      <c r="T91">
        <f t="shared" si="32"/>
        <v>0.163703645432725</v>
      </c>
      <c r="U91">
        <v>91</v>
      </c>
      <c r="V91">
        <f t="shared" si="33"/>
        <v>90</v>
      </c>
      <c r="W91">
        <f t="shared" si="34"/>
        <v>1.4713578545671289</v>
      </c>
      <c r="X91">
        <f t="shared" si="35"/>
        <v>0.46142416250947699</v>
      </c>
    </row>
    <row r="92" spans="1:24" x14ac:dyDescent="0.3">
      <c r="A92">
        <v>92</v>
      </c>
      <c r="B92">
        <f t="shared" si="18"/>
        <v>91</v>
      </c>
      <c r="C92">
        <f t="shared" si="19"/>
        <v>0.1301859799713837</v>
      </c>
      <c r="D92">
        <f t="shared" si="20"/>
        <v>2</v>
      </c>
      <c r="E92">
        <v>92</v>
      </c>
      <c r="F92">
        <f t="shared" si="21"/>
        <v>91</v>
      </c>
      <c r="G92">
        <f t="shared" si="22"/>
        <v>0.13128825968115532</v>
      </c>
      <c r="H92">
        <f t="shared" si="23"/>
        <v>1.9985096837192899</v>
      </c>
      <c r="I92">
        <v>92</v>
      </c>
      <c r="J92">
        <f t="shared" si="24"/>
        <v>91</v>
      </c>
      <c r="K92">
        <f t="shared" si="25"/>
        <v>1.471468228923325</v>
      </c>
      <c r="L92">
        <f t="shared" si="26"/>
        <v>1.5385758374905201</v>
      </c>
      <c r="M92">
        <v>92</v>
      </c>
      <c r="N92">
        <f t="shared" si="27"/>
        <v>91</v>
      </c>
      <c r="O92">
        <f t="shared" si="28"/>
        <v>0.25290761432631742</v>
      </c>
      <c r="P92">
        <f t="shared" si="29"/>
        <v>0.83407655239053002</v>
      </c>
      <c r="Q92">
        <v>92</v>
      </c>
      <c r="R92">
        <f t="shared" si="30"/>
        <v>91</v>
      </c>
      <c r="S92">
        <f t="shared" si="31"/>
        <v>1.2512657863930241</v>
      </c>
      <c r="T92">
        <f t="shared" si="32"/>
        <v>0.83629635456727502</v>
      </c>
      <c r="U92">
        <v>92</v>
      </c>
      <c r="V92">
        <f t="shared" si="33"/>
        <v>91</v>
      </c>
      <c r="W92">
        <f t="shared" si="34"/>
        <v>1.471468228923325</v>
      </c>
      <c r="X92">
        <f t="shared" si="35"/>
        <v>0.53857583749052296</v>
      </c>
    </row>
    <row r="93" spans="1:24" x14ac:dyDescent="0.3">
      <c r="A93">
        <v>93</v>
      </c>
      <c r="B93">
        <f t="shared" si="18"/>
        <v>92</v>
      </c>
      <c r="C93">
        <f t="shared" si="19"/>
        <v>0.1316165951359044</v>
      </c>
      <c r="D93">
        <f t="shared" si="20"/>
        <v>1</v>
      </c>
      <c r="E93">
        <v>93</v>
      </c>
      <c r="F93">
        <f t="shared" si="21"/>
        <v>92</v>
      </c>
      <c r="G93">
        <f t="shared" si="22"/>
        <v>0.13271461070753382</v>
      </c>
      <c r="H93">
        <f t="shared" si="23"/>
        <v>1.0014903162807101</v>
      </c>
      <c r="I93">
        <v>93</v>
      </c>
      <c r="J93">
        <f t="shared" si="24"/>
        <v>92</v>
      </c>
      <c r="K93">
        <f t="shared" si="25"/>
        <v>1.4715786032795211</v>
      </c>
      <c r="L93">
        <f t="shared" si="26"/>
        <v>1.4614241625094799</v>
      </c>
      <c r="M93">
        <v>93</v>
      </c>
      <c r="N93">
        <f t="shared" si="27"/>
        <v>92</v>
      </c>
      <c r="O93">
        <f t="shared" si="28"/>
        <v>0.25386348429023881</v>
      </c>
      <c r="P93">
        <f t="shared" si="29"/>
        <v>0.16592344760947</v>
      </c>
      <c r="Q93">
        <v>93</v>
      </c>
      <c r="R93">
        <f t="shared" si="30"/>
        <v>92</v>
      </c>
      <c r="S93">
        <f t="shared" si="31"/>
        <v>1.2522280077222581</v>
      </c>
      <c r="T93">
        <f t="shared" si="32"/>
        <v>0.163703645432725</v>
      </c>
      <c r="U93">
        <v>93</v>
      </c>
      <c r="V93">
        <f t="shared" si="33"/>
        <v>92</v>
      </c>
      <c r="W93">
        <f t="shared" si="34"/>
        <v>1.4715786032795211</v>
      </c>
      <c r="X93">
        <f t="shared" si="35"/>
        <v>0.46142416250947699</v>
      </c>
    </row>
    <row r="94" spans="1:24" x14ac:dyDescent="0.3">
      <c r="A94">
        <v>94</v>
      </c>
      <c r="B94">
        <f t="shared" si="18"/>
        <v>93</v>
      </c>
      <c r="C94">
        <f t="shared" si="19"/>
        <v>0.1330472103004251</v>
      </c>
      <c r="D94">
        <f t="shared" si="20"/>
        <v>2</v>
      </c>
      <c r="E94">
        <v>94</v>
      </c>
      <c r="F94">
        <f t="shared" si="21"/>
        <v>93</v>
      </c>
      <c r="G94">
        <f t="shared" si="22"/>
        <v>0.13414096173391232</v>
      </c>
      <c r="H94">
        <f t="shared" si="23"/>
        <v>1.9985096837192899</v>
      </c>
      <c r="I94">
        <v>94</v>
      </c>
      <c r="J94">
        <f t="shared" si="24"/>
        <v>93</v>
      </c>
      <c r="K94">
        <f t="shared" si="25"/>
        <v>1.4716889776357172</v>
      </c>
      <c r="L94">
        <f t="shared" si="26"/>
        <v>1.5385758374905201</v>
      </c>
      <c r="M94">
        <v>94</v>
      </c>
      <c r="N94">
        <f t="shared" si="27"/>
        <v>93</v>
      </c>
      <c r="O94">
        <f t="shared" si="28"/>
        <v>0.25481935425416019</v>
      </c>
      <c r="P94">
        <f t="shared" si="29"/>
        <v>0.83407655239053002</v>
      </c>
      <c r="Q94">
        <v>94</v>
      </c>
      <c r="R94">
        <f t="shared" si="30"/>
        <v>93</v>
      </c>
      <c r="S94">
        <f t="shared" si="31"/>
        <v>1.253190229051492</v>
      </c>
      <c r="T94">
        <f t="shared" si="32"/>
        <v>0.83629635456727502</v>
      </c>
      <c r="U94">
        <v>94</v>
      </c>
      <c r="V94">
        <f t="shared" si="33"/>
        <v>93</v>
      </c>
      <c r="W94">
        <f t="shared" si="34"/>
        <v>1.4716889776357172</v>
      </c>
      <c r="X94">
        <f t="shared" si="35"/>
        <v>0.53857583749052296</v>
      </c>
    </row>
    <row r="95" spans="1:24" x14ac:dyDescent="0.3">
      <c r="A95">
        <v>95</v>
      </c>
      <c r="B95">
        <f t="shared" si="18"/>
        <v>94</v>
      </c>
      <c r="C95">
        <f t="shared" si="19"/>
        <v>0.1344778254649458</v>
      </c>
      <c r="D95">
        <f t="shared" si="20"/>
        <v>1</v>
      </c>
      <c r="E95">
        <v>95</v>
      </c>
      <c r="F95">
        <f t="shared" si="21"/>
        <v>94</v>
      </c>
      <c r="G95">
        <f t="shared" si="22"/>
        <v>0.1355673127602908</v>
      </c>
      <c r="H95">
        <f t="shared" si="23"/>
        <v>1.0014903162807101</v>
      </c>
      <c r="I95">
        <v>95</v>
      </c>
      <c r="J95">
        <f t="shared" si="24"/>
        <v>94</v>
      </c>
      <c r="K95">
        <f t="shared" si="25"/>
        <v>1.4717993519919133</v>
      </c>
      <c r="L95">
        <f t="shared" si="26"/>
        <v>1.4614241625094799</v>
      </c>
      <c r="M95">
        <v>95</v>
      </c>
      <c r="N95">
        <f t="shared" si="27"/>
        <v>94</v>
      </c>
      <c r="O95">
        <f t="shared" si="28"/>
        <v>0.25577522421808163</v>
      </c>
      <c r="P95">
        <f t="shared" si="29"/>
        <v>0.16592344760947</v>
      </c>
      <c r="Q95">
        <v>95</v>
      </c>
      <c r="R95">
        <f t="shared" si="30"/>
        <v>94</v>
      </c>
      <c r="S95">
        <f t="shared" si="31"/>
        <v>1.254152450380726</v>
      </c>
      <c r="T95">
        <f t="shared" si="32"/>
        <v>0.163703645432725</v>
      </c>
      <c r="U95">
        <v>95</v>
      </c>
      <c r="V95">
        <f t="shared" si="33"/>
        <v>94</v>
      </c>
      <c r="W95">
        <f t="shared" si="34"/>
        <v>1.4717993519919133</v>
      </c>
      <c r="X95">
        <f t="shared" si="35"/>
        <v>0.46142416250947699</v>
      </c>
    </row>
    <row r="96" spans="1:24" x14ac:dyDescent="0.3">
      <c r="A96">
        <v>96</v>
      </c>
      <c r="B96">
        <f t="shared" si="18"/>
        <v>95</v>
      </c>
      <c r="C96">
        <f t="shared" si="19"/>
        <v>0.1359084406294665</v>
      </c>
      <c r="D96">
        <f t="shared" si="20"/>
        <v>2</v>
      </c>
      <c r="E96">
        <v>96</v>
      </c>
      <c r="F96">
        <f t="shared" si="21"/>
        <v>95</v>
      </c>
      <c r="G96">
        <f t="shared" si="22"/>
        <v>0.1369936637866693</v>
      </c>
      <c r="H96">
        <f t="shared" si="23"/>
        <v>1.9985096837192899</v>
      </c>
      <c r="I96">
        <v>96</v>
      </c>
      <c r="J96">
        <f t="shared" si="24"/>
        <v>95</v>
      </c>
      <c r="K96">
        <f t="shared" si="25"/>
        <v>1.4719097263481093</v>
      </c>
      <c r="L96">
        <f t="shared" si="26"/>
        <v>1.5385758374905201</v>
      </c>
      <c r="M96">
        <v>96</v>
      </c>
      <c r="N96">
        <f t="shared" si="27"/>
        <v>95</v>
      </c>
      <c r="O96">
        <f t="shared" si="28"/>
        <v>0.25673109418200302</v>
      </c>
      <c r="P96">
        <f t="shared" si="29"/>
        <v>0.83407655239053002</v>
      </c>
      <c r="Q96">
        <v>96</v>
      </c>
      <c r="R96">
        <f t="shared" si="30"/>
        <v>95</v>
      </c>
      <c r="S96">
        <f t="shared" si="31"/>
        <v>1.2551146717099602</v>
      </c>
      <c r="T96">
        <f t="shared" si="32"/>
        <v>0.83629635456727502</v>
      </c>
      <c r="U96">
        <v>96</v>
      </c>
      <c r="V96">
        <f t="shared" si="33"/>
        <v>95</v>
      </c>
      <c r="W96">
        <f t="shared" si="34"/>
        <v>1.4719097263481093</v>
      </c>
      <c r="X96">
        <f t="shared" si="35"/>
        <v>0.53857583749052296</v>
      </c>
    </row>
    <row r="97" spans="1:24" x14ac:dyDescent="0.3">
      <c r="A97">
        <v>97</v>
      </c>
      <c r="B97">
        <f t="shared" si="18"/>
        <v>96</v>
      </c>
      <c r="C97">
        <f t="shared" si="19"/>
        <v>0.1373390557939872</v>
      </c>
      <c r="D97">
        <f t="shared" si="20"/>
        <v>1</v>
      </c>
      <c r="E97">
        <v>97</v>
      </c>
      <c r="F97">
        <f t="shared" si="21"/>
        <v>96</v>
      </c>
      <c r="G97">
        <f t="shared" si="22"/>
        <v>0.1384200148130478</v>
      </c>
      <c r="H97">
        <f t="shared" si="23"/>
        <v>1.0014903162807101</v>
      </c>
      <c r="I97">
        <v>97</v>
      </c>
      <c r="J97">
        <f t="shared" si="24"/>
        <v>96</v>
      </c>
      <c r="K97">
        <f t="shared" si="25"/>
        <v>1.4720201007043054</v>
      </c>
      <c r="L97">
        <f t="shared" si="26"/>
        <v>1.4614241625094799</v>
      </c>
      <c r="M97">
        <v>97</v>
      </c>
      <c r="N97">
        <f t="shared" si="27"/>
        <v>96</v>
      </c>
      <c r="O97">
        <f t="shared" si="28"/>
        <v>0.2576869641459244</v>
      </c>
      <c r="P97">
        <f t="shared" si="29"/>
        <v>0.16592344760947</v>
      </c>
      <c r="Q97">
        <v>97</v>
      </c>
      <c r="R97">
        <f t="shared" si="30"/>
        <v>96</v>
      </c>
      <c r="S97">
        <f t="shared" si="31"/>
        <v>1.2560768930391941</v>
      </c>
      <c r="T97">
        <f t="shared" si="32"/>
        <v>0.163703645432725</v>
      </c>
      <c r="U97">
        <v>97</v>
      </c>
      <c r="V97">
        <f t="shared" si="33"/>
        <v>96</v>
      </c>
      <c r="W97">
        <f t="shared" si="34"/>
        <v>1.4720201007043054</v>
      </c>
      <c r="X97">
        <f t="shared" si="35"/>
        <v>0.46142416250947699</v>
      </c>
    </row>
    <row r="98" spans="1:24" x14ac:dyDescent="0.3">
      <c r="A98">
        <v>98</v>
      </c>
      <c r="B98">
        <f t="shared" si="18"/>
        <v>97</v>
      </c>
      <c r="C98">
        <f t="shared" si="19"/>
        <v>0.1387696709585079</v>
      </c>
      <c r="D98">
        <f t="shared" si="20"/>
        <v>2</v>
      </c>
      <c r="E98">
        <v>98</v>
      </c>
      <c r="F98">
        <f t="shared" si="21"/>
        <v>97</v>
      </c>
      <c r="G98">
        <f t="shared" si="22"/>
        <v>0.13984636583942631</v>
      </c>
      <c r="H98">
        <f t="shared" si="23"/>
        <v>1.9985096837192899</v>
      </c>
      <c r="I98">
        <v>98</v>
      </c>
      <c r="J98">
        <f t="shared" si="24"/>
        <v>97</v>
      </c>
      <c r="K98">
        <f t="shared" si="25"/>
        <v>1.4721304750605015</v>
      </c>
      <c r="L98">
        <f t="shared" si="26"/>
        <v>1.5385758374905201</v>
      </c>
      <c r="M98">
        <v>98</v>
      </c>
      <c r="N98">
        <f t="shared" si="27"/>
        <v>97</v>
      </c>
      <c r="O98">
        <f t="shared" si="28"/>
        <v>0.25864283410984579</v>
      </c>
      <c r="P98">
        <f t="shared" si="29"/>
        <v>0.83407655239053002</v>
      </c>
      <c r="Q98">
        <v>98</v>
      </c>
      <c r="R98">
        <f t="shared" si="30"/>
        <v>97</v>
      </c>
      <c r="S98">
        <f t="shared" si="31"/>
        <v>1.2570391143684281</v>
      </c>
      <c r="T98">
        <f t="shared" si="32"/>
        <v>0.83629635456727502</v>
      </c>
      <c r="U98">
        <v>98</v>
      </c>
      <c r="V98">
        <f t="shared" si="33"/>
        <v>97</v>
      </c>
      <c r="W98">
        <f t="shared" si="34"/>
        <v>1.4721304750605015</v>
      </c>
      <c r="X98">
        <f t="shared" si="35"/>
        <v>0.53857583749052296</v>
      </c>
    </row>
    <row r="99" spans="1:24" x14ac:dyDescent="0.3">
      <c r="A99">
        <v>99</v>
      </c>
      <c r="B99">
        <f t="shared" si="18"/>
        <v>98</v>
      </c>
      <c r="C99">
        <f t="shared" si="19"/>
        <v>0.14020028612302859</v>
      </c>
      <c r="D99">
        <f t="shared" si="20"/>
        <v>1</v>
      </c>
      <c r="E99">
        <v>99</v>
      </c>
      <c r="F99">
        <f t="shared" si="21"/>
        <v>98</v>
      </c>
      <c r="G99">
        <f t="shared" si="22"/>
        <v>0.14127271686580481</v>
      </c>
      <c r="H99">
        <f t="shared" si="23"/>
        <v>1.0014903162807101</v>
      </c>
      <c r="I99">
        <v>99</v>
      </c>
      <c r="J99">
        <f t="shared" si="24"/>
        <v>98</v>
      </c>
      <c r="K99">
        <f t="shared" si="25"/>
        <v>1.4722408494166976</v>
      </c>
      <c r="L99">
        <f t="shared" si="26"/>
        <v>1.4614241625094799</v>
      </c>
      <c r="M99">
        <v>99</v>
      </c>
      <c r="N99">
        <f t="shared" si="27"/>
        <v>98</v>
      </c>
      <c r="O99">
        <f t="shared" si="28"/>
        <v>0.25959870407376717</v>
      </c>
      <c r="P99">
        <f t="shared" si="29"/>
        <v>0.16592344760947</v>
      </c>
      <c r="Q99">
        <v>99</v>
      </c>
      <c r="R99">
        <f t="shared" si="30"/>
        <v>98</v>
      </c>
      <c r="S99">
        <f t="shared" si="31"/>
        <v>1.258001335697662</v>
      </c>
      <c r="T99">
        <f t="shared" si="32"/>
        <v>0.163703645432725</v>
      </c>
      <c r="U99">
        <v>99</v>
      </c>
      <c r="V99">
        <f t="shared" si="33"/>
        <v>98</v>
      </c>
      <c r="W99">
        <f t="shared" si="34"/>
        <v>1.4722408494166976</v>
      </c>
      <c r="X99">
        <f t="shared" si="35"/>
        <v>0.46142416250947699</v>
      </c>
    </row>
    <row r="100" spans="1:24" x14ac:dyDescent="0.3">
      <c r="A100">
        <v>100</v>
      </c>
      <c r="B100">
        <f t="shared" si="18"/>
        <v>99</v>
      </c>
      <c r="C100">
        <f t="shared" si="19"/>
        <v>0.14163090128754929</v>
      </c>
      <c r="D100">
        <f t="shared" si="20"/>
        <v>2</v>
      </c>
      <c r="E100">
        <v>100</v>
      </c>
      <c r="F100">
        <f t="shared" si="21"/>
        <v>99</v>
      </c>
      <c r="G100">
        <f t="shared" si="22"/>
        <v>0.14269906789218331</v>
      </c>
      <c r="H100">
        <f t="shared" si="23"/>
        <v>1.9985096837192899</v>
      </c>
      <c r="I100">
        <v>100</v>
      </c>
      <c r="J100">
        <f t="shared" si="24"/>
        <v>99</v>
      </c>
      <c r="K100">
        <f t="shared" si="25"/>
        <v>1.4723512237728937</v>
      </c>
      <c r="L100">
        <f t="shared" si="26"/>
        <v>1.5385758374905201</v>
      </c>
      <c r="M100">
        <v>100</v>
      </c>
      <c r="N100">
        <f t="shared" si="27"/>
        <v>99</v>
      </c>
      <c r="O100">
        <f t="shared" si="28"/>
        <v>0.26055457403768861</v>
      </c>
      <c r="P100">
        <f t="shared" si="29"/>
        <v>0.83407655239053002</v>
      </c>
      <c r="Q100">
        <v>100</v>
      </c>
      <c r="R100">
        <f t="shared" si="30"/>
        <v>99</v>
      </c>
      <c r="S100">
        <f t="shared" si="31"/>
        <v>1.258963557026896</v>
      </c>
      <c r="T100">
        <f t="shared" si="32"/>
        <v>0.83629635456727502</v>
      </c>
      <c r="U100">
        <v>100</v>
      </c>
      <c r="V100">
        <f t="shared" si="33"/>
        <v>99</v>
      </c>
      <c r="W100">
        <f t="shared" si="34"/>
        <v>1.4723512237728937</v>
      </c>
      <c r="X100">
        <f t="shared" si="35"/>
        <v>0.53857583749052296</v>
      </c>
    </row>
    <row r="101" spans="1:24" x14ac:dyDescent="0.3">
      <c r="A101">
        <v>101</v>
      </c>
      <c r="B101">
        <f t="shared" si="18"/>
        <v>100</v>
      </c>
      <c r="C101">
        <f t="shared" si="19"/>
        <v>0.14306151645206999</v>
      </c>
      <c r="D101">
        <f t="shared" si="20"/>
        <v>1</v>
      </c>
      <c r="E101">
        <v>101</v>
      </c>
      <c r="F101">
        <f t="shared" si="21"/>
        <v>100</v>
      </c>
      <c r="G101">
        <f t="shared" si="22"/>
        <v>0.14412541891856182</v>
      </c>
      <c r="H101">
        <f t="shared" si="23"/>
        <v>1.0014903162807101</v>
      </c>
      <c r="I101">
        <v>101</v>
      </c>
      <c r="J101">
        <f t="shared" si="24"/>
        <v>100</v>
      </c>
      <c r="K101">
        <f t="shared" si="25"/>
        <v>1.4724615981290898</v>
      </c>
      <c r="L101">
        <f t="shared" si="26"/>
        <v>1.4614241625094799</v>
      </c>
      <c r="M101">
        <v>101</v>
      </c>
      <c r="N101">
        <f t="shared" si="27"/>
        <v>100</v>
      </c>
      <c r="O101">
        <f t="shared" si="28"/>
        <v>0.26151044400161</v>
      </c>
      <c r="P101">
        <f t="shared" si="29"/>
        <v>0.16592344760947</v>
      </c>
      <c r="Q101">
        <v>101</v>
      </c>
      <c r="R101">
        <f t="shared" si="30"/>
        <v>100</v>
      </c>
      <c r="S101">
        <f t="shared" si="31"/>
        <v>1.2599257783561302</v>
      </c>
      <c r="T101">
        <f t="shared" si="32"/>
        <v>0.163703645432725</v>
      </c>
      <c r="U101">
        <v>101</v>
      </c>
      <c r="V101">
        <f t="shared" si="33"/>
        <v>100</v>
      </c>
      <c r="W101">
        <f t="shared" si="34"/>
        <v>1.4724615981290898</v>
      </c>
      <c r="X101">
        <f t="shared" si="35"/>
        <v>0.46142416250947699</v>
      </c>
    </row>
    <row r="102" spans="1:24" x14ac:dyDescent="0.3">
      <c r="A102">
        <v>102</v>
      </c>
      <c r="B102">
        <f t="shared" si="18"/>
        <v>101</v>
      </c>
      <c r="C102">
        <f t="shared" si="19"/>
        <v>0.14449213161659069</v>
      </c>
      <c r="D102">
        <f t="shared" si="20"/>
        <v>2</v>
      </c>
      <c r="E102">
        <v>102</v>
      </c>
      <c r="F102">
        <f t="shared" si="21"/>
        <v>101</v>
      </c>
      <c r="G102">
        <f t="shared" si="22"/>
        <v>0.14555176994494032</v>
      </c>
      <c r="H102">
        <f t="shared" si="23"/>
        <v>1.9985096837192899</v>
      </c>
      <c r="I102">
        <v>102</v>
      </c>
      <c r="J102">
        <f t="shared" si="24"/>
        <v>101</v>
      </c>
      <c r="K102">
        <f t="shared" si="25"/>
        <v>1.4725719724852859</v>
      </c>
      <c r="L102">
        <f t="shared" si="26"/>
        <v>1.5385758374905201</v>
      </c>
      <c r="M102">
        <v>102</v>
      </c>
      <c r="N102">
        <f t="shared" si="27"/>
        <v>101</v>
      </c>
      <c r="O102">
        <f t="shared" si="28"/>
        <v>0.26246631396553138</v>
      </c>
      <c r="P102">
        <f t="shared" si="29"/>
        <v>0.83407655239053002</v>
      </c>
      <c r="Q102">
        <v>102</v>
      </c>
      <c r="R102">
        <f t="shared" si="30"/>
        <v>101</v>
      </c>
      <c r="S102">
        <f t="shared" si="31"/>
        <v>1.2608879996853641</v>
      </c>
      <c r="T102">
        <f t="shared" si="32"/>
        <v>0.83629635456727502</v>
      </c>
      <c r="U102">
        <v>102</v>
      </c>
      <c r="V102">
        <f t="shared" si="33"/>
        <v>101</v>
      </c>
      <c r="W102">
        <f t="shared" si="34"/>
        <v>1.4725719724852859</v>
      </c>
      <c r="X102">
        <f t="shared" si="35"/>
        <v>0.53857583749052296</v>
      </c>
    </row>
    <row r="103" spans="1:24" x14ac:dyDescent="0.3">
      <c r="A103">
        <v>103</v>
      </c>
      <c r="B103">
        <f t="shared" si="18"/>
        <v>102</v>
      </c>
      <c r="C103">
        <f t="shared" si="19"/>
        <v>0.14592274678111139</v>
      </c>
      <c r="D103">
        <f t="shared" si="20"/>
        <v>1</v>
      </c>
      <c r="E103">
        <v>103</v>
      </c>
      <c r="F103">
        <f t="shared" si="21"/>
        <v>102</v>
      </c>
      <c r="G103">
        <f t="shared" si="22"/>
        <v>0.14697812097131882</v>
      </c>
      <c r="H103">
        <f t="shared" si="23"/>
        <v>1.0014903162807101</v>
      </c>
      <c r="I103">
        <v>103</v>
      </c>
      <c r="J103">
        <f t="shared" si="24"/>
        <v>102</v>
      </c>
      <c r="K103">
        <f t="shared" si="25"/>
        <v>1.472682346841482</v>
      </c>
      <c r="L103">
        <f t="shared" si="26"/>
        <v>1.4614241625094799</v>
      </c>
      <c r="M103">
        <v>103</v>
      </c>
      <c r="N103">
        <f t="shared" si="27"/>
        <v>102</v>
      </c>
      <c r="O103">
        <f t="shared" si="28"/>
        <v>0.26342218392945282</v>
      </c>
      <c r="P103">
        <f t="shared" si="29"/>
        <v>0.16592344760947</v>
      </c>
      <c r="Q103">
        <v>103</v>
      </c>
      <c r="R103">
        <f t="shared" si="30"/>
        <v>102</v>
      </c>
      <c r="S103">
        <f t="shared" si="31"/>
        <v>1.2618502210145981</v>
      </c>
      <c r="T103">
        <f t="shared" si="32"/>
        <v>0.163703645432725</v>
      </c>
      <c r="U103">
        <v>103</v>
      </c>
      <c r="V103">
        <f t="shared" si="33"/>
        <v>102</v>
      </c>
      <c r="W103">
        <f t="shared" si="34"/>
        <v>1.472682346841482</v>
      </c>
      <c r="X103">
        <f t="shared" si="35"/>
        <v>0.46142416250947699</v>
      </c>
    </row>
    <row r="104" spans="1:24" x14ac:dyDescent="0.3">
      <c r="A104">
        <v>104</v>
      </c>
      <c r="B104">
        <f t="shared" si="18"/>
        <v>103</v>
      </c>
      <c r="C104">
        <f t="shared" si="19"/>
        <v>0.14735336194563209</v>
      </c>
      <c r="D104">
        <f t="shared" si="20"/>
        <v>2</v>
      </c>
      <c r="E104">
        <v>104</v>
      </c>
      <c r="F104">
        <f t="shared" si="21"/>
        <v>103</v>
      </c>
      <c r="G104">
        <f t="shared" si="22"/>
        <v>0.14840447199769732</v>
      </c>
      <c r="H104">
        <f t="shared" si="23"/>
        <v>1.9985096837192899</v>
      </c>
      <c r="I104">
        <v>104</v>
      </c>
      <c r="J104">
        <f t="shared" si="24"/>
        <v>103</v>
      </c>
      <c r="K104">
        <f t="shared" si="25"/>
        <v>1.4727927211976781</v>
      </c>
      <c r="L104">
        <f t="shared" si="26"/>
        <v>1.5385758374905201</v>
      </c>
      <c r="M104">
        <v>104</v>
      </c>
      <c r="N104">
        <f t="shared" si="27"/>
        <v>103</v>
      </c>
      <c r="O104">
        <f t="shared" si="28"/>
        <v>0.26437805389337421</v>
      </c>
      <c r="P104">
        <f t="shared" si="29"/>
        <v>0.83407655239053002</v>
      </c>
      <c r="Q104">
        <v>104</v>
      </c>
      <c r="R104">
        <f t="shared" si="30"/>
        <v>103</v>
      </c>
      <c r="S104">
        <f t="shared" si="31"/>
        <v>1.2628124423438321</v>
      </c>
      <c r="T104">
        <f t="shared" si="32"/>
        <v>0.83629635456727502</v>
      </c>
      <c r="U104">
        <v>104</v>
      </c>
      <c r="V104">
        <f t="shared" si="33"/>
        <v>103</v>
      </c>
      <c r="W104">
        <f t="shared" si="34"/>
        <v>1.4727927211976781</v>
      </c>
      <c r="X104">
        <f t="shared" si="35"/>
        <v>0.53857583749052296</v>
      </c>
    </row>
    <row r="105" spans="1:24" x14ac:dyDescent="0.3">
      <c r="A105">
        <v>105</v>
      </c>
      <c r="B105">
        <f t="shared" si="18"/>
        <v>104</v>
      </c>
      <c r="C105">
        <f t="shared" si="19"/>
        <v>0.14878397711015279</v>
      </c>
      <c r="D105">
        <f t="shared" si="20"/>
        <v>1</v>
      </c>
      <c r="E105">
        <v>105</v>
      </c>
      <c r="F105">
        <f t="shared" si="21"/>
        <v>104</v>
      </c>
      <c r="G105">
        <f t="shared" si="22"/>
        <v>0.1498308230240758</v>
      </c>
      <c r="H105">
        <f t="shared" si="23"/>
        <v>1.0014903162807101</v>
      </c>
      <c r="I105">
        <v>105</v>
      </c>
      <c r="J105">
        <f t="shared" si="24"/>
        <v>104</v>
      </c>
      <c r="K105">
        <f t="shared" si="25"/>
        <v>1.4729030955538742</v>
      </c>
      <c r="L105">
        <f t="shared" si="26"/>
        <v>1.4614241625094799</v>
      </c>
      <c r="M105">
        <v>105</v>
      </c>
      <c r="N105">
        <f t="shared" si="27"/>
        <v>104</v>
      </c>
      <c r="O105">
        <f t="shared" si="28"/>
        <v>0.26533392385729559</v>
      </c>
      <c r="P105">
        <f t="shared" si="29"/>
        <v>0.16592344760947</v>
      </c>
      <c r="Q105">
        <v>105</v>
      </c>
      <c r="R105">
        <f t="shared" si="30"/>
        <v>104</v>
      </c>
      <c r="S105">
        <f t="shared" si="31"/>
        <v>1.263774663673066</v>
      </c>
      <c r="T105">
        <f t="shared" si="32"/>
        <v>0.163703645432725</v>
      </c>
      <c r="U105">
        <v>105</v>
      </c>
      <c r="V105">
        <f t="shared" si="33"/>
        <v>104</v>
      </c>
      <c r="W105">
        <f t="shared" si="34"/>
        <v>1.4729030955538742</v>
      </c>
      <c r="X105">
        <f t="shared" si="35"/>
        <v>0.46142416250947699</v>
      </c>
    </row>
    <row r="106" spans="1:24" x14ac:dyDescent="0.3">
      <c r="A106">
        <v>106</v>
      </c>
      <c r="B106">
        <f t="shared" si="18"/>
        <v>105</v>
      </c>
      <c r="C106">
        <f t="shared" si="19"/>
        <v>0.15021459227467349</v>
      </c>
      <c r="D106">
        <f t="shared" si="20"/>
        <v>2</v>
      </c>
      <c r="E106">
        <v>106</v>
      </c>
      <c r="F106">
        <f t="shared" si="21"/>
        <v>105</v>
      </c>
      <c r="G106">
        <f t="shared" si="22"/>
        <v>0.1512571740504543</v>
      </c>
      <c r="H106">
        <f t="shared" si="23"/>
        <v>1.9985096837192899</v>
      </c>
      <c r="I106">
        <v>106</v>
      </c>
      <c r="J106">
        <f t="shared" si="24"/>
        <v>105</v>
      </c>
      <c r="K106">
        <f t="shared" si="25"/>
        <v>1.4730134699100705</v>
      </c>
      <c r="L106">
        <f t="shared" si="26"/>
        <v>1.5385758374905201</v>
      </c>
      <c r="M106">
        <v>106</v>
      </c>
      <c r="N106">
        <f t="shared" si="27"/>
        <v>105</v>
      </c>
      <c r="O106">
        <f t="shared" si="28"/>
        <v>0.26628979382121698</v>
      </c>
      <c r="P106">
        <f t="shared" si="29"/>
        <v>0.83407655239053002</v>
      </c>
      <c r="Q106">
        <v>106</v>
      </c>
      <c r="R106">
        <f t="shared" si="30"/>
        <v>105</v>
      </c>
      <c r="S106">
        <f t="shared" si="31"/>
        <v>1.2647368850023</v>
      </c>
      <c r="T106">
        <f t="shared" si="32"/>
        <v>0.83629635456727502</v>
      </c>
      <c r="U106">
        <v>106</v>
      </c>
      <c r="V106">
        <f t="shared" si="33"/>
        <v>105</v>
      </c>
      <c r="W106">
        <f t="shared" si="34"/>
        <v>1.4730134699100705</v>
      </c>
      <c r="X106">
        <f t="shared" si="35"/>
        <v>0.53857583749052296</v>
      </c>
    </row>
    <row r="107" spans="1:24" x14ac:dyDescent="0.3">
      <c r="A107">
        <v>107</v>
      </c>
      <c r="B107">
        <f t="shared" si="18"/>
        <v>106</v>
      </c>
      <c r="C107">
        <f t="shared" si="19"/>
        <v>0.15164520743919419</v>
      </c>
      <c r="D107">
        <f t="shared" si="20"/>
        <v>1</v>
      </c>
      <c r="E107">
        <v>107</v>
      </c>
      <c r="F107">
        <f t="shared" si="21"/>
        <v>106</v>
      </c>
      <c r="G107">
        <f t="shared" si="22"/>
        <v>0.1526835250768328</v>
      </c>
      <c r="H107">
        <f t="shared" si="23"/>
        <v>1.0014903162807101</v>
      </c>
      <c r="I107">
        <v>107</v>
      </c>
      <c r="J107">
        <f t="shared" si="24"/>
        <v>106</v>
      </c>
      <c r="K107">
        <f t="shared" si="25"/>
        <v>1.4731238442662666</v>
      </c>
      <c r="L107">
        <f t="shared" si="26"/>
        <v>1.4614241625094799</v>
      </c>
      <c r="M107">
        <v>107</v>
      </c>
      <c r="N107">
        <f t="shared" si="27"/>
        <v>106</v>
      </c>
      <c r="O107">
        <f t="shared" si="28"/>
        <v>0.26724566378513842</v>
      </c>
      <c r="P107">
        <f t="shared" si="29"/>
        <v>0.16592344760947</v>
      </c>
      <c r="Q107">
        <v>107</v>
      </c>
      <c r="R107">
        <f t="shared" si="30"/>
        <v>106</v>
      </c>
      <c r="S107">
        <f t="shared" si="31"/>
        <v>1.2656991063315342</v>
      </c>
      <c r="T107">
        <f t="shared" si="32"/>
        <v>0.163703645432725</v>
      </c>
      <c r="U107">
        <v>107</v>
      </c>
      <c r="V107">
        <f t="shared" si="33"/>
        <v>106</v>
      </c>
      <c r="W107">
        <f t="shared" si="34"/>
        <v>1.4731238442662666</v>
      </c>
      <c r="X107">
        <f t="shared" si="35"/>
        <v>0.46142416250947699</v>
      </c>
    </row>
    <row r="108" spans="1:24" x14ac:dyDescent="0.3">
      <c r="A108">
        <v>108</v>
      </c>
      <c r="B108">
        <f t="shared" si="18"/>
        <v>107</v>
      </c>
      <c r="C108">
        <f t="shared" si="19"/>
        <v>0.15307582260371488</v>
      </c>
      <c r="D108">
        <f t="shared" si="20"/>
        <v>2</v>
      </c>
      <c r="E108">
        <v>108</v>
      </c>
      <c r="F108">
        <f t="shared" si="21"/>
        <v>107</v>
      </c>
      <c r="G108">
        <f t="shared" si="22"/>
        <v>0.15410987610321131</v>
      </c>
      <c r="H108">
        <f t="shared" si="23"/>
        <v>1.9985096837192899</v>
      </c>
      <c r="I108">
        <v>108</v>
      </c>
      <c r="J108">
        <f t="shared" si="24"/>
        <v>107</v>
      </c>
      <c r="K108">
        <f t="shared" si="25"/>
        <v>1.4732342186224627</v>
      </c>
      <c r="L108">
        <f t="shared" si="26"/>
        <v>1.5385758374905201</v>
      </c>
      <c r="M108">
        <v>108</v>
      </c>
      <c r="N108">
        <f t="shared" si="27"/>
        <v>107</v>
      </c>
      <c r="O108">
        <f t="shared" si="28"/>
        <v>0.26820153374905981</v>
      </c>
      <c r="P108">
        <f t="shared" si="29"/>
        <v>0.83407655239053002</v>
      </c>
      <c r="Q108">
        <v>108</v>
      </c>
      <c r="R108">
        <f t="shared" si="30"/>
        <v>107</v>
      </c>
      <c r="S108">
        <f t="shared" si="31"/>
        <v>1.2666613276607681</v>
      </c>
      <c r="T108">
        <f t="shared" si="32"/>
        <v>0.83629635456727502</v>
      </c>
      <c r="U108">
        <v>108</v>
      </c>
      <c r="V108">
        <f t="shared" si="33"/>
        <v>107</v>
      </c>
      <c r="W108">
        <f t="shared" si="34"/>
        <v>1.4732342186224627</v>
      </c>
      <c r="X108">
        <f t="shared" si="35"/>
        <v>0.53857583749052296</v>
      </c>
    </row>
    <row r="109" spans="1:24" x14ac:dyDescent="0.3">
      <c r="A109">
        <v>109</v>
      </c>
      <c r="B109">
        <f t="shared" si="18"/>
        <v>108</v>
      </c>
      <c r="C109">
        <f t="shared" si="19"/>
        <v>0.15450643776823558</v>
      </c>
      <c r="D109">
        <f t="shared" si="20"/>
        <v>1</v>
      </c>
      <c r="E109">
        <v>109</v>
      </c>
      <c r="F109">
        <f t="shared" si="21"/>
        <v>108</v>
      </c>
      <c r="G109">
        <f t="shared" si="22"/>
        <v>0.15553622712958981</v>
      </c>
      <c r="H109">
        <f t="shared" si="23"/>
        <v>1.0014903162807101</v>
      </c>
      <c r="I109">
        <v>109</v>
      </c>
      <c r="J109">
        <f t="shared" si="24"/>
        <v>108</v>
      </c>
      <c r="K109">
        <f t="shared" si="25"/>
        <v>1.4733445929786588</v>
      </c>
      <c r="L109">
        <f t="shared" si="26"/>
        <v>1.4614241625094799</v>
      </c>
      <c r="M109">
        <v>109</v>
      </c>
      <c r="N109">
        <f t="shared" si="27"/>
        <v>108</v>
      </c>
      <c r="O109">
        <f t="shared" si="28"/>
        <v>0.26915740371298119</v>
      </c>
      <c r="P109">
        <f t="shared" si="29"/>
        <v>0.16592344760947</v>
      </c>
      <c r="Q109">
        <v>109</v>
      </c>
      <c r="R109">
        <f t="shared" si="30"/>
        <v>108</v>
      </c>
      <c r="S109">
        <f t="shared" si="31"/>
        <v>1.2676235489900021</v>
      </c>
      <c r="T109">
        <f t="shared" si="32"/>
        <v>0.163703645432725</v>
      </c>
      <c r="U109">
        <v>109</v>
      </c>
      <c r="V109">
        <f t="shared" si="33"/>
        <v>108</v>
      </c>
      <c r="W109">
        <f t="shared" si="34"/>
        <v>1.4733445929786588</v>
      </c>
      <c r="X109">
        <f t="shared" si="35"/>
        <v>0.46142416250947699</v>
      </c>
    </row>
    <row r="110" spans="1:24" x14ac:dyDescent="0.3">
      <c r="A110">
        <v>110</v>
      </c>
      <c r="B110">
        <f t="shared" si="18"/>
        <v>109</v>
      </c>
      <c r="C110">
        <f t="shared" si="19"/>
        <v>0.15593705293275628</v>
      </c>
      <c r="D110">
        <f t="shared" si="20"/>
        <v>2</v>
      </c>
      <c r="E110">
        <v>110</v>
      </c>
      <c r="F110">
        <f t="shared" si="21"/>
        <v>109</v>
      </c>
      <c r="G110">
        <f t="shared" si="22"/>
        <v>0.15696257815596831</v>
      </c>
      <c r="H110">
        <f t="shared" si="23"/>
        <v>1.9985096837192899</v>
      </c>
      <c r="I110">
        <v>110</v>
      </c>
      <c r="J110">
        <f t="shared" si="24"/>
        <v>109</v>
      </c>
      <c r="K110">
        <f t="shared" si="25"/>
        <v>1.4734549673348549</v>
      </c>
      <c r="L110">
        <f t="shared" si="26"/>
        <v>1.5385758374905201</v>
      </c>
      <c r="M110">
        <v>110</v>
      </c>
      <c r="N110">
        <f t="shared" si="27"/>
        <v>109</v>
      </c>
      <c r="O110">
        <f t="shared" si="28"/>
        <v>0.27011327367690263</v>
      </c>
      <c r="P110">
        <f t="shared" si="29"/>
        <v>0.83407655239053002</v>
      </c>
      <c r="Q110">
        <v>110</v>
      </c>
      <c r="R110">
        <f t="shared" si="30"/>
        <v>109</v>
      </c>
      <c r="S110">
        <f t="shared" si="31"/>
        <v>1.268585770319236</v>
      </c>
      <c r="T110">
        <f t="shared" si="32"/>
        <v>0.83629635456727502</v>
      </c>
      <c r="U110">
        <v>110</v>
      </c>
      <c r="V110">
        <f t="shared" si="33"/>
        <v>109</v>
      </c>
      <c r="W110">
        <f t="shared" si="34"/>
        <v>1.4734549673348549</v>
      </c>
      <c r="X110">
        <f t="shared" si="35"/>
        <v>0.53857583749052296</v>
      </c>
    </row>
    <row r="111" spans="1:24" x14ac:dyDescent="0.3">
      <c r="A111">
        <v>111</v>
      </c>
      <c r="B111">
        <f t="shared" si="18"/>
        <v>110</v>
      </c>
      <c r="C111">
        <f t="shared" si="19"/>
        <v>0.15736766809727698</v>
      </c>
      <c r="D111">
        <f t="shared" si="20"/>
        <v>1</v>
      </c>
      <c r="E111">
        <v>111</v>
      </c>
      <c r="F111">
        <f t="shared" si="21"/>
        <v>110</v>
      </c>
      <c r="G111">
        <f t="shared" si="22"/>
        <v>0.15838892918234682</v>
      </c>
      <c r="H111">
        <f t="shared" si="23"/>
        <v>1.0014903162807101</v>
      </c>
      <c r="I111">
        <v>111</v>
      </c>
      <c r="J111">
        <f t="shared" si="24"/>
        <v>110</v>
      </c>
      <c r="K111">
        <f t="shared" si="25"/>
        <v>1.473565341691051</v>
      </c>
      <c r="L111">
        <f t="shared" si="26"/>
        <v>1.4614241625094799</v>
      </c>
      <c r="M111">
        <v>111</v>
      </c>
      <c r="N111">
        <f t="shared" si="27"/>
        <v>110</v>
      </c>
      <c r="O111">
        <f t="shared" si="28"/>
        <v>0.27106914364082402</v>
      </c>
      <c r="P111">
        <f t="shared" si="29"/>
        <v>0.16592344760947</v>
      </c>
      <c r="Q111">
        <v>111</v>
      </c>
      <c r="R111">
        <f t="shared" si="30"/>
        <v>110</v>
      </c>
      <c r="S111">
        <f t="shared" si="31"/>
        <v>1.26954799164847</v>
      </c>
      <c r="T111">
        <f t="shared" si="32"/>
        <v>0.163703645432725</v>
      </c>
      <c r="U111">
        <v>111</v>
      </c>
      <c r="V111">
        <f t="shared" si="33"/>
        <v>110</v>
      </c>
      <c r="W111">
        <f t="shared" si="34"/>
        <v>1.473565341691051</v>
      </c>
      <c r="X111">
        <f t="shared" si="35"/>
        <v>0.46142416250947699</v>
      </c>
    </row>
    <row r="112" spans="1:24" x14ac:dyDescent="0.3">
      <c r="A112">
        <v>112</v>
      </c>
      <c r="B112">
        <f t="shared" si="18"/>
        <v>111</v>
      </c>
      <c r="C112">
        <f t="shared" si="19"/>
        <v>0.15879828326179768</v>
      </c>
      <c r="D112">
        <f t="shared" si="20"/>
        <v>2</v>
      </c>
      <c r="E112">
        <v>112</v>
      </c>
      <c r="F112">
        <f t="shared" si="21"/>
        <v>111</v>
      </c>
      <c r="G112">
        <f t="shared" si="22"/>
        <v>0.15981528020872532</v>
      </c>
      <c r="H112">
        <f t="shared" si="23"/>
        <v>1.9985096837192899</v>
      </c>
      <c r="I112">
        <v>112</v>
      </c>
      <c r="J112">
        <f t="shared" si="24"/>
        <v>111</v>
      </c>
      <c r="K112">
        <f t="shared" si="25"/>
        <v>1.4736757160472471</v>
      </c>
      <c r="L112">
        <f t="shared" si="26"/>
        <v>1.5385758374905201</v>
      </c>
      <c r="M112">
        <v>112</v>
      </c>
      <c r="N112">
        <f t="shared" si="27"/>
        <v>111</v>
      </c>
      <c r="O112">
        <f t="shared" si="28"/>
        <v>0.2720250136047454</v>
      </c>
      <c r="P112">
        <f t="shared" si="29"/>
        <v>0.83407655239053002</v>
      </c>
      <c r="Q112">
        <v>112</v>
      </c>
      <c r="R112">
        <f t="shared" si="30"/>
        <v>111</v>
      </c>
      <c r="S112">
        <f t="shared" si="31"/>
        <v>1.2705102129777042</v>
      </c>
      <c r="T112">
        <f t="shared" si="32"/>
        <v>0.83629635456727502</v>
      </c>
      <c r="U112">
        <v>112</v>
      </c>
      <c r="V112">
        <f t="shared" si="33"/>
        <v>111</v>
      </c>
      <c r="W112">
        <f t="shared" si="34"/>
        <v>1.4736757160472471</v>
      </c>
      <c r="X112">
        <f t="shared" si="35"/>
        <v>0.53857583749052296</v>
      </c>
    </row>
    <row r="113" spans="1:24" x14ac:dyDescent="0.3">
      <c r="A113">
        <v>113</v>
      </c>
      <c r="B113">
        <f t="shared" si="18"/>
        <v>112</v>
      </c>
      <c r="C113">
        <f t="shared" si="19"/>
        <v>0.16022889842631838</v>
      </c>
      <c r="D113">
        <f t="shared" si="20"/>
        <v>1</v>
      </c>
      <c r="E113">
        <v>113</v>
      </c>
      <c r="F113">
        <f t="shared" si="21"/>
        <v>112</v>
      </c>
      <c r="G113">
        <f t="shared" si="22"/>
        <v>0.16124163123510382</v>
      </c>
      <c r="H113">
        <f t="shared" si="23"/>
        <v>1.0014903162807101</v>
      </c>
      <c r="I113">
        <v>113</v>
      </c>
      <c r="J113">
        <f t="shared" si="24"/>
        <v>112</v>
      </c>
      <c r="K113">
        <f t="shared" si="25"/>
        <v>1.4737860904034432</v>
      </c>
      <c r="L113">
        <f t="shared" si="26"/>
        <v>1.4614241625094799</v>
      </c>
      <c r="M113">
        <v>113</v>
      </c>
      <c r="N113">
        <f t="shared" si="27"/>
        <v>112</v>
      </c>
      <c r="O113">
        <f t="shared" si="28"/>
        <v>0.27298088356866679</v>
      </c>
      <c r="P113">
        <f t="shared" si="29"/>
        <v>0.16592344760947</v>
      </c>
      <c r="Q113">
        <v>113</v>
      </c>
      <c r="R113">
        <f t="shared" si="30"/>
        <v>112</v>
      </c>
      <c r="S113">
        <f t="shared" si="31"/>
        <v>1.2714724343069381</v>
      </c>
      <c r="T113">
        <f t="shared" si="32"/>
        <v>0.163703645432725</v>
      </c>
      <c r="U113">
        <v>113</v>
      </c>
      <c r="V113">
        <f t="shared" si="33"/>
        <v>112</v>
      </c>
      <c r="W113">
        <f t="shared" si="34"/>
        <v>1.4737860904034432</v>
      </c>
      <c r="X113">
        <f t="shared" si="35"/>
        <v>0.46142416250947699</v>
      </c>
    </row>
    <row r="114" spans="1:24" x14ac:dyDescent="0.3">
      <c r="A114">
        <v>114</v>
      </c>
      <c r="B114">
        <f t="shared" si="18"/>
        <v>113</v>
      </c>
      <c r="C114">
        <f t="shared" si="19"/>
        <v>0.16165951359083908</v>
      </c>
      <c r="D114">
        <f t="shared" si="20"/>
        <v>2</v>
      </c>
      <c r="E114">
        <v>114</v>
      </c>
      <c r="F114">
        <f t="shared" si="21"/>
        <v>113</v>
      </c>
      <c r="G114">
        <f t="shared" si="22"/>
        <v>0.16266798226148232</v>
      </c>
      <c r="H114">
        <f t="shared" si="23"/>
        <v>1.9985096837192899</v>
      </c>
      <c r="I114">
        <v>114</v>
      </c>
      <c r="J114">
        <f t="shared" si="24"/>
        <v>113</v>
      </c>
      <c r="K114">
        <f t="shared" si="25"/>
        <v>1.4738964647596393</v>
      </c>
      <c r="L114">
        <f t="shared" si="26"/>
        <v>1.5385758374905201</v>
      </c>
      <c r="M114">
        <v>114</v>
      </c>
      <c r="N114">
        <f t="shared" si="27"/>
        <v>113</v>
      </c>
      <c r="O114">
        <f t="shared" si="28"/>
        <v>0.27393675353258817</v>
      </c>
      <c r="P114">
        <f t="shared" si="29"/>
        <v>0.83407655239053002</v>
      </c>
      <c r="Q114">
        <v>114</v>
      </c>
      <c r="R114">
        <f t="shared" si="30"/>
        <v>113</v>
      </c>
      <c r="S114">
        <f t="shared" si="31"/>
        <v>1.2724346556361721</v>
      </c>
      <c r="T114">
        <f t="shared" si="32"/>
        <v>0.83629635456727502</v>
      </c>
      <c r="U114">
        <v>114</v>
      </c>
      <c r="V114">
        <f t="shared" si="33"/>
        <v>113</v>
      </c>
      <c r="W114">
        <f t="shared" si="34"/>
        <v>1.4738964647596393</v>
      </c>
      <c r="X114">
        <f t="shared" si="35"/>
        <v>0.53857583749052296</v>
      </c>
    </row>
    <row r="115" spans="1:24" x14ac:dyDescent="0.3">
      <c r="A115">
        <v>115</v>
      </c>
      <c r="B115">
        <f t="shared" si="18"/>
        <v>114</v>
      </c>
      <c r="C115">
        <f t="shared" si="19"/>
        <v>0.16309012875535978</v>
      </c>
      <c r="D115">
        <f t="shared" si="20"/>
        <v>1</v>
      </c>
      <c r="E115">
        <v>115</v>
      </c>
      <c r="F115">
        <f t="shared" si="21"/>
        <v>114</v>
      </c>
      <c r="G115">
        <f t="shared" si="22"/>
        <v>0.1640943332878608</v>
      </c>
      <c r="H115">
        <f t="shared" si="23"/>
        <v>1.0014903162807101</v>
      </c>
      <c r="I115">
        <v>115</v>
      </c>
      <c r="J115">
        <f t="shared" si="24"/>
        <v>114</v>
      </c>
      <c r="K115">
        <f t="shared" si="25"/>
        <v>1.4740068391158354</v>
      </c>
      <c r="L115">
        <f t="shared" si="26"/>
        <v>1.4614241625094799</v>
      </c>
      <c r="M115">
        <v>115</v>
      </c>
      <c r="N115">
        <f t="shared" si="27"/>
        <v>114</v>
      </c>
      <c r="O115">
        <f t="shared" si="28"/>
        <v>0.27489262349650961</v>
      </c>
      <c r="P115">
        <f t="shared" si="29"/>
        <v>0.16592344760947</v>
      </c>
      <c r="Q115">
        <v>115</v>
      </c>
      <c r="R115">
        <f t="shared" si="30"/>
        <v>114</v>
      </c>
      <c r="S115">
        <f t="shared" si="31"/>
        <v>1.273396876965406</v>
      </c>
      <c r="T115">
        <f t="shared" si="32"/>
        <v>0.163703645432725</v>
      </c>
      <c r="U115">
        <v>115</v>
      </c>
      <c r="V115">
        <f t="shared" si="33"/>
        <v>114</v>
      </c>
      <c r="W115">
        <f t="shared" si="34"/>
        <v>1.4740068391158354</v>
      </c>
      <c r="X115">
        <f t="shared" si="35"/>
        <v>0.46142416250947699</v>
      </c>
    </row>
    <row r="116" spans="1:24" x14ac:dyDescent="0.3">
      <c r="A116">
        <v>116</v>
      </c>
      <c r="B116">
        <f t="shared" si="18"/>
        <v>115</v>
      </c>
      <c r="C116">
        <f t="shared" si="19"/>
        <v>0.16452074391988047</v>
      </c>
      <c r="D116">
        <f t="shared" si="20"/>
        <v>2</v>
      </c>
      <c r="E116">
        <v>116</v>
      </c>
      <c r="F116">
        <f t="shared" si="21"/>
        <v>115</v>
      </c>
      <c r="G116">
        <f t="shared" si="22"/>
        <v>0.1655206843142393</v>
      </c>
      <c r="H116">
        <f t="shared" si="23"/>
        <v>1.9985096837192899</v>
      </c>
      <c r="I116">
        <v>116</v>
      </c>
      <c r="J116">
        <f t="shared" si="24"/>
        <v>115</v>
      </c>
      <c r="K116">
        <f t="shared" si="25"/>
        <v>1.4741172134720315</v>
      </c>
      <c r="L116">
        <f t="shared" si="26"/>
        <v>1.5385758374905201</v>
      </c>
      <c r="M116">
        <v>116</v>
      </c>
      <c r="N116">
        <f t="shared" si="27"/>
        <v>115</v>
      </c>
      <c r="O116">
        <f t="shared" si="28"/>
        <v>0.275848493460431</v>
      </c>
      <c r="P116">
        <f t="shared" si="29"/>
        <v>0.83407655239053002</v>
      </c>
      <c r="Q116">
        <v>116</v>
      </c>
      <c r="R116">
        <f t="shared" si="30"/>
        <v>115</v>
      </c>
      <c r="S116">
        <f t="shared" si="31"/>
        <v>1.27435909829464</v>
      </c>
      <c r="T116">
        <f t="shared" si="32"/>
        <v>0.83629635456727502</v>
      </c>
      <c r="U116">
        <v>116</v>
      </c>
      <c r="V116">
        <f t="shared" si="33"/>
        <v>115</v>
      </c>
      <c r="W116">
        <f t="shared" si="34"/>
        <v>1.4741172134720315</v>
      </c>
      <c r="X116">
        <f t="shared" si="35"/>
        <v>0.53857583749052296</v>
      </c>
    </row>
    <row r="117" spans="1:24" x14ac:dyDescent="0.3">
      <c r="A117">
        <v>117</v>
      </c>
      <c r="B117">
        <f t="shared" si="18"/>
        <v>116</v>
      </c>
      <c r="C117">
        <f t="shared" si="19"/>
        <v>0.1659513590844012</v>
      </c>
      <c r="D117">
        <f t="shared" si="20"/>
        <v>1</v>
      </c>
      <c r="E117">
        <v>117</v>
      </c>
      <c r="F117">
        <f t="shared" si="21"/>
        <v>116</v>
      </c>
      <c r="G117">
        <f t="shared" si="22"/>
        <v>0.16694703534061781</v>
      </c>
      <c r="H117">
        <f t="shared" si="23"/>
        <v>1.0014903162807101</v>
      </c>
      <c r="I117">
        <v>117</v>
      </c>
      <c r="J117">
        <f t="shared" si="24"/>
        <v>116</v>
      </c>
      <c r="K117">
        <f t="shared" si="25"/>
        <v>1.4742275878282276</v>
      </c>
      <c r="L117">
        <f t="shared" si="26"/>
        <v>1.4614241625094799</v>
      </c>
      <c r="M117">
        <v>117</v>
      </c>
      <c r="N117">
        <f t="shared" si="27"/>
        <v>116</v>
      </c>
      <c r="O117">
        <f t="shared" si="28"/>
        <v>0.27680436342435238</v>
      </c>
      <c r="P117">
        <f t="shared" si="29"/>
        <v>0.16592344760947</v>
      </c>
      <c r="Q117">
        <v>117</v>
      </c>
      <c r="R117">
        <f t="shared" si="30"/>
        <v>116</v>
      </c>
      <c r="S117">
        <f t="shared" si="31"/>
        <v>1.275321319623874</v>
      </c>
      <c r="T117">
        <f t="shared" si="32"/>
        <v>0.163703645432725</v>
      </c>
      <c r="U117">
        <v>117</v>
      </c>
      <c r="V117">
        <f t="shared" si="33"/>
        <v>116</v>
      </c>
      <c r="W117">
        <f t="shared" si="34"/>
        <v>1.4742275878282276</v>
      </c>
      <c r="X117">
        <f t="shared" si="35"/>
        <v>0.46142416250947699</v>
      </c>
    </row>
    <row r="118" spans="1:24" x14ac:dyDescent="0.3">
      <c r="A118">
        <v>118</v>
      </c>
      <c r="B118">
        <f t="shared" si="18"/>
        <v>117</v>
      </c>
      <c r="C118">
        <f t="shared" si="19"/>
        <v>0.1673819742489219</v>
      </c>
      <c r="D118">
        <f t="shared" si="20"/>
        <v>2</v>
      </c>
      <c r="E118">
        <v>118</v>
      </c>
      <c r="F118">
        <f t="shared" si="21"/>
        <v>117</v>
      </c>
      <c r="G118">
        <f t="shared" si="22"/>
        <v>0.16837338636699631</v>
      </c>
      <c r="H118">
        <f t="shared" si="23"/>
        <v>1.9985096837192899</v>
      </c>
      <c r="I118">
        <v>118</v>
      </c>
      <c r="J118">
        <f t="shared" si="24"/>
        <v>117</v>
      </c>
      <c r="K118">
        <f t="shared" si="25"/>
        <v>1.4743379621844237</v>
      </c>
      <c r="L118">
        <f t="shared" si="26"/>
        <v>1.5385758374905201</v>
      </c>
      <c r="M118">
        <v>118</v>
      </c>
      <c r="N118">
        <f t="shared" si="27"/>
        <v>117</v>
      </c>
      <c r="O118">
        <f t="shared" si="28"/>
        <v>0.27776023338827383</v>
      </c>
      <c r="P118">
        <f t="shared" si="29"/>
        <v>0.83407655239053002</v>
      </c>
      <c r="Q118">
        <v>118</v>
      </c>
      <c r="R118">
        <f t="shared" si="30"/>
        <v>117</v>
      </c>
      <c r="S118">
        <f t="shared" si="31"/>
        <v>1.2762835409531081</v>
      </c>
      <c r="T118">
        <f t="shared" si="32"/>
        <v>0.83629635456727502</v>
      </c>
      <c r="U118">
        <v>118</v>
      </c>
      <c r="V118">
        <f t="shared" si="33"/>
        <v>117</v>
      </c>
      <c r="W118">
        <f t="shared" si="34"/>
        <v>1.4743379621844237</v>
      </c>
      <c r="X118">
        <f t="shared" si="35"/>
        <v>0.53857583749052296</v>
      </c>
    </row>
    <row r="119" spans="1:24" x14ac:dyDescent="0.3">
      <c r="A119">
        <v>119</v>
      </c>
      <c r="B119">
        <f t="shared" si="18"/>
        <v>118</v>
      </c>
      <c r="C119">
        <f t="shared" si="19"/>
        <v>0.1688125894134426</v>
      </c>
      <c r="D119">
        <f t="shared" si="20"/>
        <v>1</v>
      </c>
      <c r="E119">
        <v>119</v>
      </c>
      <c r="F119">
        <f t="shared" si="21"/>
        <v>118</v>
      </c>
      <c r="G119">
        <f t="shared" si="22"/>
        <v>0.16979973739337481</v>
      </c>
      <c r="H119">
        <f t="shared" si="23"/>
        <v>1.0014903162807101</v>
      </c>
      <c r="I119">
        <v>119</v>
      </c>
      <c r="J119">
        <f t="shared" si="24"/>
        <v>118</v>
      </c>
      <c r="K119">
        <f t="shared" si="25"/>
        <v>1.4744483365406198</v>
      </c>
      <c r="L119">
        <f t="shared" si="26"/>
        <v>1.4614241625094799</v>
      </c>
      <c r="M119">
        <v>119</v>
      </c>
      <c r="N119">
        <f t="shared" si="27"/>
        <v>118</v>
      </c>
      <c r="O119">
        <f t="shared" si="28"/>
        <v>0.27871610335219521</v>
      </c>
      <c r="P119">
        <f t="shared" si="29"/>
        <v>0.16592344760947</v>
      </c>
      <c r="Q119">
        <v>119</v>
      </c>
      <c r="R119">
        <f t="shared" si="30"/>
        <v>118</v>
      </c>
      <c r="S119">
        <f t="shared" si="31"/>
        <v>1.2772457622823421</v>
      </c>
      <c r="T119">
        <f t="shared" si="32"/>
        <v>0.163703645432725</v>
      </c>
      <c r="U119">
        <v>119</v>
      </c>
      <c r="V119">
        <f t="shared" si="33"/>
        <v>118</v>
      </c>
      <c r="W119">
        <f t="shared" si="34"/>
        <v>1.4744483365406198</v>
      </c>
      <c r="X119">
        <f t="shared" si="35"/>
        <v>0.46142416250947699</v>
      </c>
    </row>
    <row r="120" spans="1:24" x14ac:dyDescent="0.3">
      <c r="A120">
        <v>120</v>
      </c>
      <c r="B120">
        <f t="shared" si="18"/>
        <v>119</v>
      </c>
      <c r="C120">
        <f t="shared" si="19"/>
        <v>0.1702432045779633</v>
      </c>
      <c r="D120">
        <f t="shared" si="20"/>
        <v>2</v>
      </c>
      <c r="E120">
        <v>120</v>
      </c>
      <c r="F120">
        <f t="shared" si="21"/>
        <v>119</v>
      </c>
      <c r="G120">
        <f t="shared" si="22"/>
        <v>0.17122608841975331</v>
      </c>
      <c r="H120">
        <f t="shared" si="23"/>
        <v>1.9985096837192899</v>
      </c>
      <c r="I120">
        <v>120</v>
      </c>
      <c r="J120">
        <f t="shared" si="24"/>
        <v>119</v>
      </c>
      <c r="K120">
        <f t="shared" si="25"/>
        <v>1.4745587108968159</v>
      </c>
      <c r="L120">
        <f t="shared" si="26"/>
        <v>1.5385758374905201</v>
      </c>
      <c r="M120">
        <v>120</v>
      </c>
      <c r="N120">
        <f t="shared" si="27"/>
        <v>119</v>
      </c>
      <c r="O120">
        <f t="shared" si="28"/>
        <v>0.2796719733161166</v>
      </c>
      <c r="P120">
        <f t="shared" si="29"/>
        <v>0.83407655239053002</v>
      </c>
      <c r="Q120">
        <v>120</v>
      </c>
      <c r="R120">
        <f t="shared" si="30"/>
        <v>119</v>
      </c>
      <c r="S120">
        <f t="shared" si="31"/>
        <v>1.2782079836115761</v>
      </c>
      <c r="T120">
        <f t="shared" si="32"/>
        <v>0.83629635456727502</v>
      </c>
      <c r="U120">
        <v>120</v>
      </c>
      <c r="V120">
        <f t="shared" si="33"/>
        <v>119</v>
      </c>
      <c r="W120">
        <f t="shared" si="34"/>
        <v>1.4745587108968159</v>
      </c>
      <c r="X120">
        <f t="shared" si="35"/>
        <v>0.53857583749052296</v>
      </c>
    </row>
    <row r="121" spans="1:24" x14ac:dyDescent="0.3">
      <c r="A121">
        <v>121</v>
      </c>
      <c r="B121">
        <f t="shared" si="18"/>
        <v>120</v>
      </c>
      <c r="C121">
        <f t="shared" si="19"/>
        <v>0.171673819742484</v>
      </c>
      <c r="D121">
        <f t="shared" si="20"/>
        <v>1</v>
      </c>
      <c r="E121">
        <v>121</v>
      </c>
      <c r="F121">
        <f t="shared" si="21"/>
        <v>120</v>
      </c>
      <c r="G121">
        <f t="shared" si="22"/>
        <v>0.17265243944613182</v>
      </c>
      <c r="H121">
        <f t="shared" si="23"/>
        <v>1.0014903162807101</v>
      </c>
      <c r="I121">
        <v>121</v>
      </c>
      <c r="J121">
        <f t="shared" si="24"/>
        <v>120</v>
      </c>
      <c r="K121">
        <f t="shared" si="25"/>
        <v>1.474669085253012</v>
      </c>
      <c r="L121">
        <f t="shared" si="26"/>
        <v>1.4614241625094799</v>
      </c>
      <c r="M121">
        <v>121</v>
      </c>
      <c r="N121">
        <f t="shared" si="27"/>
        <v>120</v>
      </c>
      <c r="O121">
        <f t="shared" si="28"/>
        <v>0.28062784328003798</v>
      </c>
      <c r="P121">
        <f t="shared" si="29"/>
        <v>0.16592344760947</v>
      </c>
      <c r="Q121">
        <v>121</v>
      </c>
      <c r="R121">
        <f t="shared" si="30"/>
        <v>120</v>
      </c>
      <c r="S121">
        <f t="shared" si="31"/>
        <v>1.27917020494081</v>
      </c>
      <c r="T121">
        <f t="shared" si="32"/>
        <v>0.163703645432725</v>
      </c>
      <c r="U121">
        <v>121</v>
      </c>
      <c r="V121">
        <f t="shared" si="33"/>
        <v>120</v>
      </c>
      <c r="W121">
        <f t="shared" si="34"/>
        <v>1.474669085253012</v>
      </c>
      <c r="X121">
        <f t="shared" si="35"/>
        <v>0.46142416250947699</v>
      </c>
    </row>
    <row r="122" spans="1:24" x14ac:dyDescent="0.3">
      <c r="A122">
        <v>122</v>
      </c>
      <c r="B122">
        <f t="shared" si="18"/>
        <v>121</v>
      </c>
      <c r="C122">
        <f t="shared" si="19"/>
        <v>0.1731044349070047</v>
      </c>
      <c r="D122">
        <f t="shared" si="20"/>
        <v>2</v>
      </c>
      <c r="E122">
        <v>122</v>
      </c>
      <c r="F122">
        <f t="shared" si="21"/>
        <v>121</v>
      </c>
      <c r="G122">
        <f t="shared" si="22"/>
        <v>0.17407879047251032</v>
      </c>
      <c r="H122">
        <f t="shared" si="23"/>
        <v>1.9985096837192899</v>
      </c>
      <c r="I122">
        <v>122</v>
      </c>
      <c r="J122">
        <f t="shared" si="24"/>
        <v>121</v>
      </c>
      <c r="K122">
        <f t="shared" si="25"/>
        <v>1.4747794596092081</v>
      </c>
      <c r="L122">
        <f t="shared" si="26"/>
        <v>1.5385758374905201</v>
      </c>
      <c r="M122">
        <v>122</v>
      </c>
      <c r="N122">
        <f t="shared" si="27"/>
        <v>121</v>
      </c>
      <c r="O122">
        <f t="shared" si="28"/>
        <v>0.28158371324395942</v>
      </c>
      <c r="P122">
        <f t="shared" si="29"/>
        <v>0.83407655239053002</v>
      </c>
      <c r="Q122">
        <v>122</v>
      </c>
      <c r="R122">
        <f t="shared" si="30"/>
        <v>121</v>
      </c>
      <c r="S122">
        <f t="shared" si="31"/>
        <v>1.280132426270044</v>
      </c>
      <c r="T122">
        <f t="shared" si="32"/>
        <v>0.83629635456727502</v>
      </c>
      <c r="U122">
        <v>122</v>
      </c>
      <c r="V122">
        <f t="shared" si="33"/>
        <v>121</v>
      </c>
      <c r="W122">
        <f t="shared" si="34"/>
        <v>1.4747794596092081</v>
      </c>
      <c r="X122">
        <f t="shared" si="35"/>
        <v>0.53857583749052296</v>
      </c>
    </row>
    <row r="123" spans="1:24" x14ac:dyDescent="0.3">
      <c r="A123">
        <v>123</v>
      </c>
      <c r="B123">
        <f t="shared" si="18"/>
        <v>122</v>
      </c>
      <c r="C123">
        <f t="shared" si="19"/>
        <v>0.17453505007152539</v>
      </c>
      <c r="D123">
        <f t="shared" si="20"/>
        <v>1</v>
      </c>
      <c r="E123">
        <v>123</v>
      </c>
      <c r="F123">
        <f t="shared" si="21"/>
        <v>122</v>
      </c>
      <c r="G123">
        <f t="shared" si="22"/>
        <v>0.17550514149888882</v>
      </c>
      <c r="H123">
        <f t="shared" si="23"/>
        <v>1.0014903162807101</v>
      </c>
      <c r="I123">
        <v>123</v>
      </c>
      <c r="J123">
        <f t="shared" si="24"/>
        <v>122</v>
      </c>
      <c r="K123">
        <f t="shared" si="25"/>
        <v>1.4748898339654042</v>
      </c>
      <c r="L123">
        <f t="shared" si="26"/>
        <v>1.4614241625094799</v>
      </c>
      <c r="M123">
        <v>123</v>
      </c>
      <c r="N123">
        <f t="shared" si="27"/>
        <v>122</v>
      </c>
      <c r="O123">
        <f t="shared" si="28"/>
        <v>0.28253958320788081</v>
      </c>
      <c r="P123">
        <f t="shared" si="29"/>
        <v>0.16592344760947</v>
      </c>
      <c r="Q123">
        <v>123</v>
      </c>
      <c r="R123">
        <f t="shared" si="30"/>
        <v>122</v>
      </c>
      <c r="S123">
        <f t="shared" si="31"/>
        <v>1.2810946475992782</v>
      </c>
      <c r="T123">
        <f t="shared" si="32"/>
        <v>0.163703645432725</v>
      </c>
      <c r="U123">
        <v>123</v>
      </c>
      <c r="V123">
        <f t="shared" si="33"/>
        <v>122</v>
      </c>
      <c r="W123">
        <f t="shared" si="34"/>
        <v>1.4748898339654042</v>
      </c>
      <c r="X123">
        <f t="shared" si="35"/>
        <v>0.46142416250947699</v>
      </c>
    </row>
    <row r="124" spans="1:24" x14ac:dyDescent="0.3">
      <c r="A124">
        <v>124</v>
      </c>
      <c r="B124">
        <f t="shared" si="18"/>
        <v>123</v>
      </c>
      <c r="C124">
        <f t="shared" si="19"/>
        <v>0.17596566523604609</v>
      </c>
      <c r="D124">
        <f t="shared" si="20"/>
        <v>2</v>
      </c>
      <c r="E124">
        <v>124</v>
      </c>
      <c r="F124">
        <f t="shared" si="21"/>
        <v>123</v>
      </c>
      <c r="G124">
        <f t="shared" si="22"/>
        <v>0.17693149252526733</v>
      </c>
      <c r="H124">
        <f t="shared" si="23"/>
        <v>1.9985096837192899</v>
      </c>
      <c r="I124">
        <v>124</v>
      </c>
      <c r="J124">
        <f t="shared" si="24"/>
        <v>123</v>
      </c>
      <c r="K124">
        <f t="shared" si="25"/>
        <v>1.4750002083216003</v>
      </c>
      <c r="L124">
        <f t="shared" si="26"/>
        <v>1.5385758374905201</v>
      </c>
      <c r="M124">
        <v>124</v>
      </c>
      <c r="N124">
        <f t="shared" si="27"/>
        <v>123</v>
      </c>
      <c r="O124">
        <f t="shared" si="28"/>
        <v>0.28349545317180219</v>
      </c>
      <c r="P124">
        <f t="shared" si="29"/>
        <v>0.83407655239053002</v>
      </c>
      <c r="Q124">
        <v>124</v>
      </c>
      <c r="R124">
        <f t="shared" si="30"/>
        <v>123</v>
      </c>
      <c r="S124">
        <f t="shared" si="31"/>
        <v>1.2820568689285121</v>
      </c>
      <c r="T124">
        <f t="shared" si="32"/>
        <v>0.83629635456727502</v>
      </c>
      <c r="U124">
        <v>124</v>
      </c>
      <c r="V124">
        <f t="shared" si="33"/>
        <v>123</v>
      </c>
      <c r="W124">
        <f t="shared" si="34"/>
        <v>1.4750002083216003</v>
      </c>
      <c r="X124">
        <f t="shared" si="35"/>
        <v>0.53857583749052296</v>
      </c>
    </row>
    <row r="125" spans="1:24" x14ac:dyDescent="0.3">
      <c r="A125">
        <v>125</v>
      </c>
      <c r="B125">
        <f t="shared" si="18"/>
        <v>124</v>
      </c>
      <c r="C125">
        <f t="shared" si="19"/>
        <v>0.17739628040056679</v>
      </c>
      <c r="D125">
        <f t="shared" si="20"/>
        <v>1</v>
      </c>
      <c r="E125">
        <v>125</v>
      </c>
      <c r="F125">
        <f t="shared" si="21"/>
        <v>124</v>
      </c>
      <c r="G125">
        <f t="shared" si="22"/>
        <v>0.1783578435516458</v>
      </c>
      <c r="H125">
        <f t="shared" si="23"/>
        <v>1.0014903162807101</v>
      </c>
      <c r="I125">
        <v>125</v>
      </c>
      <c r="J125">
        <f t="shared" si="24"/>
        <v>124</v>
      </c>
      <c r="K125">
        <f t="shared" si="25"/>
        <v>1.4751105826777964</v>
      </c>
      <c r="L125">
        <f t="shared" si="26"/>
        <v>1.4614241625094799</v>
      </c>
      <c r="M125">
        <v>125</v>
      </c>
      <c r="N125">
        <f t="shared" si="27"/>
        <v>124</v>
      </c>
      <c r="O125">
        <f t="shared" si="28"/>
        <v>0.28445132313572363</v>
      </c>
      <c r="P125">
        <f t="shared" si="29"/>
        <v>0.16592344760947</v>
      </c>
      <c r="Q125">
        <v>125</v>
      </c>
      <c r="R125">
        <f t="shared" si="30"/>
        <v>124</v>
      </c>
      <c r="S125">
        <f t="shared" si="31"/>
        <v>1.2830190902577461</v>
      </c>
      <c r="T125">
        <f t="shared" si="32"/>
        <v>0.163703645432725</v>
      </c>
      <c r="U125">
        <v>125</v>
      </c>
      <c r="V125">
        <f t="shared" si="33"/>
        <v>124</v>
      </c>
      <c r="W125">
        <f t="shared" si="34"/>
        <v>1.4751105826777964</v>
      </c>
      <c r="X125">
        <f t="shared" si="35"/>
        <v>0.46142416250947699</v>
      </c>
    </row>
    <row r="126" spans="1:24" x14ac:dyDescent="0.3">
      <c r="A126">
        <v>126</v>
      </c>
      <c r="B126">
        <f t="shared" si="18"/>
        <v>125</v>
      </c>
      <c r="C126">
        <f t="shared" si="19"/>
        <v>0.17882689556508749</v>
      </c>
      <c r="D126">
        <f t="shared" si="20"/>
        <v>2</v>
      </c>
      <c r="E126">
        <v>126</v>
      </c>
      <c r="F126">
        <f t="shared" si="21"/>
        <v>125</v>
      </c>
      <c r="G126">
        <f t="shared" si="22"/>
        <v>0.1797841945780243</v>
      </c>
      <c r="H126">
        <f t="shared" si="23"/>
        <v>1.9985096837192899</v>
      </c>
      <c r="I126">
        <v>126</v>
      </c>
      <c r="J126">
        <f t="shared" si="24"/>
        <v>125</v>
      </c>
      <c r="K126">
        <f t="shared" si="25"/>
        <v>1.4752209570339925</v>
      </c>
      <c r="L126">
        <f t="shared" si="26"/>
        <v>1.5385758374905201</v>
      </c>
      <c r="M126">
        <v>126</v>
      </c>
      <c r="N126">
        <f t="shared" si="27"/>
        <v>125</v>
      </c>
      <c r="O126">
        <f t="shared" si="28"/>
        <v>0.28540719309964502</v>
      </c>
      <c r="P126">
        <f t="shared" si="29"/>
        <v>0.83407655239053002</v>
      </c>
      <c r="Q126">
        <v>126</v>
      </c>
      <c r="R126">
        <f t="shared" si="30"/>
        <v>125</v>
      </c>
      <c r="S126">
        <f t="shared" si="31"/>
        <v>1.28398131158698</v>
      </c>
      <c r="T126">
        <f t="shared" si="32"/>
        <v>0.83629635456727502</v>
      </c>
      <c r="U126">
        <v>126</v>
      </c>
      <c r="V126">
        <f t="shared" si="33"/>
        <v>125</v>
      </c>
      <c r="W126">
        <f t="shared" si="34"/>
        <v>1.4752209570339925</v>
      </c>
      <c r="X126">
        <f t="shared" si="35"/>
        <v>0.53857583749052296</v>
      </c>
    </row>
    <row r="127" spans="1:24" x14ac:dyDescent="0.3">
      <c r="A127">
        <v>127</v>
      </c>
      <c r="B127">
        <f t="shared" si="18"/>
        <v>126</v>
      </c>
      <c r="C127">
        <f t="shared" si="19"/>
        <v>0.18025751072960819</v>
      </c>
      <c r="D127">
        <f t="shared" si="20"/>
        <v>1</v>
      </c>
      <c r="E127">
        <v>127</v>
      </c>
      <c r="F127">
        <f t="shared" si="21"/>
        <v>126</v>
      </c>
      <c r="G127">
        <f t="shared" si="22"/>
        <v>0.18121054560440281</v>
      </c>
      <c r="H127">
        <f t="shared" si="23"/>
        <v>1.0014903162807101</v>
      </c>
      <c r="I127">
        <v>127</v>
      </c>
      <c r="J127">
        <f t="shared" si="24"/>
        <v>126</v>
      </c>
      <c r="K127">
        <f t="shared" si="25"/>
        <v>1.4753313313901886</v>
      </c>
      <c r="L127">
        <f t="shared" si="26"/>
        <v>1.4614241625094799</v>
      </c>
      <c r="M127">
        <v>127</v>
      </c>
      <c r="N127">
        <f t="shared" si="27"/>
        <v>126</v>
      </c>
      <c r="O127">
        <f t="shared" si="28"/>
        <v>0.2863630630635664</v>
      </c>
      <c r="P127">
        <f t="shared" si="29"/>
        <v>0.16592344760947</v>
      </c>
      <c r="Q127">
        <v>127</v>
      </c>
      <c r="R127">
        <f t="shared" si="30"/>
        <v>126</v>
      </c>
      <c r="S127">
        <f t="shared" si="31"/>
        <v>1.284943532916214</v>
      </c>
      <c r="T127">
        <f t="shared" si="32"/>
        <v>0.163703645432725</v>
      </c>
      <c r="U127">
        <v>127</v>
      </c>
      <c r="V127">
        <f t="shared" si="33"/>
        <v>126</v>
      </c>
      <c r="W127">
        <f t="shared" si="34"/>
        <v>1.4753313313901886</v>
      </c>
      <c r="X127">
        <f t="shared" si="35"/>
        <v>0.46142416250947699</v>
      </c>
    </row>
    <row r="128" spans="1:24" x14ac:dyDescent="0.3">
      <c r="A128">
        <v>128</v>
      </c>
      <c r="B128">
        <f t="shared" si="18"/>
        <v>127</v>
      </c>
      <c r="C128">
        <f t="shared" si="19"/>
        <v>0.18168812589412889</v>
      </c>
      <c r="D128">
        <f t="shared" si="20"/>
        <v>2</v>
      </c>
      <c r="E128">
        <v>128</v>
      </c>
      <c r="F128">
        <f t="shared" si="21"/>
        <v>127</v>
      </c>
      <c r="G128">
        <f t="shared" si="22"/>
        <v>0.18263689663078131</v>
      </c>
      <c r="H128">
        <f t="shared" si="23"/>
        <v>1.9985096837192899</v>
      </c>
      <c r="I128">
        <v>128</v>
      </c>
      <c r="J128">
        <f t="shared" si="24"/>
        <v>127</v>
      </c>
      <c r="K128">
        <f t="shared" si="25"/>
        <v>1.4754417057463847</v>
      </c>
      <c r="L128">
        <f t="shared" si="26"/>
        <v>1.5385758374905201</v>
      </c>
      <c r="M128">
        <v>128</v>
      </c>
      <c r="N128">
        <f t="shared" si="27"/>
        <v>127</v>
      </c>
      <c r="O128">
        <f t="shared" si="28"/>
        <v>0.28731893302748779</v>
      </c>
      <c r="P128">
        <f t="shared" si="29"/>
        <v>0.83407655239053002</v>
      </c>
      <c r="Q128">
        <v>128</v>
      </c>
      <c r="R128">
        <f t="shared" si="30"/>
        <v>127</v>
      </c>
      <c r="S128">
        <f t="shared" si="31"/>
        <v>1.2859057542454482</v>
      </c>
      <c r="T128">
        <f t="shared" si="32"/>
        <v>0.83629635456727502</v>
      </c>
      <c r="U128">
        <v>128</v>
      </c>
      <c r="V128">
        <f t="shared" si="33"/>
        <v>127</v>
      </c>
      <c r="W128">
        <f t="shared" si="34"/>
        <v>1.4754417057463847</v>
      </c>
      <c r="X128">
        <f t="shared" si="35"/>
        <v>0.53857583749052296</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0.0014903162807118+F129*0.0014263510263785</f>
        <v>0.18406324765715981</v>
      </c>
      <c r="H129">
        <f t="shared" ref="H129:H192" si="41">IF(F129/2-INT(F129/2)&lt;0.1,1.00149031628071,1.99850968371929)</f>
        <v>1.0014903162807101</v>
      </c>
      <c r="I129">
        <v>129</v>
      </c>
      <c r="J129">
        <f t="shared" ref="J129:J192" si="42">(I129-1)</f>
        <v>128</v>
      </c>
      <c r="K129">
        <f t="shared" ref="K129:K192" si="43">1.46142416250948+J129*0.0001103743561961</f>
        <v>1.4755520801025808</v>
      </c>
      <c r="L129">
        <f t="shared" ref="L129:L192" si="44">IF(J129/2-INT(J129/2)&lt;0.1,1.46142416250948,1.53857583749052)</f>
        <v>1.4614241625094799</v>
      </c>
      <c r="M129">
        <v>129</v>
      </c>
      <c r="N129">
        <f t="shared" ref="N129:N192" si="45">(M129-1)</f>
        <v>128</v>
      </c>
      <c r="O129">
        <f t="shared" ref="O129:O192" si="46">0.16592344760947+N129*0.0009558699639214</f>
        <v>0.28827480299140917</v>
      </c>
      <c r="P129">
        <f t="shared" ref="P129:P192" si="47">IF(N129/2-INT(N129/2)&lt;0.1,0.16592344760947,0.83407655239053)</f>
        <v>0.16592344760947</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1.46142416250948+V129*0.0001103743561961</f>
        <v>1.4755520801025808</v>
      </c>
      <c r="X129">
        <f t="shared" ref="X129:X192" si="53">IF(V129/2-INT(V129/2)&lt;0.1,0.461424162509477,0.538575837490523)</f>
        <v>0.46142416250947699</v>
      </c>
    </row>
    <row r="130" spans="1:24" x14ac:dyDescent="0.3">
      <c r="A130">
        <v>130</v>
      </c>
      <c r="B130">
        <f t="shared" si="36"/>
        <v>129</v>
      </c>
      <c r="C130">
        <f t="shared" si="37"/>
        <v>0.18454935622317029</v>
      </c>
      <c r="D130">
        <f t="shared" si="38"/>
        <v>2</v>
      </c>
      <c r="E130">
        <v>130</v>
      </c>
      <c r="F130">
        <f t="shared" si="39"/>
        <v>129</v>
      </c>
      <c r="G130">
        <f t="shared" si="40"/>
        <v>0.18548959868353831</v>
      </c>
      <c r="H130">
        <f t="shared" si="41"/>
        <v>1.9985096837192899</v>
      </c>
      <c r="I130">
        <v>130</v>
      </c>
      <c r="J130">
        <f t="shared" si="42"/>
        <v>129</v>
      </c>
      <c r="K130">
        <f t="shared" si="43"/>
        <v>1.4756624544587769</v>
      </c>
      <c r="L130">
        <f t="shared" si="44"/>
        <v>1.5385758374905201</v>
      </c>
      <c r="M130">
        <v>130</v>
      </c>
      <c r="N130">
        <f t="shared" si="45"/>
        <v>129</v>
      </c>
      <c r="O130">
        <f t="shared" si="46"/>
        <v>0.28923067295533061</v>
      </c>
      <c r="P130">
        <f t="shared" si="47"/>
        <v>0.83407655239053002</v>
      </c>
      <c r="Q130">
        <v>130</v>
      </c>
      <c r="R130">
        <f t="shared" si="48"/>
        <v>129</v>
      </c>
      <c r="S130">
        <f t="shared" si="49"/>
        <v>1.2878301969039161</v>
      </c>
      <c r="T130">
        <f t="shared" si="50"/>
        <v>0.83629635456727502</v>
      </c>
      <c r="U130">
        <v>130</v>
      </c>
      <c r="V130">
        <f t="shared" si="51"/>
        <v>129</v>
      </c>
      <c r="W130">
        <f t="shared" si="52"/>
        <v>1.4756624544587769</v>
      </c>
      <c r="X130">
        <f t="shared" si="53"/>
        <v>0.53857583749052296</v>
      </c>
    </row>
    <row r="131" spans="1:24" x14ac:dyDescent="0.3">
      <c r="A131">
        <v>131</v>
      </c>
      <c r="B131">
        <f t="shared" si="36"/>
        <v>130</v>
      </c>
      <c r="C131">
        <f t="shared" si="37"/>
        <v>0.18597997138769098</v>
      </c>
      <c r="D131">
        <f t="shared" si="38"/>
        <v>1</v>
      </c>
      <c r="E131">
        <v>131</v>
      </c>
      <c r="F131">
        <f t="shared" si="39"/>
        <v>130</v>
      </c>
      <c r="G131">
        <f t="shared" si="40"/>
        <v>0.18691594970991682</v>
      </c>
      <c r="H131">
        <f t="shared" si="41"/>
        <v>1.0014903162807101</v>
      </c>
      <c r="I131">
        <v>131</v>
      </c>
      <c r="J131">
        <f t="shared" si="42"/>
        <v>130</v>
      </c>
      <c r="K131">
        <f t="shared" si="43"/>
        <v>1.475772828814973</v>
      </c>
      <c r="L131">
        <f t="shared" si="44"/>
        <v>1.4614241625094799</v>
      </c>
      <c r="M131">
        <v>131</v>
      </c>
      <c r="N131">
        <f t="shared" si="45"/>
        <v>130</v>
      </c>
      <c r="O131">
        <f t="shared" si="46"/>
        <v>0.290186542919252</v>
      </c>
      <c r="P131">
        <f t="shared" si="47"/>
        <v>0.16592344760947</v>
      </c>
      <c r="Q131">
        <v>131</v>
      </c>
      <c r="R131">
        <f t="shared" si="48"/>
        <v>130</v>
      </c>
      <c r="S131">
        <f t="shared" si="49"/>
        <v>1.28879241823315</v>
      </c>
      <c r="T131">
        <f t="shared" si="50"/>
        <v>0.163703645432725</v>
      </c>
      <c r="U131">
        <v>131</v>
      </c>
      <c r="V131">
        <f t="shared" si="51"/>
        <v>130</v>
      </c>
      <c r="W131">
        <f t="shared" si="52"/>
        <v>1.475772828814973</v>
      </c>
      <c r="X131">
        <f t="shared" si="53"/>
        <v>0.46142416250947699</v>
      </c>
    </row>
    <row r="132" spans="1:24" x14ac:dyDescent="0.3">
      <c r="A132">
        <v>132</v>
      </c>
      <c r="B132">
        <f t="shared" si="36"/>
        <v>131</v>
      </c>
      <c r="C132">
        <f t="shared" si="37"/>
        <v>0.18741058655221168</v>
      </c>
      <c r="D132">
        <f t="shared" si="38"/>
        <v>2</v>
      </c>
      <c r="E132">
        <v>132</v>
      </c>
      <c r="F132">
        <f t="shared" si="39"/>
        <v>131</v>
      </c>
      <c r="G132">
        <f t="shared" si="40"/>
        <v>0.18834230073629532</v>
      </c>
      <c r="H132">
        <f t="shared" si="41"/>
        <v>1.9985096837192899</v>
      </c>
      <c r="I132">
        <v>132</v>
      </c>
      <c r="J132">
        <f t="shared" si="42"/>
        <v>131</v>
      </c>
      <c r="K132">
        <f t="shared" si="43"/>
        <v>1.4758832031711691</v>
      </c>
      <c r="L132">
        <f t="shared" si="44"/>
        <v>1.5385758374905201</v>
      </c>
      <c r="M132">
        <v>132</v>
      </c>
      <c r="N132">
        <f t="shared" si="45"/>
        <v>131</v>
      </c>
      <c r="O132">
        <f t="shared" si="46"/>
        <v>0.29114241288317344</v>
      </c>
      <c r="P132">
        <f t="shared" si="47"/>
        <v>0.83407655239053002</v>
      </c>
      <c r="Q132">
        <v>132</v>
      </c>
      <c r="R132">
        <f t="shared" si="48"/>
        <v>131</v>
      </c>
      <c r="S132">
        <f t="shared" si="49"/>
        <v>1.289754639562384</v>
      </c>
      <c r="T132">
        <f t="shared" si="50"/>
        <v>0.83629635456727502</v>
      </c>
      <c r="U132">
        <v>132</v>
      </c>
      <c r="V132">
        <f t="shared" si="51"/>
        <v>131</v>
      </c>
      <c r="W132">
        <f t="shared" si="52"/>
        <v>1.4758832031711691</v>
      </c>
      <c r="X132">
        <f t="shared" si="53"/>
        <v>0.53857583749052296</v>
      </c>
    </row>
    <row r="133" spans="1:24" x14ac:dyDescent="0.3">
      <c r="A133">
        <v>133</v>
      </c>
      <c r="B133">
        <f t="shared" si="36"/>
        <v>132</v>
      </c>
      <c r="C133">
        <f t="shared" si="37"/>
        <v>0.18884120171673238</v>
      </c>
      <c r="D133">
        <f t="shared" si="38"/>
        <v>1</v>
      </c>
      <c r="E133">
        <v>133</v>
      </c>
      <c r="F133">
        <f t="shared" si="39"/>
        <v>132</v>
      </c>
      <c r="G133">
        <f t="shared" si="40"/>
        <v>0.18976865176267382</v>
      </c>
      <c r="H133">
        <f t="shared" si="41"/>
        <v>1.0014903162807101</v>
      </c>
      <c r="I133">
        <v>133</v>
      </c>
      <c r="J133">
        <f t="shared" si="42"/>
        <v>132</v>
      </c>
      <c r="K133">
        <f t="shared" si="43"/>
        <v>1.4759935775273652</v>
      </c>
      <c r="L133">
        <f t="shared" si="44"/>
        <v>1.4614241625094799</v>
      </c>
      <c r="M133">
        <v>133</v>
      </c>
      <c r="N133">
        <f t="shared" si="45"/>
        <v>132</v>
      </c>
      <c r="O133">
        <f t="shared" si="46"/>
        <v>0.29209828284709483</v>
      </c>
      <c r="P133">
        <f t="shared" si="47"/>
        <v>0.16592344760947</v>
      </c>
      <c r="Q133">
        <v>133</v>
      </c>
      <c r="R133">
        <f t="shared" si="48"/>
        <v>132</v>
      </c>
      <c r="S133">
        <f t="shared" si="49"/>
        <v>1.2907168608916182</v>
      </c>
      <c r="T133">
        <f t="shared" si="50"/>
        <v>0.163703645432725</v>
      </c>
      <c r="U133">
        <v>133</v>
      </c>
      <c r="V133">
        <f t="shared" si="51"/>
        <v>132</v>
      </c>
      <c r="W133">
        <f t="shared" si="52"/>
        <v>1.4759935775273652</v>
      </c>
      <c r="X133">
        <f t="shared" si="53"/>
        <v>0.46142416250947699</v>
      </c>
    </row>
    <row r="134" spans="1:24" x14ac:dyDescent="0.3">
      <c r="A134">
        <v>134</v>
      </c>
      <c r="B134">
        <f t="shared" si="36"/>
        <v>133</v>
      </c>
      <c r="C134">
        <f t="shared" si="37"/>
        <v>0.19027181688125308</v>
      </c>
      <c r="D134">
        <f t="shared" si="38"/>
        <v>2</v>
      </c>
      <c r="E134">
        <v>134</v>
      </c>
      <c r="F134">
        <f t="shared" si="39"/>
        <v>133</v>
      </c>
      <c r="G134">
        <f t="shared" si="40"/>
        <v>0.1911950027890523</v>
      </c>
      <c r="H134">
        <f t="shared" si="41"/>
        <v>1.9985096837192899</v>
      </c>
      <c r="I134">
        <v>134</v>
      </c>
      <c r="J134">
        <f t="shared" si="42"/>
        <v>133</v>
      </c>
      <c r="K134">
        <f t="shared" si="43"/>
        <v>1.4761039518835612</v>
      </c>
      <c r="L134">
        <f t="shared" si="44"/>
        <v>1.5385758374905201</v>
      </c>
      <c r="M134">
        <v>134</v>
      </c>
      <c r="N134">
        <f t="shared" si="45"/>
        <v>133</v>
      </c>
      <c r="O134">
        <f t="shared" si="46"/>
        <v>0.29305415281101621</v>
      </c>
      <c r="P134">
        <f t="shared" si="47"/>
        <v>0.83407655239053002</v>
      </c>
      <c r="Q134">
        <v>134</v>
      </c>
      <c r="R134">
        <f t="shared" si="48"/>
        <v>133</v>
      </c>
      <c r="S134">
        <f t="shared" si="49"/>
        <v>1.2916790822208521</v>
      </c>
      <c r="T134">
        <f t="shared" si="50"/>
        <v>0.83629635456727502</v>
      </c>
      <c r="U134">
        <v>134</v>
      </c>
      <c r="V134">
        <f t="shared" si="51"/>
        <v>133</v>
      </c>
      <c r="W134">
        <f t="shared" si="52"/>
        <v>1.4761039518835612</v>
      </c>
      <c r="X134">
        <f t="shared" si="53"/>
        <v>0.53857583749052296</v>
      </c>
    </row>
    <row r="135" spans="1:24" x14ac:dyDescent="0.3">
      <c r="A135">
        <v>135</v>
      </c>
      <c r="B135">
        <f t="shared" si="36"/>
        <v>134</v>
      </c>
      <c r="C135">
        <f t="shared" si="37"/>
        <v>0.19170243204577378</v>
      </c>
      <c r="D135">
        <f t="shared" si="38"/>
        <v>1</v>
      </c>
      <c r="E135">
        <v>135</v>
      </c>
      <c r="F135">
        <f t="shared" si="39"/>
        <v>134</v>
      </c>
      <c r="G135">
        <f t="shared" si="40"/>
        <v>0.1926213538154308</v>
      </c>
      <c r="H135">
        <f t="shared" si="41"/>
        <v>1.0014903162807101</v>
      </c>
      <c r="I135">
        <v>135</v>
      </c>
      <c r="J135">
        <f t="shared" si="42"/>
        <v>134</v>
      </c>
      <c r="K135">
        <f t="shared" si="43"/>
        <v>1.4762143262397573</v>
      </c>
      <c r="L135">
        <f t="shared" si="44"/>
        <v>1.4614241625094799</v>
      </c>
      <c r="M135">
        <v>135</v>
      </c>
      <c r="N135">
        <f t="shared" si="45"/>
        <v>134</v>
      </c>
      <c r="O135">
        <f t="shared" si="46"/>
        <v>0.2940100227749376</v>
      </c>
      <c r="P135">
        <f t="shared" si="47"/>
        <v>0.16592344760947</v>
      </c>
      <c r="Q135">
        <v>135</v>
      </c>
      <c r="R135">
        <f t="shared" si="48"/>
        <v>134</v>
      </c>
      <c r="S135">
        <f t="shared" si="49"/>
        <v>1.2926413035500861</v>
      </c>
      <c r="T135">
        <f t="shared" si="50"/>
        <v>0.163703645432725</v>
      </c>
      <c r="U135">
        <v>135</v>
      </c>
      <c r="V135">
        <f t="shared" si="51"/>
        <v>134</v>
      </c>
      <c r="W135">
        <f t="shared" si="52"/>
        <v>1.4762143262397573</v>
      </c>
      <c r="X135">
        <f t="shared" si="53"/>
        <v>0.46142416250947699</v>
      </c>
    </row>
    <row r="136" spans="1:24" x14ac:dyDescent="0.3">
      <c r="A136">
        <v>136</v>
      </c>
      <c r="B136">
        <f t="shared" si="36"/>
        <v>135</v>
      </c>
      <c r="C136">
        <f t="shared" si="37"/>
        <v>0.19313304721029448</v>
      </c>
      <c r="D136">
        <f t="shared" si="38"/>
        <v>2</v>
      </c>
      <c r="E136">
        <v>136</v>
      </c>
      <c r="F136">
        <f t="shared" si="39"/>
        <v>135</v>
      </c>
      <c r="G136">
        <f t="shared" si="40"/>
        <v>0.1940477048418093</v>
      </c>
      <c r="H136">
        <f t="shared" si="41"/>
        <v>1.9985096837192899</v>
      </c>
      <c r="I136">
        <v>136</v>
      </c>
      <c r="J136">
        <f t="shared" si="42"/>
        <v>135</v>
      </c>
      <c r="K136">
        <f t="shared" si="43"/>
        <v>1.4763247005959534</v>
      </c>
      <c r="L136">
        <f t="shared" si="44"/>
        <v>1.5385758374905201</v>
      </c>
      <c r="M136">
        <v>136</v>
      </c>
      <c r="N136">
        <f t="shared" si="45"/>
        <v>135</v>
      </c>
      <c r="O136">
        <f t="shared" si="46"/>
        <v>0.29496589273885898</v>
      </c>
      <c r="P136">
        <f t="shared" si="47"/>
        <v>0.83407655239053002</v>
      </c>
      <c r="Q136">
        <v>136</v>
      </c>
      <c r="R136">
        <f t="shared" si="48"/>
        <v>135</v>
      </c>
      <c r="S136">
        <f t="shared" si="49"/>
        <v>1.2936035248793201</v>
      </c>
      <c r="T136">
        <f t="shared" si="50"/>
        <v>0.83629635456727502</v>
      </c>
      <c r="U136">
        <v>136</v>
      </c>
      <c r="V136">
        <f t="shared" si="51"/>
        <v>135</v>
      </c>
      <c r="W136">
        <f t="shared" si="52"/>
        <v>1.4763247005959534</v>
      </c>
      <c r="X136">
        <f t="shared" si="53"/>
        <v>0.53857583749052296</v>
      </c>
    </row>
    <row r="137" spans="1:24" x14ac:dyDescent="0.3">
      <c r="A137">
        <v>137</v>
      </c>
      <c r="B137">
        <f t="shared" si="36"/>
        <v>136</v>
      </c>
      <c r="C137">
        <f t="shared" si="37"/>
        <v>0.19456366237481518</v>
      </c>
      <c r="D137">
        <f t="shared" si="38"/>
        <v>1</v>
      </c>
      <c r="E137">
        <v>137</v>
      </c>
      <c r="F137">
        <f t="shared" si="39"/>
        <v>136</v>
      </c>
      <c r="G137">
        <f t="shared" si="40"/>
        <v>0.19547405586818781</v>
      </c>
      <c r="H137">
        <f t="shared" si="41"/>
        <v>1.0014903162807101</v>
      </c>
      <c r="I137">
        <v>137</v>
      </c>
      <c r="J137">
        <f t="shared" si="42"/>
        <v>136</v>
      </c>
      <c r="K137">
        <f t="shared" si="43"/>
        <v>1.4764350749521495</v>
      </c>
      <c r="L137">
        <f t="shared" si="44"/>
        <v>1.4614241625094799</v>
      </c>
      <c r="M137">
        <v>137</v>
      </c>
      <c r="N137">
        <f t="shared" si="45"/>
        <v>136</v>
      </c>
      <c r="O137">
        <f t="shared" si="46"/>
        <v>0.29592176270278037</v>
      </c>
      <c r="P137">
        <f t="shared" si="47"/>
        <v>0.16592344760947</v>
      </c>
      <c r="Q137">
        <v>137</v>
      </c>
      <c r="R137">
        <f t="shared" si="48"/>
        <v>136</v>
      </c>
      <c r="S137">
        <f t="shared" si="49"/>
        <v>1.294565746208554</v>
      </c>
      <c r="T137">
        <f t="shared" si="50"/>
        <v>0.163703645432725</v>
      </c>
      <c r="U137">
        <v>137</v>
      </c>
      <c r="V137">
        <f t="shared" si="51"/>
        <v>136</v>
      </c>
      <c r="W137">
        <f t="shared" si="52"/>
        <v>1.4764350749521495</v>
      </c>
      <c r="X137">
        <f t="shared" si="53"/>
        <v>0.46142416250947699</v>
      </c>
    </row>
    <row r="138" spans="1:24" x14ac:dyDescent="0.3">
      <c r="A138">
        <v>138</v>
      </c>
      <c r="B138">
        <f t="shared" si="36"/>
        <v>137</v>
      </c>
      <c r="C138">
        <f t="shared" si="37"/>
        <v>0.19599427753933588</v>
      </c>
      <c r="D138">
        <f t="shared" si="38"/>
        <v>2</v>
      </c>
      <c r="E138">
        <v>138</v>
      </c>
      <c r="F138">
        <f t="shared" si="39"/>
        <v>137</v>
      </c>
      <c r="G138">
        <f t="shared" si="40"/>
        <v>0.19690040689456631</v>
      </c>
      <c r="H138">
        <f t="shared" si="41"/>
        <v>1.9985096837192899</v>
      </c>
      <c r="I138">
        <v>138</v>
      </c>
      <c r="J138">
        <f t="shared" si="42"/>
        <v>137</v>
      </c>
      <c r="K138">
        <f t="shared" si="43"/>
        <v>1.4765454493083456</v>
      </c>
      <c r="L138">
        <f t="shared" si="44"/>
        <v>1.5385758374905201</v>
      </c>
      <c r="M138">
        <v>138</v>
      </c>
      <c r="N138">
        <f t="shared" si="45"/>
        <v>137</v>
      </c>
      <c r="O138">
        <f t="shared" si="46"/>
        <v>0.29687763266670181</v>
      </c>
      <c r="P138">
        <f t="shared" si="47"/>
        <v>0.83407655239053002</v>
      </c>
      <c r="Q138">
        <v>138</v>
      </c>
      <c r="R138">
        <f t="shared" si="48"/>
        <v>137</v>
      </c>
      <c r="S138">
        <f t="shared" si="49"/>
        <v>1.295527967537788</v>
      </c>
      <c r="T138">
        <f t="shared" si="50"/>
        <v>0.83629635456727502</v>
      </c>
      <c r="U138">
        <v>138</v>
      </c>
      <c r="V138">
        <f t="shared" si="51"/>
        <v>137</v>
      </c>
      <c r="W138">
        <f t="shared" si="52"/>
        <v>1.4765454493083456</v>
      </c>
      <c r="X138">
        <f t="shared" si="53"/>
        <v>0.53857583749052296</v>
      </c>
    </row>
    <row r="139" spans="1:24" x14ac:dyDescent="0.3">
      <c r="A139">
        <v>139</v>
      </c>
      <c r="B139">
        <f t="shared" si="36"/>
        <v>138</v>
      </c>
      <c r="C139">
        <f t="shared" si="37"/>
        <v>0.19742489270385657</v>
      </c>
      <c r="D139">
        <f t="shared" si="38"/>
        <v>1</v>
      </c>
      <c r="E139">
        <v>139</v>
      </c>
      <c r="F139">
        <f t="shared" si="39"/>
        <v>138</v>
      </c>
      <c r="G139">
        <f t="shared" si="40"/>
        <v>0.19832675792094481</v>
      </c>
      <c r="H139">
        <f t="shared" si="41"/>
        <v>1.0014903162807101</v>
      </c>
      <c r="I139">
        <v>139</v>
      </c>
      <c r="J139">
        <f t="shared" si="42"/>
        <v>138</v>
      </c>
      <c r="K139">
        <f t="shared" si="43"/>
        <v>1.4766558236645417</v>
      </c>
      <c r="L139">
        <f t="shared" si="44"/>
        <v>1.4614241625094799</v>
      </c>
      <c r="M139">
        <v>139</v>
      </c>
      <c r="N139">
        <f t="shared" si="45"/>
        <v>138</v>
      </c>
      <c r="O139">
        <f t="shared" si="46"/>
        <v>0.29783350263062319</v>
      </c>
      <c r="P139">
        <f t="shared" si="47"/>
        <v>0.16592344760947</v>
      </c>
      <c r="Q139">
        <v>139</v>
      </c>
      <c r="R139">
        <f t="shared" si="48"/>
        <v>138</v>
      </c>
      <c r="S139">
        <f t="shared" si="49"/>
        <v>1.2964901888670222</v>
      </c>
      <c r="T139">
        <f t="shared" si="50"/>
        <v>0.163703645432725</v>
      </c>
      <c r="U139">
        <v>139</v>
      </c>
      <c r="V139">
        <f t="shared" si="51"/>
        <v>138</v>
      </c>
      <c r="W139">
        <f t="shared" si="52"/>
        <v>1.4766558236645417</v>
      </c>
      <c r="X139">
        <f t="shared" si="53"/>
        <v>0.46142416250947699</v>
      </c>
    </row>
    <row r="140" spans="1:24" x14ac:dyDescent="0.3">
      <c r="A140">
        <v>140</v>
      </c>
      <c r="B140">
        <f t="shared" si="36"/>
        <v>139</v>
      </c>
      <c r="C140">
        <f t="shared" si="37"/>
        <v>0.19885550786837727</v>
      </c>
      <c r="D140">
        <f t="shared" si="38"/>
        <v>2</v>
      </c>
      <c r="E140">
        <v>140</v>
      </c>
      <c r="F140">
        <f t="shared" si="39"/>
        <v>139</v>
      </c>
      <c r="G140">
        <f t="shared" si="40"/>
        <v>0.19975310894732332</v>
      </c>
      <c r="H140">
        <f t="shared" si="41"/>
        <v>1.9985096837192899</v>
      </c>
      <c r="I140">
        <v>140</v>
      </c>
      <c r="J140">
        <f t="shared" si="42"/>
        <v>139</v>
      </c>
      <c r="K140">
        <f t="shared" si="43"/>
        <v>1.4767661980207378</v>
      </c>
      <c r="L140">
        <f t="shared" si="44"/>
        <v>1.5385758374905201</v>
      </c>
      <c r="M140">
        <v>140</v>
      </c>
      <c r="N140">
        <f t="shared" si="45"/>
        <v>139</v>
      </c>
      <c r="O140">
        <f t="shared" si="46"/>
        <v>0.29878937259454463</v>
      </c>
      <c r="P140">
        <f t="shared" si="47"/>
        <v>0.83407655239053002</v>
      </c>
      <c r="Q140">
        <v>140</v>
      </c>
      <c r="R140">
        <f t="shared" si="48"/>
        <v>139</v>
      </c>
      <c r="S140">
        <f t="shared" si="49"/>
        <v>1.2974524101962561</v>
      </c>
      <c r="T140">
        <f t="shared" si="50"/>
        <v>0.83629635456727502</v>
      </c>
      <c r="U140">
        <v>140</v>
      </c>
      <c r="V140">
        <f t="shared" si="51"/>
        <v>139</v>
      </c>
      <c r="W140">
        <f t="shared" si="52"/>
        <v>1.4767661980207378</v>
      </c>
      <c r="X140">
        <f t="shared" si="53"/>
        <v>0.53857583749052296</v>
      </c>
    </row>
    <row r="141" spans="1:24" x14ac:dyDescent="0.3">
      <c r="A141">
        <v>141</v>
      </c>
      <c r="B141">
        <f t="shared" si="36"/>
        <v>140</v>
      </c>
      <c r="C141">
        <f t="shared" si="37"/>
        <v>0.20028612303289797</v>
      </c>
      <c r="D141">
        <f t="shared" si="38"/>
        <v>1</v>
      </c>
      <c r="E141">
        <v>141</v>
      </c>
      <c r="F141">
        <f t="shared" si="39"/>
        <v>140</v>
      </c>
      <c r="G141">
        <f t="shared" si="40"/>
        <v>0.20117945997370182</v>
      </c>
      <c r="H141">
        <f t="shared" si="41"/>
        <v>1.0014903162807101</v>
      </c>
      <c r="I141">
        <v>141</v>
      </c>
      <c r="J141">
        <f t="shared" si="42"/>
        <v>140</v>
      </c>
      <c r="K141">
        <f t="shared" si="43"/>
        <v>1.4768765723769339</v>
      </c>
      <c r="L141">
        <f t="shared" si="44"/>
        <v>1.4614241625094799</v>
      </c>
      <c r="M141">
        <v>141</v>
      </c>
      <c r="N141">
        <f t="shared" si="45"/>
        <v>140</v>
      </c>
      <c r="O141">
        <f t="shared" si="46"/>
        <v>0.29974524255846602</v>
      </c>
      <c r="P141">
        <f t="shared" si="47"/>
        <v>0.16592344760947</v>
      </c>
      <c r="Q141">
        <v>141</v>
      </c>
      <c r="R141">
        <f t="shared" si="48"/>
        <v>140</v>
      </c>
      <c r="S141">
        <f t="shared" si="49"/>
        <v>1.2984146315254901</v>
      </c>
      <c r="T141">
        <f t="shared" si="50"/>
        <v>0.163703645432725</v>
      </c>
      <c r="U141">
        <v>141</v>
      </c>
      <c r="V141">
        <f t="shared" si="51"/>
        <v>140</v>
      </c>
      <c r="W141">
        <f t="shared" si="52"/>
        <v>1.4768765723769339</v>
      </c>
      <c r="X141">
        <f t="shared" si="53"/>
        <v>0.46142416250947699</v>
      </c>
    </row>
    <row r="142" spans="1:24" x14ac:dyDescent="0.3">
      <c r="A142">
        <v>142</v>
      </c>
      <c r="B142">
        <f t="shared" si="36"/>
        <v>141</v>
      </c>
      <c r="C142">
        <f t="shared" si="37"/>
        <v>0.2017167381974187</v>
      </c>
      <c r="D142">
        <f t="shared" si="38"/>
        <v>2</v>
      </c>
      <c r="E142">
        <v>142</v>
      </c>
      <c r="F142">
        <f t="shared" si="39"/>
        <v>141</v>
      </c>
      <c r="G142">
        <f t="shared" si="40"/>
        <v>0.20260581100008032</v>
      </c>
      <c r="H142">
        <f t="shared" si="41"/>
        <v>1.9985096837192899</v>
      </c>
      <c r="I142">
        <v>142</v>
      </c>
      <c r="J142">
        <f t="shared" si="42"/>
        <v>141</v>
      </c>
      <c r="K142">
        <f t="shared" si="43"/>
        <v>1.47698694673313</v>
      </c>
      <c r="L142">
        <f t="shared" si="44"/>
        <v>1.5385758374905201</v>
      </c>
      <c r="M142">
        <v>142</v>
      </c>
      <c r="N142">
        <f t="shared" si="45"/>
        <v>141</v>
      </c>
      <c r="O142">
        <f t="shared" si="46"/>
        <v>0.3007011125223874</v>
      </c>
      <c r="P142">
        <f t="shared" si="47"/>
        <v>0.83407655239053002</v>
      </c>
      <c r="Q142">
        <v>142</v>
      </c>
      <c r="R142">
        <f t="shared" si="48"/>
        <v>141</v>
      </c>
      <c r="S142">
        <f t="shared" si="49"/>
        <v>1.299376852854724</v>
      </c>
      <c r="T142">
        <f t="shared" si="50"/>
        <v>0.83629635456727502</v>
      </c>
      <c r="U142">
        <v>142</v>
      </c>
      <c r="V142">
        <f t="shared" si="51"/>
        <v>141</v>
      </c>
      <c r="W142">
        <f t="shared" si="52"/>
        <v>1.47698694673313</v>
      </c>
      <c r="X142">
        <f t="shared" si="53"/>
        <v>0.53857583749052296</v>
      </c>
    </row>
    <row r="143" spans="1:24" x14ac:dyDescent="0.3">
      <c r="A143">
        <v>143</v>
      </c>
      <c r="B143">
        <f t="shared" si="36"/>
        <v>142</v>
      </c>
      <c r="C143">
        <f t="shared" si="37"/>
        <v>0.2031473533619394</v>
      </c>
      <c r="D143">
        <f t="shared" si="38"/>
        <v>1</v>
      </c>
      <c r="E143">
        <v>143</v>
      </c>
      <c r="F143">
        <f t="shared" si="39"/>
        <v>142</v>
      </c>
      <c r="G143">
        <f t="shared" si="40"/>
        <v>0.20403216202645882</v>
      </c>
      <c r="H143">
        <f t="shared" si="41"/>
        <v>1.0014903162807101</v>
      </c>
      <c r="I143">
        <v>143</v>
      </c>
      <c r="J143">
        <f t="shared" si="42"/>
        <v>142</v>
      </c>
      <c r="K143">
        <f t="shared" si="43"/>
        <v>1.4770973210893261</v>
      </c>
      <c r="L143">
        <f t="shared" si="44"/>
        <v>1.4614241625094799</v>
      </c>
      <c r="M143">
        <v>143</v>
      </c>
      <c r="N143">
        <f t="shared" si="45"/>
        <v>142</v>
      </c>
      <c r="O143">
        <f t="shared" si="46"/>
        <v>0.30165698248630879</v>
      </c>
      <c r="P143">
        <f t="shared" si="47"/>
        <v>0.16592344760947</v>
      </c>
      <c r="Q143">
        <v>143</v>
      </c>
      <c r="R143">
        <f t="shared" si="48"/>
        <v>142</v>
      </c>
      <c r="S143">
        <f t="shared" si="49"/>
        <v>1.300339074183958</v>
      </c>
      <c r="T143">
        <f t="shared" si="50"/>
        <v>0.163703645432725</v>
      </c>
      <c r="U143">
        <v>143</v>
      </c>
      <c r="V143">
        <f t="shared" si="51"/>
        <v>142</v>
      </c>
      <c r="W143">
        <f t="shared" si="52"/>
        <v>1.4770973210893261</v>
      </c>
      <c r="X143">
        <f t="shared" si="53"/>
        <v>0.46142416250947699</v>
      </c>
    </row>
    <row r="144" spans="1:24" x14ac:dyDescent="0.3">
      <c r="A144">
        <v>144</v>
      </c>
      <c r="B144">
        <f t="shared" si="36"/>
        <v>143</v>
      </c>
      <c r="C144">
        <f t="shared" si="37"/>
        <v>0.2045779685264601</v>
      </c>
      <c r="D144">
        <f t="shared" si="38"/>
        <v>2</v>
      </c>
      <c r="E144">
        <v>144</v>
      </c>
      <c r="F144">
        <f t="shared" si="39"/>
        <v>143</v>
      </c>
      <c r="G144">
        <f t="shared" si="40"/>
        <v>0.2054585130528373</v>
      </c>
      <c r="H144">
        <f t="shared" si="41"/>
        <v>1.9985096837192899</v>
      </c>
      <c r="I144">
        <v>144</v>
      </c>
      <c r="J144">
        <f t="shared" si="42"/>
        <v>143</v>
      </c>
      <c r="K144">
        <f t="shared" si="43"/>
        <v>1.4772076954455222</v>
      </c>
      <c r="L144">
        <f t="shared" si="44"/>
        <v>1.5385758374905201</v>
      </c>
      <c r="M144">
        <v>144</v>
      </c>
      <c r="N144">
        <f t="shared" si="45"/>
        <v>143</v>
      </c>
      <c r="O144">
        <f t="shared" si="46"/>
        <v>0.30261285245023017</v>
      </c>
      <c r="P144">
        <f t="shared" si="47"/>
        <v>0.83407655239053002</v>
      </c>
      <c r="Q144">
        <v>144</v>
      </c>
      <c r="R144">
        <f t="shared" si="48"/>
        <v>143</v>
      </c>
      <c r="S144">
        <f t="shared" si="49"/>
        <v>1.3013012955131922</v>
      </c>
      <c r="T144">
        <f t="shared" si="50"/>
        <v>0.83629635456727502</v>
      </c>
      <c r="U144">
        <v>144</v>
      </c>
      <c r="V144">
        <f t="shared" si="51"/>
        <v>143</v>
      </c>
      <c r="W144">
        <f t="shared" si="52"/>
        <v>1.4772076954455222</v>
      </c>
      <c r="X144">
        <f t="shared" si="53"/>
        <v>0.53857583749052296</v>
      </c>
    </row>
    <row r="145" spans="1:24" x14ac:dyDescent="0.3">
      <c r="A145">
        <v>145</v>
      </c>
      <c r="B145">
        <f t="shared" si="36"/>
        <v>144</v>
      </c>
      <c r="C145">
        <f t="shared" si="37"/>
        <v>0.2060085836909808</v>
      </c>
      <c r="D145">
        <f t="shared" si="38"/>
        <v>1</v>
      </c>
      <c r="E145">
        <v>145</v>
      </c>
      <c r="F145">
        <f t="shared" si="39"/>
        <v>144</v>
      </c>
      <c r="G145">
        <f t="shared" si="40"/>
        <v>0.2068848640792158</v>
      </c>
      <c r="H145">
        <f t="shared" si="41"/>
        <v>1.0014903162807101</v>
      </c>
      <c r="I145">
        <v>145</v>
      </c>
      <c r="J145">
        <f t="shared" si="42"/>
        <v>144</v>
      </c>
      <c r="K145">
        <f t="shared" si="43"/>
        <v>1.4773180698017183</v>
      </c>
      <c r="L145">
        <f t="shared" si="44"/>
        <v>1.4614241625094799</v>
      </c>
      <c r="M145">
        <v>145</v>
      </c>
      <c r="N145">
        <f t="shared" si="45"/>
        <v>144</v>
      </c>
      <c r="O145">
        <f t="shared" si="46"/>
        <v>0.30356872241415156</v>
      </c>
      <c r="P145">
        <f t="shared" si="47"/>
        <v>0.16592344760947</v>
      </c>
      <c r="Q145">
        <v>145</v>
      </c>
      <c r="R145">
        <f t="shared" si="48"/>
        <v>144</v>
      </c>
      <c r="S145">
        <f t="shared" si="49"/>
        <v>1.3022635168424261</v>
      </c>
      <c r="T145">
        <f t="shared" si="50"/>
        <v>0.163703645432725</v>
      </c>
      <c r="U145">
        <v>145</v>
      </c>
      <c r="V145">
        <f t="shared" si="51"/>
        <v>144</v>
      </c>
      <c r="W145">
        <f t="shared" si="52"/>
        <v>1.4773180698017183</v>
      </c>
      <c r="X145">
        <f t="shared" si="53"/>
        <v>0.46142416250947699</v>
      </c>
    </row>
    <row r="146" spans="1:24" x14ac:dyDescent="0.3">
      <c r="A146">
        <v>146</v>
      </c>
      <c r="B146">
        <f t="shared" si="36"/>
        <v>145</v>
      </c>
      <c r="C146">
        <f t="shared" si="37"/>
        <v>0.20743919885550149</v>
      </c>
      <c r="D146">
        <f t="shared" si="38"/>
        <v>2</v>
      </c>
      <c r="E146">
        <v>146</v>
      </c>
      <c r="F146">
        <f t="shared" si="39"/>
        <v>145</v>
      </c>
      <c r="G146">
        <f t="shared" si="40"/>
        <v>0.20831121510559431</v>
      </c>
      <c r="H146">
        <f t="shared" si="41"/>
        <v>1.9985096837192899</v>
      </c>
      <c r="I146">
        <v>146</v>
      </c>
      <c r="J146">
        <f t="shared" si="42"/>
        <v>145</v>
      </c>
      <c r="K146">
        <f t="shared" si="43"/>
        <v>1.4774284441579144</v>
      </c>
      <c r="L146">
        <f t="shared" si="44"/>
        <v>1.5385758374905201</v>
      </c>
      <c r="M146">
        <v>146</v>
      </c>
      <c r="N146">
        <f t="shared" si="45"/>
        <v>145</v>
      </c>
      <c r="O146">
        <f t="shared" si="46"/>
        <v>0.304524592378073</v>
      </c>
      <c r="P146">
        <f t="shared" si="47"/>
        <v>0.83407655239053002</v>
      </c>
      <c r="Q146">
        <v>146</v>
      </c>
      <c r="R146">
        <f t="shared" si="48"/>
        <v>145</v>
      </c>
      <c r="S146">
        <f t="shared" si="49"/>
        <v>1.3032257381716601</v>
      </c>
      <c r="T146">
        <f t="shared" si="50"/>
        <v>0.83629635456727502</v>
      </c>
      <c r="U146">
        <v>146</v>
      </c>
      <c r="V146">
        <f t="shared" si="51"/>
        <v>145</v>
      </c>
      <c r="W146">
        <f t="shared" si="52"/>
        <v>1.4774284441579144</v>
      </c>
      <c r="X146">
        <f t="shared" si="53"/>
        <v>0.53857583749052296</v>
      </c>
    </row>
    <row r="147" spans="1:24" x14ac:dyDescent="0.3">
      <c r="A147">
        <v>147</v>
      </c>
      <c r="B147">
        <f t="shared" si="36"/>
        <v>146</v>
      </c>
      <c r="C147">
        <f t="shared" si="37"/>
        <v>0.20886981402002219</v>
      </c>
      <c r="D147">
        <f t="shared" si="38"/>
        <v>1</v>
      </c>
      <c r="E147">
        <v>147</v>
      </c>
      <c r="F147">
        <f t="shared" si="39"/>
        <v>146</v>
      </c>
      <c r="G147">
        <f t="shared" si="40"/>
        <v>0.20973756613197281</v>
      </c>
      <c r="H147">
        <f t="shared" si="41"/>
        <v>1.0014903162807101</v>
      </c>
      <c r="I147">
        <v>147</v>
      </c>
      <c r="J147">
        <f t="shared" si="42"/>
        <v>146</v>
      </c>
      <c r="K147">
        <f t="shared" si="43"/>
        <v>1.4775388185141105</v>
      </c>
      <c r="L147">
        <f t="shared" si="44"/>
        <v>1.4614241625094799</v>
      </c>
      <c r="M147">
        <v>147</v>
      </c>
      <c r="N147">
        <f t="shared" si="45"/>
        <v>146</v>
      </c>
      <c r="O147">
        <f t="shared" si="46"/>
        <v>0.30548046234199444</v>
      </c>
      <c r="P147">
        <f t="shared" si="47"/>
        <v>0.16592344760947</v>
      </c>
      <c r="Q147">
        <v>147</v>
      </c>
      <c r="R147">
        <f t="shared" si="48"/>
        <v>146</v>
      </c>
      <c r="S147">
        <f t="shared" si="49"/>
        <v>1.3041879595008941</v>
      </c>
      <c r="T147">
        <f t="shared" si="50"/>
        <v>0.163703645432725</v>
      </c>
      <c r="U147">
        <v>147</v>
      </c>
      <c r="V147">
        <f t="shared" si="51"/>
        <v>146</v>
      </c>
      <c r="W147">
        <f t="shared" si="52"/>
        <v>1.4775388185141105</v>
      </c>
      <c r="X147">
        <f t="shared" si="53"/>
        <v>0.46142416250947699</v>
      </c>
    </row>
    <row r="148" spans="1:24" x14ac:dyDescent="0.3">
      <c r="A148">
        <v>148</v>
      </c>
      <c r="B148">
        <f t="shared" si="36"/>
        <v>147</v>
      </c>
      <c r="C148">
        <f t="shared" si="37"/>
        <v>0.21030042918454289</v>
      </c>
      <c r="D148">
        <f t="shared" si="38"/>
        <v>2</v>
      </c>
      <c r="E148">
        <v>148</v>
      </c>
      <c r="F148">
        <f t="shared" si="39"/>
        <v>147</v>
      </c>
      <c r="G148">
        <f t="shared" si="40"/>
        <v>0.21116391715835131</v>
      </c>
      <c r="H148">
        <f t="shared" si="41"/>
        <v>1.9985096837192899</v>
      </c>
      <c r="I148">
        <v>148</v>
      </c>
      <c r="J148">
        <f t="shared" si="42"/>
        <v>147</v>
      </c>
      <c r="K148">
        <f t="shared" si="43"/>
        <v>1.4776491928703066</v>
      </c>
      <c r="L148">
        <f t="shared" si="44"/>
        <v>1.5385758374905201</v>
      </c>
      <c r="M148">
        <v>148</v>
      </c>
      <c r="N148">
        <f t="shared" si="45"/>
        <v>147</v>
      </c>
      <c r="O148">
        <f t="shared" si="46"/>
        <v>0.30643633230591583</v>
      </c>
      <c r="P148">
        <f t="shared" si="47"/>
        <v>0.83407655239053002</v>
      </c>
      <c r="Q148">
        <v>148</v>
      </c>
      <c r="R148">
        <f t="shared" si="48"/>
        <v>147</v>
      </c>
      <c r="S148">
        <f t="shared" si="49"/>
        <v>1.305150180830128</v>
      </c>
      <c r="T148">
        <f t="shared" si="50"/>
        <v>0.83629635456727502</v>
      </c>
      <c r="U148">
        <v>148</v>
      </c>
      <c r="V148">
        <f t="shared" si="51"/>
        <v>147</v>
      </c>
      <c r="W148">
        <f t="shared" si="52"/>
        <v>1.4776491928703066</v>
      </c>
      <c r="X148">
        <f t="shared" si="53"/>
        <v>0.53857583749052296</v>
      </c>
    </row>
    <row r="149" spans="1:24" x14ac:dyDescent="0.3">
      <c r="A149">
        <v>149</v>
      </c>
      <c r="B149">
        <f t="shared" si="36"/>
        <v>148</v>
      </c>
      <c r="C149">
        <f t="shared" si="37"/>
        <v>0.21173104434906359</v>
      </c>
      <c r="D149">
        <f t="shared" si="38"/>
        <v>1</v>
      </c>
      <c r="E149">
        <v>149</v>
      </c>
      <c r="F149">
        <f t="shared" si="39"/>
        <v>148</v>
      </c>
      <c r="G149">
        <f t="shared" si="40"/>
        <v>0.21259026818472981</v>
      </c>
      <c r="H149">
        <f t="shared" si="41"/>
        <v>1.0014903162807101</v>
      </c>
      <c r="I149">
        <v>149</v>
      </c>
      <c r="J149">
        <f t="shared" si="42"/>
        <v>148</v>
      </c>
      <c r="K149">
        <f t="shared" si="43"/>
        <v>1.4777595672265027</v>
      </c>
      <c r="L149">
        <f t="shared" si="44"/>
        <v>1.4614241625094799</v>
      </c>
      <c r="M149">
        <v>149</v>
      </c>
      <c r="N149">
        <f t="shared" si="45"/>
        <v>148</v>
      </c>
      <c r="O149">
        <f t="shared" si="46"/>
        <v>0.30739220226983721</v>
      </c>
      <c r="P149">
        <f t="shared" si="47"/>
        <v>0.16592344760947</v>
      </c>
      <c r="Q149">
        <v>149</v>
      </c>
      <c r="R149">
        <f t="shared" si="48"/>
        <v>148</v>
      </c>
      <c r="S149">
        <f t="shared" si="49"/>
        <v>1.306112402159362</v>
      </c>
      <c r="T149">
        <f t="shared" si="50"/>
        <v>0.163703645432725</v>
      </c>
      <c r="U149">
        <v>149</v>
      </c>
      <c r="V149">
        <f t="shared" si="51"/>
        <v>148</v>
      </c>
      <c r="W149">
        <f t="shared" si="52"/>
        <v>1.4777595672265027</v>
      </c>
      <c r="X149">
        <f t="shared" si="53"/>
        <v>0.46142416250947699</v>
      </c>
    </row>
    <row r="150" spans="1:24" x14ac:dyDescent="0.3">
      <c r="A150">
        <v>150</v>
      </c>
      <c r="B150">
        <f t="shared" si="36"/>
        <v>149</v>
      </c>
      <c r="C150">
        <f t="shared" si="37"/>
        <v>0.21316165951358429</v>
      </c>
      <c r="D150">
        <f t="shared" si="38"/>
        <v>2</v>
      </c>
      <c r="E150">
        <v>150</v>
      </c>
      <c r="F150">
        <f t="shared" si="39"/>
        <v>149</v>
      </c>
      <c r="G150">
        <f t="shared" si="40"/>
        <v>0.21401661921110832</v>
      </c>
      <c r="H150">
        <f t="shared" si="41"/>
        <v>1.9985096837192899</v>
      </c>
      <c r="I150">
        <v>150</v>
      </c>
      <c r="J150">
        <f t="shared" si="42"/>
        <v>149</v>
      </c>
      <c r="K150">
        <f t="shared" si="43"/>
        <v>1.4778699415826988</v>
      </c>
      <c r="L150">
        <f t="shared" si="44"/>
        <v>1.5385758374905201</v>
      </c>
      <c r="M150">
        <v>150</v>
      </c>
      <c r="N150">
        <f t="shared" si="45"/>
        <v>149</v>
      </c>
      <c r="O150">
        <f t="shared" si="46"/>
        <v>0.3083480722337586</v>
      </c>
      <c r="P150">
        <f t="shared" si="47"/>
        <v>0.83407655239053002</v>
      </c>
      <c r="Q150">
        <v>150</v>
      </c>
      <c r="R150">
        <f t="shared" si="48"/>
        <v>149</v>
      </c>
      <c r="S150">
        <f t="shared" si="49"/>
        <v>1.3070746234885962</v>
      </c>
      <c r="T150">
        <f t="shared" si="50"/>
        <v>0.83629635456727502</v>
      </c>
      <c r="U150">
        <v>150</v>
      </c>
      <c r="V150">
        <f t="shared" si="51"/>
        <v>149</v>
      </c>
      <c r="W150">
        <f t="shared" si="52"/>
        <v>1.4778699415826988</v>
      </c>
      <c r="X150">
        <f t="shared" si="53"/>
        <v>0.53857583749052296</v>
      </c>
    </row>
    <row r="151" spans="1:24" x14ac:dyDescent="0.3">
      <c r="A151">
        <v>151</v>
      </c>
      <c r="B151">
        <f t="shared" si="36"/>
        <v>150</v>
      </c>
      <c r="C151">
        <f t="shared" si="37"/>
        <v>0.21459227467810499</v>
      </c>
      <c r="D151">
        <f t="shared" si="38"/>
        <v>1</v>
      </c>
      <c r="E151">
        <v>151</v>
      </c>
      <c r="F151">
        <f t="shared" si="39"/>
        <v>150</v>
      </c>
      <c r="G151">
        <f t="shared" si="40"/>
        <v>0.21544297023748682</v>
      </c>
      <c r="H151">
        <f t="shared" si="41"/>
        <v>1.0014903162807101</v>
      </c>
      <c r="I151">
        <v>151</v>
      </c>
      <c r="J151">
        <f t="shared" si="42"/>
        <v>150</v>
      </c>
      <c r="K151">
        <f t="shared" si="43"/>
        <v>1.4779803159388949</v>
      </c>
      <c r="L151">
        <f t="shared" si="44"/>
        <v>1.4614241625094799</v>
      </c>
      <c r="M151">
        <v>151</v>
      </c>
      <c r="N151">
        <f t="shared" si="45"/>
        <v>150</v>
      </c>
      <c r="O151">
        <f t="shared" si="46"/>
        <v>0.30930394219767998</v>
      </c>
      <c r="P151">
        <f t="shared" si="47"/>
        <v>0.16592344760947</v>
      </c>
      <c r="Q151">
        <v>151</v>
      </c>
      <c r="R151">
        <f t="shared" si="48"/>
        <v>150</v>
      </c>
      <c r="S151">
        <f t="shared" si="49"/>
        <v>1.3080368448178301</v>
      </c>
      <c r="T151">
        <f t="shared" si="50"/>
        <v>0.163703645432725</v>
      </c>
      <c r="U151">
        <v>151</v>
      </c>
      <c r="V151">
        <f t="shared" si="51"/>
        <v>150</v>
      </c>
      <c r="W151">
        <f t="shared" si="52"/>
        <v>1.4779803159388949</v>
      </c>
      <c r="X151">
        <f t="shared" si="53"/>
        <v>0.46142416250947699</v>
      </c>
    </row>
    <row r="152" spans="1:24" x14ac:dyDescent="0.3">
      <c r="A152">
        <v>152</v>
      </c>
      <c r="B152">
        <f t="shared" si="36"/>
        <v>151</v>
      </c>
      <c r="C152">
        <f t="shared" si="37"/>
        <v>0.21602288984262569</v>
      </c>
      <c r="D152">
        <f t="shared" si="38"/>
        <v>2</v>
      </c>
      <c r="E152">
        <v>152</v>
      </c>
      <c r="F152">
        <f t="shared" si="39"/>
        <v>151</v>
      </c>
      <c r="G152">
        <f t="shared" si="40"/>
        <v>0.21686932126386532</v>
      </c>
      <c r="H152">
        <f t="shared" si="41"/>
        <v>1.9985096837192899</v>
      </c>
      <c r="I152">
        <v>152</v>
      </c>
      <c r="J152">
        <f t="shared" si="42"/>
        <v>151</v>
      </c>
      <c r="K152">
        <f t="shared" si="43"/>
        <v>1.478090690295091</v>
      </c>
      <c r="L152">
        <f t="shared" si="44"/>
        <v>1.5385758374905201</v>
      </c>
      <c r="M152">
        <v>152</v>
      </c>
      <c r="N152">
        <f t="shared" si="45"/>
        <v>151</v>
      </c>
      <c r="O152">
        <f t="shared" si="46"/>
        <v>0.31025981216160137</v>
      </c>
      <c r="P152">
        <f t="shared" si="47"/>
        <v>0.83407655239053002</v>
      </c>
      <c r="Q152">
        <v>152</v>
      </c>
      <c r="R152">
        <f t="shared" si="48"/>
        <v>151</v>
      </c>
      <c r="S152">
        <f t="shared" si="49"/>
        <v>1.3089990661470641</v>
      </c>
      <c r="T152">
        <f t="shared" si="50"/>
        <v>0.83629635456727502</v>
      </c>
      <c r="U152">
        <v>152</v>
      </c>
      <c r="V152">
        <f t="shared" si="51"/>
        <v>151</v>
      </c>
      <c r="W152">
        <f t="shared" si="52"/>
        <v>1.478090690295091</v>
      </c>
      <c r="X152">
        <f t="shared" si="53"/>
        <v>0.53857583749052296</v>
      </c>
    </row>
    <row r="153" spans="1:24" x14ac:dyDescent="0.3">
      <c r="A153">
        <v>153</v>
      </c>
      <c r="B153">
        <f t="shared" si="36"/>
        <v>152</v>
      </c>
      <c r="C153">
        <f t="shared" si="37"/>
        <v>0.21745350500714639</v>
      </c>
      <c r="D153">
        <f t="shared" si="38"/>
        <v>1</v>
      </c>
      <c r="E153">
        <v>153</v>
      </c>
      <c r="F153">
        <f t="shared" si="39"/>
        <v>152</v>
      </c>
      <c r="G153">
        <f t="shared" si="40"/>
        <v>0.21829567229024383</v>
      </c>
      <c r="H153">
        <f t="shared" si="41"/>
        <v>1.0014903162807101</v>
      </c>
      <c r="I153">
        <v>153</v>
      </c>
      <c r="J153">
        <f t="shared" si="42"/>
        <v>152</v>
      </c>
      <c r="K153">
        <f t="shared" si="43"/>
        <v>1.4782010646512871</v>
      </c>
      <c r="L153">
        <f t="shared" si="44"/>
        <v>1.4614241625094799</v>
      </c>
      <c r="M153">
        <v>153</v>
      </c>
      <c r="N153">
        <f t="shared" si="45"/>
        <v>152</v>
      </c>
      <c r="O153">
        <f t="shared" si="46"/>
        <v>0.31121568212552281</v>
      </c>
      <c r="P153">
        <f t="shared" si="47"/>
        <v>0.16592344760947</v>
      </c>
      <c r="Q153">
        <v>153</v>
      </c>
      <c r="R153">
        <f t="shared" si="48"/>
        <v>152</v>
      </c>
      <c r="S153">
        <f t="shared" si="49"/>
        <v>1.309961287476298</v>
      </c>
      <c r="T153">
        <f t="shared" si="50"/>
        <v>0.163703645432725</v>
      </c>
      <c r="U153">
        <v>153</v>
      </c>
      <c r="V153">
        <f t="shared" si="51"/>
        <v>152</v>
      </c>
      <c r="W153">
        <f t="shared" si="52"/>
        <v>1.4782010646512871</v>
      </c>
      <c r="X153">
        <f t="shared" si="53"/>
        <v>0.46142416250947699</v>
      </c>
    </row>
    <row r="154" spans="1:24" x14ac:dyDescent="0.3">
      <c r="A154">
        <v>154</v>
      </c>
      <c r="B154">
        <f t="shared" si="36"/>
        <v>153</v>
      </c>
      <c r="C154">
        <f t="shared" si="37"/>
        <v>0.21888412017166708</v>
      </c>
      <c r="D154">
        <f t="shared" si="38"/>
        <v>2</v>
      </c>
      <c r="E154">
        <v>154</v>
      </c>
      <c r="F154">
        <f t="shared" si="39"/>
        <v>153</v>
      </c>
      <c r="G154">
        <f t="shared" si="40"/>
        <v>0.2197220233166223</v>
      </c>
      <c r="H154">
        <f t="shared" si="41"/>
        <v>1.9985096837192899</v>
      </c>
      <c r="I154">
        <v>154</v>
      </c>
      <c r="J154">
        <f t="shared" si="42"/>
        <v>153</v>
      </c>
      <c r="K154">
        <f t="shared" si="43"/>
        <v>1.4783114390074832</v>
      </c>
      <c r="L154">
        <f t="shared" si="44"/>
        <v>1.5385758374905201</v>
      </c>
      <c r="M154">
        <v>154</v>
      </c>
      <c r="N154">
        <f t="shared" si="45"/>
        <v>153</v>
      </c>
      <c r="O154">
        <f t="shared" si="46"/>
        <v>0.31217155208944419</v>
      </c>
      <c r="P154">
        <f t="shared" si="47"/>
        <v>0.83407655239053002</v>
      </c>
      <c r="Q154">
        <v>154</v>
      </c>
      <c r="R154">
        <f t="shared" si="48"/>
        <v>153</v>
      </c>
      <c r="S154">
        <f t="shared" si="49"/>
        <v>1.310923508805532</v>
      </c>
      <c r="T154">
        <f t="shared" si="50"/>
        <v>0.83629635456727502</v>
      </c>
      <c r="U154">
        <v>154</v>
      </c>
      <c r="V154">
        <f t="shared" si="51"/>
        <v>153</v>
      </c>
      <c r="W154">
        <f t="shared" si="52"/>
        <v>1.4783114390074832</v>
      </c>
      <c r="X154">
        <f t="shared" si="53"/>
        <v>0.53857583749052296</v>
      </c>
    </row>
    <row r="155" spans="1:24" x14ac:dyDescent="0.3">
      <c r="A155">
        <v>155</v>
      </c>
      <c r="B155">
        <f t="shared" si="36"/>
        <v>154</v>
      </c>
      <c r="C155">
        <f t="shared" si="37"/>
        <v>0.22031473533618778</v>
      </c>
      <c r="D155">
        <f t="shared" si="38"/>
        <v>1</v>
      </c>
      <c r="E155">
        <v>155</v>
      </c>
      <c r="F155">
        <f t="shared" si="39"/>
        <v>154</v>
      </c>
      <c r="G155">
        <f t="shared" si="40"/>
        <v>0.2211483743430008</v>
      </c>
      <c r="H155">
        <f t="shared" si="41"/>
        <v>1.0014903162807101</v>
      </c>
      <c r="I155">
        <v>155</v>
      </c>
      <c r="J155">
        <f t="shared" si="42"/>
        <v>154</v>
      </c>
      <c r="K155">
        <f t="shared" si="43"/>
        <v>1.4784218133636793</v>
      </c>
      <c r="L155">
        <f t="shared" si="44"/>
        <v>1.4614241625094799</v>
      </c>
      <c r="M155">
        <v>155</v>
      </c>
      <c r="N155">
        <f t="shared" si="45"/>
        <v>154</v>
      </c>
      <c r="O155">
        <f t="shared" si="46"/>
        <v>0.31312742205336563</v>
      </c>
      <c r="P155">
        <f t="shared" si="47"/>
        <v>0.16592344760947</v>
      </c>
      <c r="Q155">
        <v>155</v>
      </c>
      <c r="R155">
        <f t="shared" si="48"/>
        <v>154</v>
      </c>
      <c r="S155">
        <f t="shared" si="49"/>
        <v>1.3118857301347662</v>
      </c>
      <c r="T155">
        <f t="shared" si="50"/>
        <v>0.163703645432725</v>
      </c>
      <c r="U155">
        <v>155</v>
      </c>
      <c r="V155">
        <f t="shared" si="51"/>
        <v>154</v>
      </c>
      <c r="W155">
        <f t="shared" si="52"/>
        <v>1.4784218133636793</v>
      </c>
      <c r="X155">
        <f t="shared" si="53"/>
        <v>0.46142416250947699</v>
      </c>
    </row>
    <row r="156" spans="1:24" x14ac:dyDescent="0.3">
      <c r="A156">
        <v>156</v>
      </c>
      <c r="B156">
        <f t="shared" si="36"/>
        <v>155</v>
      </c>
      <c r="C156">
        <f t="shared" si="37"/>
        <v>0.22174535050070848</v>
      </c>
      <c r="D156">
        <f t="shared" si="38"/>
        <v>2</v>
      </c>
      <c r="E156">
        <v>156</v>
      </c>
      <c r="F156">
        <f t="shared" si="39"/>
        <v>155</v>
      </c>
      <c r="G156">
        <f t="shared" si="40"/>
        <v>0.22257472536937931</v>
      </c>
      <c r="H156">
        <f t="shared" si="41"/>
        <v>1.9985096837192899</v>
      </c>
      <c r="I156">
        <v>156</v>
      </c>
      <c r="J156">
        <f t="shared" si="42"/>
        <v>155</v>
      </c>
      <c r="K156">
        <f t="shared" si="43"/>
        <v>1.4785321877198754</v>
      </c>
      <c r="L156">
        <f t="shared" si="44"/>
        <v>1.5385758374905201</v>
      </c>
      <c r="M156">
        <v>156</v>
      </c>
      <c r="N156">
        <f t="shared" si="45"/>
        <v>155</v>
      </c>
      <c r="O156">
        <f t="shared" si="46"/>
        <v>0.31408329201728702</v>
      </c>
      <c r="P156">
        <f t="shared" si="47"/>
        <v>0.83407655239053002</v>
      </c>
      <c r="Q156">
        <v>156</v>
      </c>
      <c r="R156">
        <f t="shared" si="48"/>
        <v>155</v>
      </c>
      <c r="S156">
        <f t="shared" si="49"/>
        <v>1.3128479514640001</v>
      </c>
      <c r="T156">
        <f t="shared" si="50"/>
        <v>0.83629635456727502</v>
      </c>
      <c r="U156">
        <v>156</v>
      </c>
      <c r="V156">
        <f t="shared" si="51"/>
        <v>155</v>
      </c>
      <c r="W156">
        <f t="shared" si="52"/>
        <v>1.4785321877198754</v>
      </c>
      <c r="X156">
        <f t="shared" si="53"/>
        <v>0.53857583749052296</v>
      </c>
    </row>
    <row r="157" spans="1:24" x14ac:dyDescent="0.3">
      <c r="A157">
        <v>157</v>
      </c>
      <c r="B157">
        <f t="shared" si="36"/>
        <v>156</v>
      </c>
      <c r="C157">
        <f t="shared" si="37"/>
        <v>0.22317596566522918</v>
      </c>
      <c r="D157">
        <f t="shared" si="38"/>
        <v>1</v>
      </c>
      <c r="E157">
        <v>157</v>
      </c>
      <c r="F157">
        <f t="shared" si="39"/>
        <v>156</v>
      </c>
      <c r="G157">
        <f t="shared" si="40"/>
        <v>0.22400107639575781</v>
      </c>
      <c r="H157">
        <f t="shared" si="41"/>
        <v>1.0014903162807101</v>
      </c>
      <c r="I157">
        <v>157</v>
      </c>
      <c r="J157">
        <f t="shared" si="42"/>
        <v>156</v>
      </c>
      <c r="K157">
        <f t="shared" si="43"/>
        <v>1.4786425620760715</v>
      </c>
      <c r="L157">
        <f t="shared" si="44"/>
        <v>1.4614241625094799</v>
      </c>
      <c r="M157">
        <v>157</v>
      </c>
      <c r="N157">
        <f t="shared" si="45"/>
        <v>156</v>
      </c>
      <c r="O157">
        <f t="shared" si="46"/>
        <v>0.3150391619812084</v>
      </c>
      <c r="P157">
        <f t="shared" si="47"/>
        <v>0.16592344760947</v>
      </c>
      <c r="Q157">
        <v>157</v>
      </c>
      <c r="R157">
        <f t="shared" si="48"/>
        <v>156</v>
      </c>
      <c r="S157">
        <f t="shared" si="49"/>
        <v>1.3138101727932341</v>
      </c>
      <c r="T157">
        <f t="shared" si="50"/>
        <v>0.163703645432725</v>
      </c>
      <c r="U157">
        <v>157</v>
      </c>
      <c r="V157">
        <f t="shared" si="51"/>
        <v>156</v>
      </c>
      <c r="W157">
        <f t="shared" si="52"/>
        <v>1.4786425620760715</v>
      </c>
      <c r="X157">
        <f t="shared" si="53"/>
        <v>0.46142416250947699</v>
      </c>
    </row>
    <row r="158" spans="1:24" x14ac:dyDescent="0.3">
      <c r="A158">
        <v>158</v>
      </c>
      <c r="B158">
        <f t="shared" si="36"/>
        <v>157</v>
      </c>
      <c r="C158">
        <f t="shared" si="37"/>
        <v>0.22460658082974988</v>
      </c>
      <c r="D158">
        <f t="shared" si="38"/>
        <v>2</v>
      </c>
      <c r="E158">
        <v>158</v>
      </c>
      <c r="F158">
        <f t="shared" si="39"/>
        <v>157</v>
      </c>
      <c r="G158">
        <f t="shared" si="40"/>
        <v>0.22542742742213631</v>
      </c>
      <c r="H158">
        <f t="shared" si="41"/>
        <v>1.9985096837192899</v>
      </c>
      <c r="I158">
        <v>158</v>
      </c>
      <c r="J158">
        <f t="shared" si="42"/>
        <v>157</v>
      </c>
      <c r="K158">
        <f t="shared" si="43"/>
        <v>1.4787529364322676</v>
      </c>
      <c r="L158">
        <f t="shared" si="44"/>
        <v>1.5385758374905201</v>
      </c>
      <c r="M158">
        <v>158</v>
      </c>
      <c r="N158">
        <f t="shared" si="45"/>
        <v>157</v>
      </c>
      <c r="O158">
        <f t="shared" si="46"/>
        <v>0.31599503194512979</v>
      </c>
      <c r="P158">
        <f t="shared" si="47"/>
        <v>0.83407655239053002</v>
      </c>
      <c r="Q158">
        <v>158</v>
      </c>
      <c r="R158">
        <f t="shared" si="48"/>
        <v>157</v>
      </c>
      <c r="S158">
        <f t="shared" si="49"/>
        <v>1.314772394122468</v>
      </c>
      <c r="T158">
        <f t="shared" si="50"/>
        <v>0.83629635456727502</v>
      </c>
      <c r="U158">
        <v>158</v>
      </c>
      <c r="V158">
        <f t="shared" si="51"/>
        <v>157</v>
      </c>
      <c r="W158">
        <f t="shared" si="52"/>
        <v>1.4787529364322676</v>
      </c>
      <c r="X158">
        <f t="shared" si="53"/>
        <v>0.53857583749052296</v>
      </c>
    </row>
    <row r="159" spans="1:24" x14ac:dyDescent="0.3">
      <c r="A159">
        <v>159</v>
      </c>
      <c r="B159">
        <f t="shared" si="36"/>
        <v>158</v>
      </c>
      <c r="C159">
        <f t="shared" si="37"/>
        <v>0.22603719599427058</v>
      </c>
      <c r="D159">
        <f t="shared" si="38"/>
        <v>1</v>
      </c>
      <c r="E159">
        <v>159</v>
      </c>
      <c r="F159">
        <f t="shared" si="39"/>
        <v>158</v>
      </c>
      <c r="G159">
        <f t="shared" si="40"/>
        <v>0.22685377844851481</v>
      </c>
      <c r="H159">
        <f t="shared" si="41"/>
        <v>1.0014903162807101</v>
      </c>
      <c r="I159">
        <v>159</v>
      </c>
      <c r="J159">
        <f t="shared" si="42"/>
        <v>158</v>
      </c>
      <c r="K159">
        <f t="shared" si="43"/>
        <v>1.4788633107884637</v>
      </c>
      <c r="L159">
        <f t="shared" si="44"/>
        <v>1.4614241625094799</v>
      </c>
      <c r="M159">
        <v>159</v>
      </c>
      <c r="N159">
        <f t="shared" si="45"/>
        <v>158</v>
      </c>
      <c r="O159">
        <f t="shared" si="46"/>
        <v>0.31695090190905117</v>
      </c>
      <c r="P159">
        <f t="shared" si="47"/>
        <v>0.16592344760947</v>
      </c>
      <c r="Q159">
        <v>159</v>
      </c>
      <c r="R159">
        <f t="shared" si="48"/>
        <v>158</v>
      </c>
      <c r="S159">
        <f t="shared" si="49"/>
        <v>1.315734615451702</v>
      </c>
      <c r="T159">
        <f t="shared" si="50"/>
        <v>0.163703645432725</v>
      </c>
      <c r="U159">
        <v>159</v>
      </c>
      <c r="V159">
        <f t="shared" si="51"/>
        <v>158</v>
      </c>
      <c r="W159">
        <f t="shared" si="52"/>
        <v>1.4788633107884637</v>
      </c>
      <c r="X159">
        <f t="shared" si="53"/>
        <v>0.46142416250947699</v>
      </c>
    </row>
    <row r="160" spans="1:24" x14ac:dyDescent="0.3">
      <c r="A160">
        <v>160</v>
      </c>
      <c r="B160">
        <f t="shared" si="36"/>
        <v>159</v>
      </c>
      <c r="C160">
        <f t="shared" si="37"/>
        <v>0.22746781115879128</v>
      </c>
      <c r="D160">
        <f t="shared" si="38"/>
        <v>2</v>
      </c>
      <c r="E160">
        <v>160</v>
      </c>
      <c r="F160">
        <f t="shared" si="39"/>
        <v>159</v>
      </c>
      <c r="G160">
        <f t="shared" si="40"/>
        <v>0.22828012947489332</v>
      </c>
      <c r="H160">
        <f t="shared" si="41"/>
        <v>1.9985096837192899</v>
      </c>
      <c r="I160">
        <v>160</v>
      </c>
      <c r="J160">
        <f t="shared" si="42"/>
        <v>159</v>
      </c>
      <c r="K160">
        <f t="shared" si="43"/>
        <v>1.4789736851446598</v>
      </c>
      <c r="L160">
        <f t="shared" si="44"/>
        <v>1.5385758374905201</v>
      </c>
      <c r="M160">
        <v>160</v>
      </c>
      <c r="N160">
        <f t="shared" si="45"/>
        <v>159</v>
      </c>
      <c r="O160">
        <f t="shared" si="46"/>
        <v>0.31790677187297256</v>
      </c>
      <c r="P160">
        <f t="shared" si="47"/>
        <v>0.83407655239053002</v>
      </c>
      <c r="Q160">
        <v>160</v>
      </c>
      <c r="R160">
        <f t="shared" si="48"/>
        <v>159</v>
      </c>
      <c r="S160">
        <f t="shared" si="49"/>
        <v>1.316696836780936</v>
      </c>
      <c r="T160">
        <f t="shared" si="50"/>
        <v>0.83629635456727502</v>
      </c>
      <c r="U160">
        <v>160</v>
      </c>
      <c r="V160">
        <f t="shared" si="51"/>
        <v>159</v>
      </c>
      <c r="W160">
        <f t="shared" si="52"/>
        <v>1.4789736851446598</v>
      </c>
      <c r="X160">
        <f t="shared" si="53"/>
        <v>0.53857583749052296</v>
      </c>
    </row>
    <row r="161" spans="1:24" x14ac:dyDescent="0.3">
      <c r="A161">
        <v>161</v>
      </c>
      <c r="B161">
        <f t="shared" si="36"/>
        <v>160</v>
      </c>
      <c r="C161">
        <f t="shared" si="37"/>
        <v>0.22889842632331198</v>
      </c>
      <c r="D161">
        <f t="shared" si="38"/>
        <v>1</v>
      </c>
      <c r="E161">
        <v>161</v>
      </c>
      <c r="F161">
        <f t="shared" si="39"/>
        <v>160</v>
      </c>
      <c r="G161">
        <f t="shared" si="40"/>
        <v>0.22970648050127182</v>
      </c>
      <c r="H161">
        <f t="shared" si="41"/>
        <v>1.0014903162807101</v>
      </c>
      <c r="I161">
        <v>161</v>
      </c>
      <c r="J161">
        <f t="shared" si="42"/>
        <v>160</v>
      </c>
      <c r="K161">
        <f t="shared" si="43"/>
        <v>1.4790840595008559</v>
      </c>
      <c r="L161">
        <f t="shared" si="44"/>
        <v>1.4614241625094799</v>
      </c>
      <c r="M161">
        <v>161</v>
      </c>
      <c r="N161">
        <f t="shared" si="45"/>
        <v>160</v>
      </c>
      <c r="O161">
        <f t="shared" si="46"/>
        <v>0.318862641836894</v>
      </c>
      <c r="P161">
        <f t="shared" si="47"/>
        <v>0.16592344760947</v>
      </c>
      <c r="Q161">
        <v>161</v>
      </c>
      <c r="R161">
        <f t="shared" si="48"/>
        <v>160</v>
      </c>
      <c r="S161">
        <f t="shared" si="49"/>
        <v>1.3176590581101701</v>
      </c>
      <c r="T161">
        <f t="shared" si="50"/>
        <v>0.163703645432725</v>
      </c>
      <c r="U161">
        <v>161</v>
      </c>
      <c r="V161">
        <f t="shared" si="51"/>
        <v>160</v>
      </c>
      <c r="W161">
        <f t="shared" si="52"/>
        <v>1.4790840595008559</v>
      </c>
      <c r="X161">
        <f t="shared" si="53"/>
        <v>0.46142416250947699</v>
      </c>
    </row>
    <row r="162" spans="1:24" x14ac:dyDescent="0.3">
      <c r="A162">
        <v>162</v>
      </c>
      <c r="B162">
        <f t="shared" si="36"/>
        <v>161</v>
      </c>
      <c r="C162">
        <f t="shared" si="37"/>
        <v>0.23032904148783268</v>
      </c>
      <c r="D162">
        <f t="shared" si="38"/>
        <v>2</v>
      </c>
      <c r="E162">
        <v>162</v>
      </c>
      <c r="F162">
        <f t="shared" si="39"/>
        <v>161</v>
      </c>
      <c r="G162">
        <f t="shared" si="40"/>
        <v>0.23113283152765032</v>
      </c>
      <c r="H162">
        <f t="shared" si="41"/>
        <v>1.9985096837192899</v>
      </c>
      <c r="I162">
        <v>162</v>
      </c>
      <c r="J162">
        <f t="shared" si="42"/>
        <v>161</v>
      </c>
      <c r="K162">
        <f t="shared" si="43"/>
        <v>1.479194433857052</v>
      </c>
      <c r="L162">
        <f t="shared" si="44"/>
        <v>1.5385758374905201</v>
      </c>
      <c r="M162">
        <v>162</v>
      </c>
      <c r="N162">
        <f t="shared" si="45"/>
        <v>161</v>
      </c>
      <c r="O162">
        <f t="shared" si="46"/>
        <v>0.31981851180081544</v>
      </c>
      <c r="P162">
        <f t="shared" si="47"/>
        <v>0.83407655239053002</v>
      </c>
      <c r="Q162">
        <v>162</v>
      </c>
      <c r="R162">
        <f t="shared" si="48"/>
        <v>161</v>
      </c>
      <c r="S162">
        <f t="shared" si="49"/>
        <v>1.3186212794394041</v>
      </c>
      <c r="T162">
        <f t="shared" si="50"/>
        <v>0.83629635456727502</v>
      </c>
      <c r="U162">
        <v>162</v>
      </c>
      <c r="V162">
        <f t="shared" si="51"/>
        <v>161</v>
      </c>
      <c r="W162">
        <f t="shared" si="52"/>
        <v>1.479194433857052</v>
      </c>
      <c r="X162">
        <f t="shared" si="53"/>
        <v>0.53857583749052296</v>
      </c>
    </row>
    <row r="163" spans="1:24" x14ac:dyDescent="0.3">
      <c r="A163">
        <v>163</v>
      </c>
      <c r="B163">
        <f t="shared" si="36"/>
        <v>162</v>
      </c>
      <c r="C163">
        <f t="shared" si="37"/>
        <v>0.23175965665235337</v>
      </c>
      <c r="D163">
        <f t="shared" si="38"/>
        <v>1</v>
      </c>
      <c r="E163">
        <v>163</v>
      </c>
      <c r="F163">
        <f t="shared" si="39"/>
        <v>162</v>
      </c>
      <c r="G163">
        <f t="shared" si="40"/>
        <v>0.23255918255402883</v>
      </c>
      <c r="H163">
        <f t="shared" si="41"/>
        <v>1.0014903162807101</v>
      </c>
      <c r="I163">
        <v>163</v>
      </c>
      <c r="J163">
        <f t="shared" si="42"/>
        <v>162</v>
      </c>
      <c r="K163">
        <f t="shared" si="43"/>
        <v>1.4793048082132481</v>
      </c>
      <c r="L163">
        <f t="shared" si="44"/>
        <v>1.4614241625094799</v>
      </c>
      <c r="M163">
        <v>163</v>
      </c>
      <c r="N163">
        <f t="shared" si="45"/>
        <v>162</v>
      </c>
      <c r="O163">
        <f t="shared" si="46"/>
        <v>0.32077438176473683</v>
      </c>
      <c r="P163">
        <f t="shared" si="47"/>
        <v>0.16592344760947</v>
      </c>
      <c r="Q163">
        <v>163</v>
      </c>
      <c r="R163">
        <f t="shared" si="48"/>
        <v>162</v>
      </c>
      <c r="S163">
        <f t="shared" si="49"/>
        <v>1.3195835007686381</v>
      </c>
      <c r="T163">
        <f t="shared" si="50"/>
        <v>0.163703645432725</v>
      </c>
      <c r="U163">
        <v>163</v>
      </c>
      <c r="V163">
        <f t="shared" si="51"/>
        <v>162</v>
      </c>
      <c r="W163">
        <f t="shared" si="52"/>
        <v>1.4793048082132481</v>
      </c>
      <c r="X163">
        <f t="shared" si="53"/>
        <v>0.46142416250947699</v>
      </c>
    </row>
    <row r="164" spans="1:24" x14ac:dyDescent="0.3">
      <c r="A164">
        <v>164</v>
      </c>
      <c r="B164">
        <f t="shared" si="36"/>
        <v>163</v>
      </c>
      <c r="C164">
        <f t="shared" si="37"/>
        <v>0.23319027181687407</v>
      </c>
      <c r="D164">
        <f t="shared" si="38"/>
        <v>2</v>
      </c>
      <c r="E164">
        <v>164</v>
      </c>
      <c r="F164">
        <f t="shared" si="39"/>
        <v>163</v>
      </c>
      <c r="G164">
        <f t="shared" si="40"/>
        <v>0.2339855335804073</v>
      </c>
      <c r="H164">
        <f t="shared" si="41"/>
        <v>1.9985096837192899</v>
      </c>
      <c r="I164">
        <v>164</v>
      </c>
      <c r="J164">
        <f t="shared" si="42"/>
        <v>163</v>
      </c>
      <c r="K164">
        <f t="shared" si="43"/>
        <v>1.4794151825694442</v>
      </c>
      <c r="L164">
        <f t="shared" si="44"/>
        <v>1.5385758374905201</v>
      </c>
      <c r="M164">
        <v>164</v>
      </c>
      <c r="N164">
        <f t="shared" si="45"/>
        <v>163</v>
      </c>
      <c r="O164">
        <f t="shared" si="46"/>
        <v>0.32173025172865821</v>
      </c>
      <c r="P164">
        <f t="shared" si="47"/>
        <v>0.83407655239053002</v>
      </c>
      <c r="Q164">
        <v>164</v>
      </c>
      <c r="R164">
        <f t="shared" si="48"/>
        <v>163</v>
      </c>
      <c r="S164">
        <f t="shared" si="49"/>
        <v>1.320545722097872</v>
      </c>
      <c r="T164">
        <f t="shared" si="50"/>
        <v>0.83629635456727502</v>
      </c>
      <c r="U164">
        <v>164</v>
      </c>
      <c r="V164">
        <f t="shared" si="51"/>
        <v>163</v>
      </c>
      <c r="W164">
        <f t="shared" si="52"/>
        <v>1.4794151825694442</v>
      </c>
      <c r="X164">
        <f t="shared" si="53"/>
        <v>0.53857583749052296</v>
      </c>
    </row>
    <row r="165" spans="1:24" x14ac:dyDescent="0.3">
      <c r="A165">
        <v>165</v>
      </c>
      <c r="B165">
        <f t="shared" si="36"/>
        <v>164</v>
      </c>
      <c r="C165">
        <f t="shared" si="37"/>
        <v>0.23462088698139477</v>
      </c>
      <c r="D165">
        <f t="shared" si="38"/>
        <v>1</v>
      </c>
      <c r="E165">
        <v>165</v>
      </c>
      <c r="F165">
        <f t="shared" si="39"/>
        <v>164</v>
      </c>
      <c r="G165">
        <f t="shared" si="40"/>
        <v>0.2354118846067858</v>
      </c>
      <c r="H165">
        <f t="shared" si="41"/>
        <v>1.0014903162807101</v>
      </c>
      <c r="I165">
        <v>165</v>
      </c>
      <c r="J165">
        <f t="shared" si="42"/>
        <v>164</v>
      </c>
      <c r="K165">
        <f t="shared" si="43"/>
        <v>1.4795255569256403</v>
      </c>
      <c r="L165">
        <f t="shared" si="44"/>
        <v>1.4614241625094799</v>
      </c>
      <c r="M165">
        <v>165</v>
      </c>
      <c r="N165">
        <f t="shared" si="45"/>
        <v>164</v>
      </c>
      <c r="O165">
        <f t="shared" si="46"/>
        <v>0.3226861216925796</v>
      </c>
      <c r="P165">
        <f t="shared" si="47"/>
        <v>0.16592344760947</v>
      </c>
      <c r="Q165">
        <v>165</v>
      </c>
      <c r="R165">
        <f t="shared" si="48"/>
        <v>164</v>
      </c>
      <c r="S165">
        <f t="shared" si="49"/>
        <v>1.321507943427106</v>
      </c>
      <c r="T165">
        <f t="shared" si="50"/>
        <v>0.163703645432725</v>
      </c>
      <c r="U165">
        <v>165</v>
      </c>
      <c r="V165">
        <f t="shared" si="51"/>
        <v>164</v>
      </c>
      <c r="W165">
        <f t="shared" si="52"/>
        <v>1.4795255569256403</v>
      </c>
      <c r="X165">
        <f t="shared" si="53"/>
        <v>0.46142416250947699</v>
      </c>
    </row>
    <row r="166" spans="1:24" x14ac:dyDescent="0.3">
      <c r="A166">
        <v>166</v>
      </c>
      <c r="B166">
        <f t="shared" si="36"/>
        <v>165</v>
      </c>
      <c r="C166">
        <f t="shared" si="37"/>
        <v>0.23605150214591547</v>
      </c>
      <c r="D166">
        <f t="shared" si="38"/>
        <v>2</v>
      </c>
      <c r="E166">
        <v>166</v>
      </c>
      <c r="F166">
        <f t="shared" si="39"/>
        <v>165</v>
      </c>
      <c r="G166">
        <f t="shared" si="40"/>
        <v>0.23683823563316431</v>
      </c>
      <c r="H166">
        <f t="shared" si="41"/>
        <v>1.9985096837192899</v>
      </c>
      <c r="I166">
        <v>166</v>
      </c>
      <c r="J166">
        <f t="shared" si="42"/>
        <v>165</v>
      </c>
      <c r="K166">
        <f t="shared" si="43"/>
        <v>1.4796359312818363</v>
      </c>
      <c r="L166">
        <f t="shared" si="44"/>
        <v>1.5385758374905201</v>
      </c>
      <c r="M166">
        <v>166</v>
      </c>
      <c r="N166">
        <f t="shared" si="45"/>
        <v>165</v>
      </c>
      <c r="O166">
        <f t="shared" si="46"/>
        <v>0.32364199165650098</v>
      </c>
      <c r="P166">
        <f t="shared" si="47"/>
        <v>0.83407655239053002</v>
      </c>
      <c r="Q166">
        <v>166</v>
      </c>
      <c r="R166">
        <f t="shared" si="48"/>
        <v>165</v>
      </c>
      <c r="S166">
        <f t="shared" si="49"/>
        <v>1.3224701647563402</v>
      </c>
      <c r="T166">
        <f t="shared" si="50"/>
        <v>0.83629635456727502</v>
      </c>
      <c r="U166">
        <v>166</v>
      </c>
      <c r="V166">
        <f t="shared" si="51"/>
        <v>165</v>
      </c>
      <c r="W166">
        <f t="shared" si="52"/>
        <v>1.4796359312818363</v>
      </c>
      <c r="X166">
        <f t="shared" si="53"/>
        <v>0.53857583749052296</v>
      </c>
    </row>
    <row r="167" spans="1:24" x14ac:dyDescent="0.3">
      <c r="A167">
        <v>167</v>
      </c>
      <c r="B167">
        <f t="shared" si="36"/>
        <v>166</v>
      </c>
      <c r="C167">
        <f t="shared" si="37"/>
        <v>0.23748211731043617</v>
      </c>
      <c r="D167">
        <f t="shared" si="38"/>
        <v>1</v>
      </c>
      <c r="E167">
        <v>167</v>
      </c>
      <c r="F167">
        <f t="shared" si="39"/>
        <v>166</v>
      </c>
      <c r="G167">
        <f t="shared" si="40"/>
        <v>0.23826458665954281</v>
      </c>
      <c r="H167">
        <f t="shared" si="41"/>
        <v>1.0014903162807101</v>
      </c>
      <c r="I167">
        <v>167</v>
      </c>
      <c r="J167">
        <f t="shared" si="42"/>
        <v>166</v>
      </c>
      <c r="K167">
        <f t="shared" si="43"/>
        <v>1.4797463056380324</v>
      </c>
      <c r="L167">
        <f t="shared" si="44"/>
        <v>1.4614241625094799</v>
      </c>
      <c r="M167">
        <v>167</v>
      </c>
      <c r="N167">
        <f t="shared" si="45"/>
        <v>166</v>
      </c>
      <c r="O167">
        <f t="shared" si="46"/>
        <v>0.32459786162042237</v>
      </c>
      <c r="P167">
        <f t="shared" si="47"/>
        <v>0.16592344760947</v>
      </c>
      <c r="Q167">
        <v>167</v>
      </c>
      <c r="R167">
        <f t="shared" si="48"/>
        <v>166</v>
      </c>
      <c r="S167">
        <f t="shared" si="49"/>
        <v>1.3234323860855741</v>
      </c>
      <c r="T167">
        <f t="shared" si="50"/>
        <v>0.163703645432725</v>
      </c>
      <c r="U167">
        <v>167</v>
      </c>
      <c r="V167">
        <f t="shared" si="51"/>
        <v>166</v>
      </c>
      <c r="W167">
        <f t="shared" si="52"/>
        <v>1.4797463056380324</v>
      </c>
      <c r="X167">
        <f t="shared" si="53"/>
        <v>0.46142416250947699</v>
      </c>
    </row>
    <row r="168" spans="1:24" x14ac:dyDescent="0.3">
      <c r="A168">
        <v>168</v>
      </c>
      <c r="B168">
        <f t="shared" si="36"/>
        <v>167</v>
      </c>
      <c r="C168">
        <f t="shared" si="37"/>
        <v>0.2389127324749569</v>
      </c>
      <c r="D168">
        <f t="shared" si="38"/>
        <v>2</v>
      </c>
      <c r="E168">
        <v>168</v>
      </c>
      <c r="F168">
        <f t="shared" si="39"/>
        <v>167</v>
      </c>
      <c r="G168">
        <f t="shared" si="40"/>
        <v>0.23969093768592131</v>
      </c>
      <c r="H168">
        <f t="shared" si="41"/>
        <v>1.9985096837192899</v>
      </c>
      <c r="I168">
        <v>168</v>
      </c>
      <c r="J168">
        <f t="shared" si="42"/>
        <v>167</v>
      </c>
      <c r="K168">
        <f t="shared" si="43"/>
        <v>1.4798566799942285</v>
      </c>
      <c r="L168">
        <f t="shared" si="44"/>
        <v>1.5385758374905201</v>
      </c>
      <c r="M168">
        <v>168</v>
      </c>
      <c r="N168">
        <f t="shared" si="45"/>
        <v>167</v>
      </c>
      <c r="O168">
        <f t="shared" si="46"/>
        <v>0.32555373158434381</v>
      </c>
      <c r="P168">
        <f t="shared" si="47"/>
        <v>0.83407655239053002</v>
      </c>
      <c r="Q168">
        <v>168</v>
      </c>
      <c r="R168">
        <f t="shared" si="48"/>
        <v>167</v>
      </c>
      <c r="S168">
        <f t="shared" si="49"/>
        <v>1.3243946074148081</v>
      </c>
      <c r="T168">
        <f t="shared" si="50"/>
        <v>0.83629635456727502</v>
      </c>
      <c r="U168">
        <v>168</v>
      </c>
      <c r="V168">
        <f t="shared" si="51"/>
        <v>167</v>
      </c>
      <c r="W168">
        <f t="shared" si="52"/>
        <v>1.4798566799942285</v>
      </c>
      <c r="X168">
        <f t="shared" si="53"/>
        <v>0.53857583749052296</v>
      </c>
    </row>
    <row r="169" spans="1:24" x14ac:dyDescent="0.3">
      <c r="A169">
        <v>169</v>
      </c>
      <c r="B169">
        <f t="shared" si="36"/>
        <v>168</v>
      </c>
      <c r="C169">
        <f t="shared" si="37"/>
        <v>0.24034334763947759</v>
      </c>
      <c r="D169">
        <f t="shared" si="38"/>
        <v>1</v>
      </c>
      <c r="E169">
        <v>169</v>
      </c>
      <c r="F169">
        <f t="shared" si="39"/>
        <v>168</v>
      </c>
      <c r="G169">
        <f t="shared" si="40"/>
        <v>0.24111728871229982</v>
      </c>
      <c r="H169">
        <f t="shared" si="41"/>
        <v>1.0014903162807101</v>
      </c>
      <c r="I169">
        <v>169</v>
      </c>
      <c r="J169">
        <f t="shared" si="42"/>
        <v>168</v>
      </c>
      <c r="K169">
        <f t="shared" si="43"/>
        <v>1.4799670543504246</v>
      </c>
      <c r="L169">
        <f t="shared" si="44"/>
        <v>1.4614241625094799</v>
      </c>
      <c r="M169">
        <v>169</v>
      </c>
      <c r="N169">
        <f t="shared" si="45"/>
        <v>168</v>
      </c>
      <c r="O169">
        <f t="shared" si="46"/>
        <v>0.32650960154826519</v>
      </c>
      <c r="P169">
        <f t="shared" si="47"/>
        <v>0.16592344760947</v>
      </c>
      <c r="Q169">
        <v>169</v>
      </c>
      <c r="R169">
        <f t="shared" si="48"/>
        <v>168</v>
      </c>
      <c r="S169">
        <f t="shared" si="49"/>
        <v>1.325356828744042</v>
      </c>
      <c r="T169">
        <f t="shared" si="50"/>
        <v>0.163703645432725</v>
      </c>
      <c r="U169">
        <v>169</v>
      </c>
      <c r="V169">
        <f t="shared" si="51"/>
        <v>168</v>
      </c>
      <c r="W169">
        <f t="shared" si="52"/>
        <v>1.4799670543504246</v>
      </c>
      <c r="X169">
        <f t="shared" si="53"/>
        <v>0.46142416250947699</v>
      </c>
    </row>
    <row r="170" spans="1:24" x14ac:dyDescent="0.3">
      <c r="A170">
        <v>170</v>
      </c>
      <c r="B170">
        <f t="shared" si="36"/>
        <v>169</v>
      </c>
      <c r="C170">
        <f t="shared" si="37"/>
        <v>0.24177396280399829</v>
      </c>
      <c r="D170">
        <f t="shared" si="38"/>
        <v>2</v>
      </c>
      <c r="E170">
        <v>170</v>
      </c>
      <c r="F170">
        <f t="shared" si="39"/>
        <v>169</v>
      </c>
      <c r="G170">
        <f t="shared" si="40"/>
        <v>0.24254363973867832</v>
      </c>
      <c r="H170">
        <f t="shared" si="41"/>
        <v>1.9985096837192899</v>
      </c>
      <c r="I170">
        <v>170</v>
      </c>
      <c r="J170">
        <f t="shared" si="42"/>
        <v>169</v>
      </c>
      <c r="K170">
        <f t="shared" si="43"/>
        <v>1.4800774287066207</v>
      </c>
      <c r="L170">
        <f t="shared" si="44"/>
        <v>1.5385758374905201</v>
      </c>
      <c r="M170">
        <v>170</v>
      </c>
      <c r="N170">
        <f t="shared" si="45"/>
        <v>169</v>
      </c>
      <c r="O170">
        <f t="shared" si="46"/>
        <v>0.32746547151218663</v>
      </c>
      <c r="P170">
        <f t="shared" si="47"/>
        <v>0.83407655239053002</v>
      </c>
      <c r="Q170">
        <v>170</v>
      </c>
      <c r="R170">
        <f t="shared" si="48"/>
        <v>169</v>
      </c>
      <c r="S170">
        <f t="shared" si="49"/>
        <v>1.326319050073276</v>
      </c>
      <c r="T170">
        <f t="shared" si="50"/>
        <v>0.83629635456727502</v>
      </c>
      <c r="U170">
        <v>170</v>
      </c>
      <c r="V170">
        <f t="shared" si="51"/>
        <v>169</v>
      </c>
      <c r="W170">
        <f t="shared" si="52"/>
        <v>1.4800774287066207</v>
      </c>
      <c r="X170">
        <f t="shared" si="53"/>
        <v>0.53857583749052296</v>
      </c>
    </row>
    <row r="171" spans="1:24" x14ac:dyDescent="0.3">
      <c r="A171">
        <v>171</v>
      </c>
      <c r="B171">
        <f t="shared" si="36"/>
        <v>170</v>
      </c>
      <c r="C171">
        <f t="shared" si="37"/>
        <v>0.24320457796851899</v>
      </c>
      <c r="D171">
        <f t="shared" si="38"/>
        <v>1</v>
      </c>
      <c r="E171">
        <v>171</v>
      </c>
      <c r="F171">
        <f t="shared" si="39"/>
        <v>170</v>
      </c>
      <c r="G171">
        <f t="shared" si="40"/>
        <v>0.24396999076505682</v>
      </c>
      <c r="H171">
        <f t="shared" si="41"/>
        <v>1.0014903162807101</v>
      </c>
      <c r="I171">
        <v>171</v>
      </c>
      <c r="J171">
        <f t="shared" si="42"/>
        <v>170</v>
      </c>
      <c r="K171">
        <f t="shared" si="43"/>
        <v>1.4801878030628168</v>
      </c>
      <c r="L171">
        <f t="shared" si="44"/>
        <v>1.4614241625094799</v>
      </c>
      <c r="M171">
        <v>171</v>
      </c>
      <c r="N171">
        <f t="shared" si="45"/>
        <v>170</v>
      </c>
      <c r="O171">
        <f t="shared" si="46"/>
        <v>0.32842134147610802</v>
      </c>
      <c r="P171">
        <f t="shared" si="47"/>
        <v>0.16592344760947</v>
      </c>
      <c r="Q171">
        <v>171</v>
      </c>
      <c r="R171">
        <f t="shared" si="48"/>
        <v>170</v>
      </c>
      <c r="S171">
        <f t="shared" si="49"/>
        <v>1.32728127140251</v>
      </c>
      <c r="T171">
        <f t="shared" si="50"/>
        <v>0.163703645432725</v>
      </c>
      <c r="U171">
        <v>171</v>
      </c>
      <c r="V171">
        <f t="shared" si="51"/>
        <v>170</v>
      </c>
      <c r="W171">
        <f t="shared" si="52"/>
        <v>1.4801878030628168</v>
      </c>
      <c r="X171">
        <f t="shared" si="53"/>
        <v>0.46142416250947699</v>
      </c>
    </row>
    <row r="172" spans="1:24" x14ac:dyDescent="0.3">
      <c r="A172">
        <v>172</v>
      </c>
      <c r="B172">
        <f t="shared" si="36"/>
        <v>171</v>
      </c>
      <c r="C172">
        <f t="shared" si="37"/>
        <v>0.24463519313303969</v>
      </c>
      <c r="D172">
        <f t="shared" si="38"/>
        <v>2</v>
      </c>
      <c r="E172">
        <v>172</v>
      </c>
      <c r="F172">
        <f t="shared" si="39"/>
        <v>171</v>
      </c>
      <c r="G172">
        <f t="shared" si="40"/>
        <v>0.24539634179143532</v>
      </c>
      <c r="H172">
        <f t="shared" si="41"/>
        <v>1.9985096837192899</v>
      </c>
      <c r="I172">
        <v>172</v>
      </c>
      <c r="J172">
        <f t="shared" si="42"/>
        <v>171</v>
      </c>
      <c r="K172">
        <f t="shared" si="43"/>
        <v>1.4802981774190129</v>
      </c>
      <c r="L172">
        <f t="shared" si="44"/>
        <v>1.5385758374905201</v>
      </c>
      <c r="M172">
        <v>172</v>
      </c>
      <c r="N172">
        <f t="shared" si="45"/>
        <v>171</v>
      </c>
      <c r="O172">
        <f t="shared" si="46"/>
        <v>0.3293772114400294</v>
      </c>
      <c r="P172">
        <f t="shared" si="47"/>
        <v>0.83407655239053002</v>
      </c>
      <c r="Q172">
        <v>172</v>
      </c>
      <c r="R172">
        <f t="shared" si="48"/>
        <v>171</v>
      </c>
      <c r="S172">
        <f t="shared" si="49"/>
        <v>1.3282434927317441</v>
      </c>
      <c r="T172">
        <f t="shared" si="50"/>
        <v>0.83629635456727502</v>
      </c>
      <c r="U172">
        <v>172</v>
      </c>
      <c r="V172">
        <f t="shared" si="51"/>
        <v>171</v>
      </c>
      <c r="W172">
        <f t="shared" si="52"/>
        <v>1.4802981774190129</v>
      </c>
      <c r="X172">
        <f t="shared" si="53"/>
        <v>0.53857583749052296</v>
      </c>
    </row>
    <row r="173" spans="1:24" x14ac:dyDescent="0.3">
      <c r="A173">
        <v>173</v>
      </c>
      <c r="B173">
        <f t="shared" si="36"/>
        <v>172</v>
      </c>
      <c r="C173">
        <f t="shared" si="37"/>
        <v>0.24606580829756039</v>
      </c>
      <c r="D173">
        <f t="shared" si="38"/>
        <v>1</v>
      </c>
      <c r="E173">
        <v>173</v>
      </c>
      <c r="F173">
        <f t="shared" si="39"/>
        <v>172</v>
      </c>
      <c r="G173">
        <f t="shared" si="40"/>
        <v>0.24682269281781383</v>
      </c>
      <c r="H173">
        <f t="shared" si="41"/>
        <v>1.0014903162807101</v>
      </c>
      <c r="I173">
        <v>173</v>
      </c>
      <c r="J173">
        <f t="shared" si="42"/>
        <v>172</v>
      </c>
      <c r="K173">
        <f t="shared" si="43"/>
        <v>1.480408551775209</v>
      </c>
      <c r="L173">
        <f t="shared" si="44"/>
        <v>1.4614241625094799</v>
      </c>
      <c r="M173">
        <v>173</v>
      </c>
      <c r="N173">
        <f t="shared" si="45"/>
        <v>172</v>
      </c>
      <c r="O173">
        <f t="shared" si="46"/>
        <v>0.33033308140395079</v>
      </c>
      <c r="P173">
        <f t="shared" si="47"/>
        <v>0.16592344760947</v>
      </c>
      <c r="Q173">
        <v>173</v>
      </c>
      <c r="R173">
        <f t="shared" si="48"/>
        <v>172</v>
      </c>
      <c r="S173">
        <f t="shared" si="49"/>
        <v>1.3292057140609781</v>
      </c>
      <c r="T173">
        <f t="shared" si="50"/>
        <v>0.163703645432725</v>
      </c>
      <c r="U173">
        <v>173</v>
      </c>
      <c r="V173">
        <f t="shared" si="51"/>
        <v>172</v>
      </c>
      <c r="W173">
        <f t="shared" si="52"/>
        <v>1.480408551775209</v>
      </c>
      <c r="X173">
        <f t="shared" si="53"/>
        <v>0.46142416250947699</v>
      </c>
    </row>
    <row r="174" spans="1:24" x14ac:dyDescent="0.3">
      <c r="A174">
        <v>174</v>
      </c>
      <c r="B174">
        <f t="shared" si="36"/>
        <v>173</v>
      </c>
      <c r="C174">
        <f t="shared" si="37"/>
        <v>0.24749642346208109</v>
      </c>
      <c r="D174">
        <f t="shared" si="38"/>
        <v>2</v>
      </c>
      <c r="E174">
        <v>174</v>
      </c>
      <c r="F174">
        <f t="shared" si="39"/>
        <v>173</v>
      </c>
      <c r="G174">
        <f t="shared" si="40"/>
        <v>0.2482490438441923</v>
      </c>
      <c r="H174">
        <f t="shared" si="41"/>
        <v>1.9985096837192899</v>
      </c>
      <c r="I174">
        <v>174</v>
      </c>
      <c r="J174">
        <f t="shared" si="42"/>
        <v>173</v>
      </c>
      <c r="K174">
        <f t="shared" si="43"/>
        <v>1.4805189261314051</v>
      </c>
      <c r="L174">
        <f t="shared" si="44"/>
        <v>1.5385758374905201</v>
      </c>
      <c r="M174">
        <v>174</v>
      </c>
      <c r="N174">
        <f t="shared" si="45"/>
        <v>173</v>
      </c>
      <c r="O174">
        <f t="shared" si="46"/>
        <v>0.33128895136787218</v>
      </c>
      <c r="P174">
        <f t="shared" si="47"/>
        <v>0.83407655239053002</v>
      </c>
      <c r="Q174">
        <v>174</v>
      </c>
      <c r="R174">
        <f t="shared" si="48"/>
        <v>173</v>
      </c>
      <c r="S174">
        <f t="shared" si="49"/>
        <v>1.3301679353902121</v>
      </c>
      <c r="T174">
        <f t="shared" si="50"/>
        <v>0.83629635456727502</v>
      </c>
      <c r="U174">
        <v>174</v>
      </c>
      <c r="V174">
        <f t="shared" si="51"/>
        <v>173</v>
      </c>
      <c r="W174">
        <f t="shared" si="52"/>
        <v>1.4805189261314051</v>
      </c>
      <c r="X174">
        <f t="shared" si="53"/>
        <v>0.53857583749052296</v>
      </c>
    </row>
    <row r="175" spans="1:24" x14ac:dyDescent="0.3">
      <c r="A175">
        <v>175</v>
      </c>
      <c r="B175">
        <f t="shared" si="36"/>
        <v>174</v>
      </c>
      <c r="C175">
        <f t="shared" si="37"/>
        <v>0.24892703862660179</v>
      </c>
      <c r="D175">
        <f t="shared" si="38"/>
        <v>1</v>
      </c>
      <c r="E175">
        <v>175</v>
      </c>
      <c r="F175">
        <f t="shared" si="39"/>
        <v>174</v>
      </c>
      <c r="G175">
        <f t="shared" si="40"/>
        <v>0.2496753948705708</v>
      </c>
      <c r="H175">
        <f t="shared" si="41"/>
        <v>1.0014903162807101</v>
      </c>
      <c r="I175">
        <v>175</v>
      </c>
      <c r="J175">
        <f t="shared" si="42"/>
        <v>174</v>
      </c>
      <c r="K175">
        <f t="shared" si="43"/>
        <v>1.4806293004876014</v>
      </c>
      <c r="L175">
        <f t="shared" si="44"/>
        <v>1.4614241625094799</v>
      </c>
      <c r="M175">
        <v>175</v>
      </c>
      <c r="N175">
        <f t="shared" si="45"/>
        <v>174</v>
      </c>
      <c r="O175">
        <f t="shared" si="46"/>
        <v>0.33224482133179356</v>
      </c>
      <c r="P175">
        <f t="shared" si="47"/>
        <v>0.16592344760947</v>
      </c>
      <c r="Q175">
        <v>175</v>
      </c>
      <c r="R175">
        <f t="shared" si="48"/>
        <v>174</v>
      </c>
      <c r="S175">
        <f t="shared" si="49"/>
        <v>1.331130156719446</v>
      </c>
      <c r="T175">
        <f t="shared" si="50"/>
        <v>0.163703645432725</v>
      </c>
      <c r="U175">
        <v>175</v>
      </c>
      <c r="V175">
        <f t="shared" si="51"/>
        <v>174</v>
      </c>
      <c r="W175">
        <f t="shared" si="52"/>
        <v>1.4806293004876014</v>
      </c>
      <c r="X175">
        <f t="shared" si="53"/>
        <v>0.46142416250947699</v>
      </c>
    </row>
    <row r="176" spans="1:24" x14ac:dyDescent="0.3">
      <c r="A176">
        <v>176</v>
      </c>
      <c r="B176">
        <f t="shared" si="36"/>
        <v>175</v>
      </c>
      <c r="C176">
        <f t="shared" si="37"/>
        <v>0.25035765379112246</v>
      </c>
      <c r="D176">
        <f t="shared" si="38"/>
        <v>2</v>
      </c>
      <c r="E176">
        <v>176</v>
      </c>
      <c r="F176">
        <f t="shared" si="39"/>
        <v>175</v>
      </c>
      <c r="G176">
        <f t="shared" si="40"/>
        <v>0.25110174589694928</v>
      </c>
      <c r="H176">
        <f t="shared" si="41"/>
        <v>1.9985096837192899</v>
      </c>
      <c r="I176">
        <v>176</v>
      </c>
      <c r="J176">
        <f t="shared" si="42"/>
        <v>175</v>
      </c>
      <c r="K176">
        <f t="shared" si="43"/>
        <v>1.4807396748437975</v>
      </c>
      <c r="L176">
        <f t="shared" si="44"/>
        <v>1.5385758374905201</v>
      </c>
      <c r="M176">
        <v>176</v>
      </c>
      <c r="N176">
        <f t="shared" si="45"/>
        <v>175</v>
      </c>
      <c r="O176">
        <f t="shared" si="46"/>
        <v>0.333200691295715</v>
      </c>
      <c r="P176">
        <f t="shared" si="47"/>
        <v>0.83407655239053002</v>
      </c>
      <c r="Q176">
        <v>176</v>
      </c>
      <c r="R176">
        <f t="shared" si="48"/>
        <v>175</v>
      </c>
      <c r="S176">
        <f t="shared" si="49"/>
        <v>1.3320923780486802</v>
      </c>
      <c r="T176">
        <f t="shared" si="50"/>
        <v>0.83629635456727502</v>
      </c>
      <c r="U176">
        <v>176</v>
      </c>
      <c r="V176">
        <f t="shared" si="51"/>
        <v>175</v>
      </c>
      <c r="W176">
        <f t="shared" si="52"/>
        <v>1.4807396748437975</v>
      </c>
      <c r="X176">
        <f t="shared" si="53"/>
        <v>0.53857583749052296</v>
      </c>
    </row>
    <row r="177" spans="1:24" x14ac:dyDescent="0.3">
      <c r="A177">
        <v>177</v>
      </c>
      <c r="B177">
        <f t="shared" si="36"/>
        <v>176</v>
      </c>
      <c r="C177">
        <f t="shared" si="37"/>
        <v>0.25178826895564316</v>
      </c>
      <c r="D177">
        <f t="shared" si="38"/>
        <v>1</v>
      </c>
      <c r="E177">
        <v>177</v>
      </c>
      <c r="F177">
        <f t="shared" si="39"/>
        <v>176</v>
      </c>
      <c r="G177">
        <f t="shared" si="40"/>
        <v>0.25252809692332778</v>
      </c>
      <c r="H177">
        <f t="shared" si="41"/>
        <v>1.0014903162807101</v>
      </c>
      <c r="I177">
        <v>177</v>
      </c>
      <c r="J177">
        <f t="shared" si="42"/>
        <v>176</v>
      </c>
      <c r="K177">
        <f t="shared" si="43"/>
        <v>1.4808500491999936</v>
      </c>
      <c r="L177">
        <f t="shared" si="44"/>
        <v>1.4614241625094799</v>
      </c>
      <c r="M177">
        <v>177</v>
      </c>
      <c r="N177">
        <f t="shared" si="45"/>
        <v>176</v>
      </c>
      <c r="O177">
        <f t="shared" si="46"/>
        <v>0.33415656125963644</v>
      </c>
      <c r="P177">
        <f t="shared" si="47"/>
        <v>0.16592344760947</v>
      </c>
      <c r="Q177">
        <v>177</v>
      </c>
      <c r="R177">
        <f t="shared" si="48"/>
        <v>176</v>
      </c>
      <c r="S177">
        <f t="shared" si="49"/>
        <v>1.3330545993779142</v>
      </c>
      <c r="T177">
        <f t="shared" si="50"/>
        <v>0.163703645432725</v>
      </c>
      <c r="U177">
        <v>177</v>
      </c>
      <c r="V177">
        <f t="shared" si="51"/>
        <v>176</v>
      </c>
      <c r="W177">
        <f t="shared" si="52"/>
        <v>1.4808500491999936</v>
      </c>
      <c r="X177">
        <f t="shared" si="53"/>
        <v>0.46142416250947699</v>
      </c>
    </row>
    <row r="178" spans="1:24" x14ac:dyDescent="0.3">
      <c r="A178">
        <v>178</v>
      </c>
      <c r="B178">
        <f t="shared" si="36"/>
        <v>177</v>
      </c>
      <c r="C178">
        <f t="shared" si="37"/>
        <v>0.25321888412016386</v>
      </c>
      <c r="D178">
        <f t="shared" si="38"/>
        <v>2</v>
      </c>
      <c r="E178">
        <v>178</v>
      </c>
      <c r="F178">
        <f t="shared" si="39"/>
        <v>177</v>
      </c>
      <c r="G178">
        <f t="shared" si="40"/>
        <v>0.25395444794970629</v>
      </c>
      <c r="H178">
        <f t="shared" si="41"/>
        <v>1.9985096837192899</v>
      </c>
      <c r="I178">
        <v>178</v>
      </c>
      <c r="J178">
        <f t="shared" si="42"/>
        <v>177</v>
      </c>
      <c r="K178">
        <f t="shared" si="43"/>
        <v>1.4809604235561897</v>
      </c>
      <c r="L178">
        <f t="shared" si="44"/>
        <v>1.5385758374905201</v>
      </c>
      <c r="M178">
        <v>178</v>
      </c>
      <c r="N178">
        <f t="shared" si="45"/>
        <v>177</v>
      </c>
      <c r="O178">
        <f t="shared" si="46"/>
        <v>0.33511243122355783</v>
      </c>
      <c r="P178">
        <f t="shared" si="47"/>
        <v>0.83407655239053002</v>
      </c>
      <c r="Q178">
        <v>178</v>
      </c>
      <c r="R178">
        <f t="shared" si="48"/>
        <v>177</v>
      </c>
      <c r="S178">
        <f t="shared" si="49"/>
        <v>1.3340168207071481</v>
      </c>
      <c r="T178">
        <f t="shared" si="50"/>
        <v>0.83629635456727502</v>
      </c>
      <c r="U178">
        <v>178</v>
      </c>
      <c r="V178">
        <f t="shared" si="51"/>
        <v>177</v>
      </c>
      <c r="W178">
        <f t="shared" si="52"/>
        <v>1.4809604235561897</v>
      </c>
      <c r="X178">
        <f t="shared" si="53"/>
        <v>0.53857583749052296</v>
      </c>
    </row>
    <row r="179" spans="1:24" x14ac:dyDescent="0.3">
      <c r="A179">
        <v>179</v>
      </c>
      <c r="B179">
        <f t="shared" si="36"/>
        <v>178</v>
      </c>
      <c r="C179">
        <f t="shared" si="37"/>
        <v>0.25464949928468456</v>
      </c>
      <c r="D179">
        <f t="shared" si="38"/>
        <v>1</v>
      </c>
      <c r="E179">
        <v>179</v>
      </c>
      <c r="F179">
        <f t="shared" si="39"/>
        <v>178</v>
      </c>
      <c r="G179">
        <f t="shared" si="40"/>
        <v>0.25538079897608479</v>
      </c>
      <c r="H179">
        <f t="shared" si="41"/>
        <v>1.0014903162807101</v>
      </c>
      <c r="I179">
        <v>179</v>
      </c>
      <c r="J179">
        <f t="shared" si="42"/>
        <v>178</v>
      </c>
      <c r="K179">
        <f t="shared" si="43"/>
        <v>1.4810707979123858</v>
      </c>
      <c r="L179">
        <f t="shared" si="44"/>
        <v>1.4614241625094799</v>
      </c>
      <c r="M179">
        <v>179</v>
      </c>
      <c r="N179">
        <f t="shared" si="45"/>
        <v>178</v>
      </c>
      <c r="O179">
        <f t="shared" si="46"/>
        <v>0.33606830118747921</v>
      </c>
      <c r="P179">
        <f t="shared" si="47"/>
        <v>0.16592344760947</v>
      </c>
      <c r="Q179">
        <v>179</v>
      </c>
      <c r="R179">
        <f t="shared" si="48"/>
        <v>178</v>
      </c>
      <c r="S179">
        <f t="shared" si="49"/>
        <v>1.3349790420363821</v>
      </c>
      <c r="T179">
        <f t="shared" si="50"/>
        <v>0.163703645432725</v>
      </c>
      <c r="U179">
        <v>179</v>
      </c>
      <c r="V179">
        <f t="shared" si="51"/>
        <v>178</v>
      </c>
      <c r="W179">
        <f t="shared" si="52"/>
        <v>1.4810707979123858</v>
      </c>
      <c r="X179">
        <f t="shared" si="53"/>
        <v>0.46142416250947699</v>
      </c>
    </row>
    <row r="180" spans="1:24" x14ac:dyDescent="0.3">
      <c r="A180">
        <v>180</v>
      </c>
      <c r="B180">
        <f t="shared" si="36"/>
        <v>179</v>
      </c>
      <c r="C180">
        <f t="shared" si="37"/>
        <v>0.25608011444920525</v>
      </c>
      <c r="D180">
        <f t="shared" si="38"/>
        <v>2</v>
      </c>
      <c r="E180">
        <v>180</v>
      </c>
      <c r="F180">
        <f t="shared" si="39"/>
        <v>179</v>
      </c>
      <c r="G180">
        <f t="shared" si="40"/>
        <v>0.25680715000246329</v>
      </c>
      <c r="H180">
        <f t="shared" si="41"/>
        <v>1.9985096837192899</v>
      </c>
      <c r="I180">
        <v>180</v>
      </c>
      <c r="J180">
        <f t="shared" si="42"/>
        <v>179</v>
      </c>
      <c r="K180">
        <f t="shared" si="43"/>
        <v>1.4811811722685819</v>
      </c>
      <c r="L180">
        <f t="shared" si="44"/>
        <v>1.5385758374905201</v>
      </c>
      <c r="M180">
        <v>180</v>
      </c>
      <c r="N180">
        <f t="shared" si="45"/>
        <v>179</v>
      </c>
      <c r="O180">
        <f t="shared" si="46"/>
        <v>0.3370241711514006</v>
      </c>
      <c r="P180">
        <f t="shared" si="47"/>
        <v>0.83407655239053002</v>
      </c>
      <c r="Q180">
        <v>180</v>
      </c>
      <c r="R180">
        <f t="shared" si="48"/>
        <v>179</v>
      </c>
      <c r="S180">
        <f t="shared" si="49"/>
        <v>1.335941263365616</v>
      </c>
      <c r="T180">
        <f t="shared" si="50"/>
        <v>0.83629635456727502</v>
      </c>
      <c r="U180">
        <v>180</v>
      </c>
      <c r="V180">
        <f t="shared" si="51"/>
        <v>179</v>
      </c>
      <c r="W180">
        <f t="shared" si="52"/>
        <v>1.4811811722685819</v>
      </c>
      <c r="X180">
        <f t="shared" si="53"/>
        <v>0.53857583749052296</v>
      </c>
    </row>
    <row r="181" spans="1:24" x14ac:dyDescent="0.3">
      <c r="A181">
        <v>181</v>
      </c>
      <c r="B181">
        <f t="shared" si="36"/>
        <v>180</v>
      </c>
      <c r="C181">
        <f t="shared" si="37"/>
        <v>0.25751072961372601</v>
      </c>
      <c r="D181">
        <f t="shared" si="38"/>
        <v>1</v>
      </c>
      <c r="E181">
        <v>181</v>
      </c>
      <c r="F181">
        <f t="shared" si="39"/>
        <v>180</v>
      </c>
      <c r="G181">
        <f t="shared" si="40"/>
        <v>0.25823350102884179</v>
      </c>
      <c r="H181">
        <f t="shared" si="41"/>
        <v>1.0014903162807101</v>
      </c>
      <c r="I181">
        <v>181</v>
      </c>
      <c r="J181">
        <f t="shared" si="42"/>
        <v>180</v>
      </c>
      <c r="K181">
        <f t="shared" si="43"/>
        <v>1.481291546624778</v>
      </c>
      <c r="L181">
        <f t="shared" si="44"/>
        <v>1.4614241625094799</v>
      </c>
      <c r="M181">
        <v>181</v>
      </c>
      <c r="N181">
        <f t="shared" si="45"/>
        <v>180</v>
      </c>
      <c r="O181">
        <f t="shared" si="46"/>
        <v>0.33798004111532198</v>
      </c>
      <c r="P181">
        <f t="shared" si="47"/>
        <v>0.16592344760947</v>
      </c>
      <c r="Q181">
        <v>181</v>
      </c>
      <c r="R181">
        <f t="shared" si="48"/>
        <v>180</v>
      </c>
      <c r="S181">
        <f t="shared" si="49"/>
        <v>1.33690348469485</v>
      </c>
      <c r="T181">
        <f t="shared" si="50"/>
        <v>0.163703645432725</v>
      </c>
      <c r="U181">
        <v>181</v>
      </c>
      <c r="V181">
        <f t="shared" si="51"/>
        <v>180</v>
      </c>
      <c r="W181">
        <f t="shared" si="52"/>
        <v>1.481291546624778</v>
      </c>
      <c r="X181">
        <f t="shared" si="53"/>
        <v>0.46142416250947699</v>
      </c>
    </row>
    <row r="182" spans="1:24" x14ac:dyDescent="0.3">
      <c r="A182">
        <v>182</v>
      </c>
      <c r="B182">
        <f t="shared" si="36"/>
        <v>181</v>
      </c>
      <c r="C182">
        <f t="shared" si="37"/>
        <v>0.25894134477824671</v>
      </c>
      <c r="D182">
        <f t="shared" si="38"/>
        <v>2</v>
      </c>
      <c r="E182">
        <v>182</v>
      </c>
      <c r="F182">
        <f t="shared" si="39"/>
        <v>181</v>
      </c>
      <c r="G182">
        <f t="shared" si="40"/>
        <v>0.2596598520552203</v>
      </c>
      <c r="H182">
        <f t="shared" si="41"/>
        <v>1.9985096837192899</v>
      </c>
      <c r="I182">
        <v>182</v>
      </c>
      <c r="J182">
        <f t="shared" si="42"/>
        <v>181</v>
      </c>
      <c r="K182">
        <f t="shared" si="43"/>
        <v>1.4814019209809741</v>
      </c>
      <c r="L182">
        <f t="shared" si="44"/>
        <v>1.5385758374905201</v>
      </c>
      <c r="M182">
        <v>182</v>
      </c>
      <c r="N182">
        <f t="shared" si="45"/>
        <v>181</v>
      </c>
      <c r="O182">
        <f t="shared" si="46"/>
        <v>0.33893591107924337</v>
      </c>
      <c r="P182">
        <f t="shared" si="47"/>
        <v>0.83407655239053002</v>
      </c>
      <c r="Q182">
        <v>182</v>
      </c>
      <c r="R182">
        <f t="shared" si="48"/>
        <v>181</v>
      </c>
      <c r="S182">
        <f t="shared" si="49"/>
        <v>1.3378657060240842</v>
      </c>
      <c r="T182">
        <f t="shared" si="50"/>
        <v>0.83629635456727502</v>
      </c>
      <c r="U182">
        <v>182</v>
      </c>
      <c r="V182">
        <f t="shared" si="51"/>
        <v>181</v>
      </c>
      <c r="W182">
        <f t="shared" si="52"/>
        <v>1.4814019209809741</v>
      </c>
      <c r="X182">
        <f t="shared" si="53"/>
        <v>0.53857583749052296</v>
      </c>
    </row>
    <row r="183" spans="1:24" x14ac:dyDescent="0.3">
      <c r="A183">
        <v>183</v>
      </c>
      <c r="B183">
        <f t="shared" si="36"/>
        <v>182</v>
      </c>
      <c r="C183">
        <f t="shared" si="37"/>
        <v>0.26037195994276741</v>
      </c>
      <c r="D183">
        <f t="shared" si="38"/>
        <v>1</v>
      </c>
      <c r="E183">
        <v>183</v>
      </c>
      <c r="F183">
        <f t="shared" si="39"/>
        <v>182</v>
      </c>
      <c r="G183">
        <f t="shared" si="40"/>
        <v>0.2610862030815988</v>
      </c>
      <c r="H183">
        <f t="shared" si="41"/>
        <v>1.0014903162807101</v>
      </c>
      <c r="I183">
        <v>183</v>
      </c>
      <c r="J183">
        <f t="shared" si="42"/>
        <v>182</v>
      </c>
      <c r="K183">
        <f t="shared" si="43"/>
        <v>1.4815122953371702</v>
      </c>
      <c r="L183">
        <f t="shared" si="44"/>
        <v>1.4614241625094799</v>
      </c>
      <c r="M183">
        <v>183</v>
      </c>
      <c r="N183">
        <f t="shared" si="45"/>
        <v>182</v>
      </c>
      <c r="O183">
        <f t="shared" si="46"/>
        <v>0.33989178104316481</v>
      </c>
      <c r="P183">
        <f t="shared" si="47"/>
        <v>0.16592344760947</v>
      </c>
      <c r="Q183">
        <v>183</v>
      </c>
      <c r="R183">
        <f t="shared" si="48"/>
        <v>182</v>
      </c>
      <c r="S183">
        <f t="shared" si="49"/>
        <v>1.3388279273533181</v>
      </c>
      <c r="T183">
        <f t="shared" si="50"/>
        <v>0.163703645432725</v>
      </c>
      <c r="U183">
        <v>183</v>
      </c>
      <c r="V183">
        <f t="shared" si="51"/>
        <v>182</v>
      </c>
      <c r="W183">
        <f t="shared" si="52"/>
        <v>1.4815122953371702</v>
      </c>
      <c r="X183">
        <f t="shared" si="53"/>
        <v>0.46142416250947699</v>
      </c>
    </row>
    <row r="184" spans="1:24" x14ac:dyDescent="0.3">
      <c r="A184">
        <v>184</v>
      </c>
      <c r="B184">
        <f t="shared" si="36"/>
        <v>183</v>
      </c>
      <c r="C184">
        <f t="shared" si="37"/>
        <v>0.2618025751072881</v>
      </c>
      <c r="D184">
        <f t="shared" si="38"/>
        <v>2</v>
      </c>
      <c r="E184">
        <v>184</v>
      </c>
      <c r="F184">
        <f t="shared" si="39"/>
        <v>183</v>
      </c>
      <c r="G184">
        <f t="shared" si="40"/>
        <v>0.2625125541079773</v>
      </c>
      <c r="H184">
        <f t="shared" si="41"/>
        <v>1.9985096837192899</v>
      </c>
      <c r="I184">
        <v>184</v>
      </c>
      <c r="J184">
        <f t="shared" si="42"/>
        <v>183</v>
      </c>
      <c r="K184">
        <f t="shared" si="43"/>
        <v>1.4816226696933663</v>
      </c>
      <c r="L184">
        <f t="shared" si="44"/>
        <v>1.5385758374905201</v>
      </c>
      <c r="M184">
        <v>184</v>
      </c>
      <c r="N184">
        <f t="shared" si="45"/>
        <v>183</v>
      </c>
      <c r="O184">
        <f t="shared" si="46"/>
        <v>0.34084765100708619</v>
      </c>
      <c r="P184">
        <f t="shared" si="47"/>
        <v>0.83407655239053002</v>
      </c>
      <c r="Q184">
        <v>184</v>
      </c>
      <c r="R184">
        <f t="shared" si="48"/>
        <v>183</v>
      </c>
      <c r="S184">
        <f t="shared" si="49"/>
        <v>1.3397901486825521</v>
      </c>
      <c r="T184">
        <f t="shared" si="50"/>
        <v>0.83629635456727502</v>
      </c>
      <c r="U184">
        <v>184</v>
      </c>
      <c r="V184">
        <f t="shared" si="51"/>
        <v>183</v>
      </c>
      <c r="W184">
        <f t="shared" si="52"/>
        <v>1.4816226696933663</v>
      </c>
      <c r="X184">
        <f t="shared" si="53"/>
        <v>0.53857583749052296</v>
      </c>
    </row>
    <row r="185" spans="1:24" x14ac:dyDescent="0.3">
      <c r="A185">
        <v>185</v>
      </c>
      <c r="B185">
        <f t="shared" si="36"/>
        <v>184</v>
      </c>
      <c r="C185">
        <f t="shared" si="37"/>
        <v>0.2632331902718088</v>
      </c>
      <c r="D185">
        <f t="shared" si="38"/>
        <v>1</v>
      </c>
      <c r="E185">
        <v>185</v>
      </c>
      <c r="F185">
        <f t="shared" si="39"/>
        <v>184</v>
      </c>
      <c r="G185">
        <f t="shared" si="40"/>
        <v>0.26393890513435581</v>
      </c>
      <c r="H185">
        <f t="shared" si="41"/>
        <v>1.0014903162807101</v>
      </c>
      <c r="I185">
        <v>185</v>
      </c>
      <c r="J185">
        <f t="shared" si="42"/>
        <v>184</v>
      </c>
      <c r="K185">
        <f t="shared" si="43"/>
        <v>1.4817330440495624</v>
      </c>
      <c r="L185">
        <f t="shared" si="44"/>
        <v>1.4614241625094799</v>
      </c>
      <c r="M185">
        <v>185</v>
      </c>
      <c r="N185">
        <f t="shared" si="45"/>
        <v>184</v>
      </c>
      <c r="O185">
        <f t="shared" si="46"/>
        <v>0.34180352097100763</v>
      </c>
      <c r="P185">
        <f t="shared" si="47"/>
        <v>0.16592344760947</v>
      </c>
      <c r="Q185">
        <v>185</v>
      </c>
      <c r="R185">
        <f t="shared" si="48"/>
        <v>184</v>
      </c>
      <c r="S185">
        <f t="shared" si="49"/>
        <v>1.340752370011786</v>
      </c>
      <c r="T185">
        <f t="shared" si="50"/>
        <v>0.163703645432725</v>
      </c>
      <c r="U185">
        <v>185</v>
      </c>
      <c r="V185">
        <f t="shared" si="51"/>
        <v>184</v>
      </c>
      <c r="W185">
        <f t="shared" si="52"/>
        <v>1.4817330440495624</v>
      </c>
      <c r="X185">
        <f t="shared" si="53"/>
        <v>0.46142416250947699</v>
      </c>
    </row>
    <row r="186" spans="1:24" x14ac:dyDescent="0.3">
      <c r="A186">
        <v>186</v>
      </c>
      <c r="B186">
        <f t="shared" si="36"/>
        <v>185</v>
      </c>
      <c r="C186">
        <f t="shared" si="37"/>
        <v>0.2646638054363295</v>
      </c>
      <c r="D186">
        <f t="shared" si="38"/>
        <v>2</v>
      </c>
      <c r="E186">
        <v>186</v>
      </c>
      <c r="F186">
        <f t="shared" si="39"/>
        <v>185</v>
      </c>
      <c r="G186">
        <f t="shared" si="40"/>
        <v>0.26536525616073431</v>
      </c>
      <c r="H186">
        <f t="shared" si="41"/>
        <v>1.9985096837192899</v>
      </c>
      <c r="I186">
        <v>186</v>
      </c>
      <c r="J186">
        <f t="shared" si="42"/>
        <v>185</v>
      </c>
      <c r="K186">
        <f t="shared" si="43"/>
        <v>1.4818434184057585</v>
      </c>
      <c r="L186">
        <f t="shared" si="44"/>
        <v>1.5385758374905201</v>
      </c>
      <c r="M186">
        <v>186</v>
      </c>
      <c r="N186">
        <f t="shared" si="45"/>
        <v>185</v>
      </c>
      <c r="O186">
        <f t="shared" si="46"/>
        <v>0.34275939093492902</v>
      </c>
      <c r="P186">
        <f t="shared" si="47"/>
        <v>0.83407655239053002</v>
      </c>
      <c r="Q186">
        <v>186</v>
      </c>
      <c r="R186">
        <f t="shared" si="48"/>
        <v>185</v>
      </c>
      <c r="S186">
        <f t="shared" si="49"/>
        <v>1.34171459134102</v>
      </c>
      <c r="T186">
        <f t="shared" si="50"/>
        <v>0.83629635456727502</v>
      </c>
      <c r="U186">
        <v>186</v>
      </c>
      <c r="V186">
        <f t="shared" si="51"/>
        <v>185</v>
      </c>
      <c r="W186">
        <f t="shared" si="52"/>
        <v>1.4818434184057585</v>
      </c>
      <c r="X186">
        <f t="shared" si="53"/>
        <v>0.53857583749052296</v>
      </c>
    </row>
    <row r="187" spans="1:24" x14ac:dyDescent="0.3">
      <c r="A187">
        <v>187</v>
      </c>
      <c r="B187">
        <f t="shared" si="36"/>
        <v>186</v>
      </c>
      <c r="C187">
        <f t="shared" si="37"/>
        <v>0.2660944206008502</v>
      </c>
      <c r="D187">
        <f t="shared" si="38"/>
        <v>1</v>
      </c>
      <c r="E187">
        <v>187</v>
      </c>
      <c r="F187">
        <f t="shared" si="39"/>
        <v>186</v>
      </c>
      <c r="G187">
        <f t="shared" si="40"/>
        <v>0.26679160718711281</v>
      </c>
      <c r="H187">
        <f t="shared" si="41"/>
        <v>1.0014903162807101</v>
      </c>
      <c r="I187">
        <v>187</v>
      </c>
      <c r="J187">
        <f t="shared" si="42"/>
        <v>186</v>
      </c>
      <c r="K187">
        <f t="shared" si="43"/>
        <v>1.4819537927619546</v>
      </c>
      <c r="L187">
        <f t="shared" si="44"/>
        <v>1.4614241625094799</v>
      </c>
      <c r="M187">
        <v>187</v>
      </c>
      <c r="N187">
        <f t="shared" si="45"/>
        <v>186</v>
      </c>
      <c r="O187">
        <f t="shared" si="46"/>
        <v>0.34371526089885041</v>
      </c>
      <c r="P187">
        <f t="shared" si="47"/>
        <v>0.16592344760947</v>
      </c>
      <c r="Q187">
        <v>187</v>
      </c>
      <c r="R187">
        <f t="shared" si="48"/>
        <v>186</v>
      </c>
      <c r="S187">
        <f t="shared" si="49"/>
        <v>1.3426768126702542</v>
      </c>
      <c r="T187">
        <f t="shared" si="50"/>
        <v>0.163703645432725</v>
      </c>
      <c r="U187">
        <v>187</v>
      </c>
      <c r="V187">
        <f t="shared" si="51"/>
        <v>186</v>
      </c>
      <c r="W187">
        <f t="shared" si="52"/>
        <v>1.4819537927619546</v>
      </c>
      <c r="X187">
        <f t="shared" si="53"/>
        <v>0.46142416250947699</v>
      </c>
    </row>
    <row r="188" spans="1:24" x14ac:dyDescent="0.3">
      <c r="A188">
        <v>188</v>
      </c>
      <c r="B188">
        <f t="shared" si="36"/>
        <v>187</v>
      </c>
      <c r="C188">
        <f t="shared" si="37"/>
        <v>0.2675250357653709</v>
      </c>
      <c r="D188">
        <f t="shared" si="38"/>
        <v>2</v>
      </c>
      <c r="E188">
        <v>188</v>
      </c>
      <c r="F188">
        <f t="shared" si="39"/>
        <v>187</v>
      </c>
      <c r="G188">
        <f t="shared" si="40"/>
        <v>0.26821795821349131</v>
      </c>
      <c r="H188">
        <f t="shared" si="41"/>
        <v>1.9985096837192899</v>
      </c>
      <c r="I188">
        <v>188</v>
      </c>
      <c r="J188">
        <f t="shared" si="42"/>
        <v>187</v>
      </c>
      <c r="K188">
        <f t="shared" si="43"/>
        <v>1.4820641671181507</v>
      </c>
      <c r="L188">
        <f t="shared" si="44"/>
        <v>1.5385758374905201</v>
      </c>
      <c r="M188">
        <v>188</v>
      </c>
      <c r="N188">
        <f t="shared" si="45"/>
        <v>187</v>
      </c>
      <c r="O188">
        <f t="shared" si="46"/>
        <v>0.34467113086277179</v>
      </c>
      <c r="P188">
        <f t="shared" si="47"/>
        <v>0.83407655239053002</v>
      </c>
      <c r="Q188">
        <v>188</v>
      </c>
      <c r="R188">
        <f t="shared" si="48"/>
        <v>187</v>
      </c>
      <c r="S188">
        <f t="shared" si="49"/>
        <v>1.3436390339994881</v>
      </c>
      <c r="T188">
        <f t="shared" si="50"/>
        <v>0.83629635456727502</v>
      </c>
      <c r="U188">
        <v>188</v>
      </c>
      <c r="V188">
        <f t="shared" si="51"/>
        <v>187</v>
      </c>
      <c r="W188">
        <f t="shared" si="52"/>
        <v>1.4820641671181507</v>
      </c>
      <c r="X188">
        <f t="shared" si="53"/>
        <v>0.53857583749052296</v>
      </c>
    </row>
    <row r="189" spans="1:24" x14ac:dyDescent="0.3">
      <c r="A189">
        <v>189</v>
      </c>
      <c r="B189">
        <f t="shared" si="36"/>
        <v>188</v>
      </c>
      <c r="C189">
        <f t="shared" si="37"/>
        <v>0.2689556509298916</v>
      </c>
      <c r="D189">
        <f t="shared" si="38"/>
        <v>1</v>
      </c>
      <c r="E189">
        <v>189</v>
      </c>
      <c r="F189">
        <f t="shared" si="39"/>
        <v>188</v>
      </c>
      <c r="G189">
        <f t="shared" si="40"/>
        <v>0.26964430923986976</v>
      </c>
      <c r="H189">
        <f t="shared" si="41"/>
        <v>1.0014903162807101</v>
      </c>
      <c r="I189">
        <v>189</v>
      </c>
      <c r="J189">
        <f t="shared" si="42"/>
        <v>188</v>
      </c>
      <c r="K189">
        <f t="shared" si="43"/>
        <v>1.4821745414743468</v>
      </c>
      <c r="L189">
        <f t="shared" si="44"/>
        <v>1.4614241625094799</v>
      </c>
      <c r="M189">
        <v>189</v>
      </c>
      <c r="N189">
        <f t="shared" si="45"/>
        <v>188</v>
      </c>
      <c r="O189">
        <f t="shared" si="46"/>
        <v>0.34562700082669318</v>
      </c>
      <c r="P189">
        <f t="shared" si="47"/>
        <v>0.16592344760947</v>
      </c>
      <c r="Q189">
        <v>189</v>
      </c>
      <c r="R189">
        <f t="shared" si="48"/>
        <v>188</v>
      </c>
      <c r="S189">
        <f t="shared" si="49"/>
        <v>1.3446012553287221</v>
      </c>
      <c r="T189">
        <f t="shared" si="50"/>
        <v>0.163703645432725</v>
      </c>
      <c r="U189">
        <v>189</v>
      </c>
      <c r="V189">
        <f t="shared" si="51"/>
        <v>188</v>
      </c>
      <c r="W189">
        <f t="shared" si="52"/>
        <v>1.4821745414743468</v>
      </c>
      <c r="X189">
        <f t="shared" si="53"/>
        <v>0.46142416250947699</v>
      </c>
    </row>
    <row r="190" spans="1:24" x14ac:dyDescent="0.3">
      <c r="A190">
        <v>190</v>
      </c>
      <c r="B190">
        <f t="shared" si="36"/>
        <v>189</v>
      </c>
      <c r="C190">
        <f t="shared" si="37"/>
        <v>0.2703862660944123</v>
      </c>
      <c r="D190">
        <f t="shared" si="38"/>
        <v>2</v>
      </c>
      <c r="E190">
        <v>190</v>
      </c>
      <c r="F190">
        <f t="shared" si="39"/>
        <v>189</v>
      </c>
      <c r="G190">
        <f t="shared" si="40"/>
        <v>0.27107066026624826</v>
      </c>
      <c r="H190">
        <f t="shared" si="41"/>
        <v>1.9985096837192899</v>
      </c>
      <c r="I190">
        <v>190</v>
      </c>
      <c r="J190">
        <f t="shared" si="42"/>
        <v>189</v>
      </c>
      <c r="K190">
        <f t="shared" si="43"/>
        <v>1.4822849158305429</v>
      </c>
      <c r="L190">
        <f t="shared" si="44"/>
        <v>1.5385758374905201</v>
      </c>
      <c r="M190">
        <v>190</v>
      </c>
      <c r="N190">
        <f t="shared" si="45"/>
        <v>189</v>
      </c>
      <c r="O190">
        <f t="shared" si="46"/>
        <v>0.34658287079061456</v>
      </c>
      <c r="P190">
        <f t="shared" si="47"/>
        <v>0.83407655239053002</v>
      </c>
      <c r="Q190">
        <v>190</v>
      </c>
      <c r="R190">
        <f t="shared" si="48"/>
        <v>189</v>
      </c>
      <c r="S190">
        <f t="shared" si="49"/>
        <v>1.3455634766579561</v>
      </c>
      <c r="T190">
        <f t="shared" si="50"/>
        <v>0.83629635456727502</v>
      </c>
      <c r="U190">
        <v>190</v>
      </c>
      <c r="V190">
        <f t="shared" si="51"/>
        <v>189</v>
      </c>
      <c r="W190">
        <f t="shared" si="52"/>
        <v>1.4822849158305429</v>
      </c>
      <c r="X190">
        <f t="shared" si="53"/>
        <v>0.53857583749052296</v>
      </c>
    </row>
    <row r="191" spans="1:24" x14ac:dyDescent="0.3">
      <c r="A191">
        <v>191</v>
      </c>
      <c r="B191">
        <f t="shared" si="36"/>
        <v>190</v>
      </c>
      <c r="C191">
        <f t="shared" si="37"/>
        <v>0.271816881258933</v>
      </c>
      <c r="D191">
        <f t="shared" si="38"/>
        <v>1</v>
      </c>
      <c r="E191">
        <v>191</v>
      </c>
      <c r="F191">
        <f t="shared" si="39"/>
        <v>190</v>
      </c>
      <c r="G191">
        <f t="shared" si="40"/>
        <v>0.27249701129262677</v>
      </c>
      <c r="H191">
        <f t="shared" si="41"/>
        <v>1.0014903162807101</v>
      </c>
      <c r="I191">
        <v>191</v>
      </c>
      <c r="J191">
        <f t="shared" si="42"/>
        <v>190</v>
      </c>
      <c r="K191">
        <f t="shared" si="43"/>
        <v>1.482395290186739</v>
      </c>
      <c r="L191">
        <f t="shared" si="44"/>
        <v>1.4614241625094799</v>
      </c>
      <c r="M191">
        <v>191</v>
      </c>
      <c r="N191">
        <f t="shared" si="45"/>
        <v>190</v>
      </c>
      <c r="O191">
        <f t="shared" si="46"/>
        <v>0.347538740754536</v>
      </c>
      <c r="P191">
        <f t="shared" si="47"/>
        <v>0.16592344760947</v>
      </c>
      <c r="Q191">
        <v>191</v>
      </c>
      <c r="R191">
        <f t="shared" si="48"/>
        <v>190</v>
      </c>
      <c r="S191">
        <f t="shared" si="49"/>
        <v>1.34652569798719</v>
      </c>
      <c r="T191">
        <f t="shared" si="50"/>
        <v>0.163703645432725</v>
      </c>
      <c r="U191">
        <v>191</v>
      </c>
      <c r="V191">
        <f t="shared" si="51"/>
        <v>190</v>
      </c>
      <c r="W191">
        <f t="shared" si="52"/>
        <v>1.482395290186739</v>
      </c>
      <c r="X191">
        <f t="shared" si="53"/>
        <v>0.46142416250947699</v>
      </c>
    </row>
    <row r="192" spans="1:24" x14ac:dyDescent="0.3">
      <c r="A192">
        <v>192</v>
      </c>
      <c r="B192">
        <f t="shared" si="36"/>
        <v>191</v>
      </c>
      <c r="C192">
        <f t="shared" si="37"/>
        <v>0.2732474964234537</v>
      </c>
      <c r="D192">
        <f t="shared" si="38"/>
        <v>2</v>
      </c>
      <c r="E192">
        <v>192</v>
      </c>
      <c r="F192">
        <f t="shared" si="39"/>
        <v>191</v>
      </c>
      <c r="G192">
        <f t="shared" si="40"/>
        <v>0.27392336231900527</v>
      </c>
      <c r="H192">
        <f t="shared" si="41"/>
        <v>1.9985096837192899</v>
      </c>
      <c r="I192">
        <v>192</v>
      </c>
      <c r="J192">
        <f t="shared" si="42"/>
        <v>191</v>
      </c>
      <c r="K192">
        <f t="shared" si="43"/>
        <v>1.4825056645429351</v>
      </c>
      <c r="L192">
        <f t="shared" si="44"/>
        <v>1.5385758374905201</v>
      </c>
      <c r="M192">
        <v>192</v>
      </c>
      <c r="N192">
        <f t="shared" si="45"/>
        <v>191</v>
      </c>
      <c r="O192">
        <f t="shared" si="46"/>
        <v>0.34849461071845739</v>
      </c>
      <c r="P192">
        <f t="shared" si="47"/>
        <v>0.83407655239053002</v>
      </c>
      <c r="Q192">
        <v>192</v>
      </c>
      <c r="R192">
        <f t="shared" si="48"/>
        <v>191</v>
      </c>
      <c r="S192">
        <f t="shared" si="49"/>
        <v>1.347487919316424</v>
      </c>
      <c r="T192">
        <f t="shared" si="50"/>
        <v>0.83629635456727502</v>
      </c>
      <c r="U192">
        <v>192</v>
      </c>
      <c r="V192">
        <f t="shared" si="51"/>
        <v>191</v>
      </c>
      <c r="W192">
        <f t="shared" si="52"/>
        <v>1.4825056645429351</v>
      </c>
      <c r="X192">
        <f t="shared" si="53"/>
        <v>0.53857583749052296</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0.0014903162807118+F193*0.0014263510263785</f>
        <v>0.27534971334538377</v>
      </c>
      <c r="H193">
        <f t="shared" ref="H193:H256" si="59">IF(F193/2-INT(F193/2)&lt;0.1,1.00149031628071,1.99850968371929)</f>
        <v>1.0014903162807101</v>
      </c>
      <c r="I193">
        <v>193</v>
      </c>
      <c r="J193">
        <f t="shared" ref="J193:J256" si="60">(I193-1)</f>
        <v>192</v>
      </c>
      <c r="K193">
        <f t="shared" ref="K193:K256" si="61">1.46142416250948+J193*0.0001103743561961</f>
        <v>1.4826160388991312</v>
      </c>
      <c r="L193">
        <f t="shared" ref="L193:L256" si="62">IF(J193/2-INT(J193/2)&lt;0.1,1.46142416250948,1.53857583749052)</f>
        <v>1.4614241625094799</v>
      </c>
      <c r="M193">
        <v>193</v>
      </c>
      <c r="N193">
        <f t="shared" ref="N193:N256" si="63">(M193-1)</f>
        <v>192</v>
      </c>
      <c r="O193">
        <f t="shared" ref="O193:O256" si="64">0.16592344760947+N193*0.0009558699639214</f>
        <v>0.34945048068237883</v>
      </c>
      <c r="P193">
        <f t="shared" ref="P193:P256" si="65">IF(N193/2-INT(N193/2)&lt;0.1,0.16592344760947,0.83407655239053)</f>
        <v>0.16592344760947</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1.46142416250948+V193*0.0001103743561961</f>
        <v>1.4826160388991312</v>
      </c>
      <c r="X193">
        <f t="shared" ref="X193:X256" si="71">IF(V193/2-INT(V193/2)&lt;0.1,0.461424162509477,0.538575837490523)</f>
        <v>0.46142416250947699</v>
      </c>
    </row>
    <row r="194" spans="1:24" x14ac:dyDescent="0.3">
      <c r="A194">
        <v>194</v>
      </c>
      <c r="B194">
        <f t="shared" si="54"/>
        <v>193</v>
      </c>
      <c r="C194">
        <f t="shared" si="55"/>
        <v>0.27610872675249509</v>
      </c>
      <c r="D194">
        <f t="shared" si="56"/>
        <v>2</v>
      </c>
      <c r="E194">
        <v>194</v>
      </c>
      <c r="F194">
        <f t="shared" si="57"/>
        <v>193</v>
      </c>
      <c r="G194">
        <f t="shared" si="58"/>
        <v>0.27677606437176228</v>
      </c>
      <c r="H194">
        <f t="shared" si="59"/>
        <v>1.9985096837192899</v>
      </c>
      <c r="I194">
        <v>194</v>
      </c>
      <c r="J194">
        <f t="shared" si="60"/>
        <v>193</v>
      </c>
      <c r="K194">
        <f t="shared" si="61"/>
        <v>1.4827264132553273</v>
      </c>
      <c r="L194">
        <f t="shared" si="62"/>
        <v>1.5385758374905201</v>
      </c>
      <c r="M194">
        <v>194</v>
      </c>
      <c r="N194">
        <f t="shared" si="63"/>
        <v>193</v>
      </c>
      <c r="O194">
        <f t="shared" si="64"/>
        <v>0.35040635064630021</v>
      </c>
      <c r="P194">
        <f t="shared" si="65"/>
        <v>0.83407655239053002</v>
      </c>
      <c r="Q194">
        <v>194</v>
      </c>
      <c r="R194">
        <f t="shared" si="66"/>
        <v>193</v>
      </c>
      <c r="S194">
        <f t="shared" si="67"/>
        <v>1.3494123619748921</v>
      </c>
      <c r="T194">
        <f t="shared" si="68"/>
        <v>0.83629635456727502</v>
      </c>
      <c r="U194">
        <v>194</v>
      </c>
      <c r="V194">
        <f t="shared" si="69"/>
        <v>193</v>
      </c>
      <c r="W194">
        <f t="shared" si="70"/>
        <v>1.4827264132553273</v>
      </c>
      <c r="X194">
        <f t="shared" si="71"/>
        <v>0.53857583749052296</v>
      </c>
    </row>
    <row r="195" spans="1:24" x14ac:dyDescent="0.3">
      <c r="A195">
        <v>195</v>
      </c>
      <c r="B195">
        <f t="shared" si="54"/>
        <v>194</v>
      </c>
      <c r="C195">
        <f t="shared" si="55"/>
        <v>0.27753934191701579</v>
      </c>
      <c r="D195">
        <f t="shared" si="56"/>
        <v>1</v>
      </c>
      <c r="E195">
        <v>195</v>
      </c>
      <c r="F195">
        <f t="shared" si="57"/>
        <v>194</v>
      </c>
      <c r="G195">
        <f t="shared" si="58"/>
        <v>0.27820241539814078</v>
      </c>
      <c r="H195">
        <f t="shared" si="59"/>
        <v>1.0014903162807101</v>
      </c>
      <c r="I195">
        <v>195</v>
      </c>
      <c r="J195">
        <f t="shared" si="60"/>
        <v>194</v>
      </c>
      <c r="K195">
        <f t="shared" si="61"/>
        <v>1.4828367876115234</v>
      </c>
      <c r="L195">
        <f t="shared" si="62"/>
        <v>1.4614241625094799</v>
      </c>
      <c r="M195">
        <v>195</v>
      </c>
      <c r="N195">
        <f t="shared" si="63"/>
        <v>194</v>
      </c>
      <c r="O195">
        <f t="shared" si="64"/>
        <v>0.3513622206102216</v>
      </c>
      <c r="P195">
        <f t="shared" si="65"/>
        <v>0.16592344760947</v>
      </c>
      <c r="Q195">
        <v>195</v>
      </c>
      <c r="R195">
        <f t="shared" si="66"/>
        <v>194</v>
      </c>
      <c r="S195">
        <f t="shared" si="67"/>
        <v>1.3503745833041261</v>
      </c>
      <c r="T195">
        <f t="shared" si="68"/>
        <v>0.163703645432725</v>
      </c>
      <c r="U195">
        <v>195</v>
      </c>
      <c r="V195">
        <f t="shared" si="69"/>
        <v>194</v>
      </c>
      <c r="W195">
        <f t="shared" si="70"/>
        <v>1.4828367876115234</v>
      </c>
      <c r="X195">
        <f t="shared" si="71"/>
        <v>0.46142416250947699</v>
      </c>
    </row>
    <row r="196" spans="1:24" x14ac:dyDescent="0.3">
      <c r="A196">
        <v>196</v>
      </c>
      <c r="B196">
        <f t="shared" si="54"/>
        <v>195</v>
      </c>
      <c r="C196">
        <f t="shared" si="55"/>
        <v>0.27896995708153649</v>
      </c>
      <c r="D196">
        <f t="shared" si="56"/>
        <v>2</v>
      </c>
      <c r="E196">
        <v>196</v>
      </c>
      <c r="F196">
        <f t="shared" si="57"/>
        <v>195</v>
      </c>
      <c r="G196">
        <f t="shared" si="58"/>
        <v>0.27962876642451928</v>
      </c>
      <c r="H196">
        <f t="shared" si="59"/>
        <v>1.9985096837192899</v>
      </c>
      <c r="I196">
        <v>196</v>
      </c>
      <c r="J196">
        <f t="shared" si="60"/>
        <v>195</v>
      </c>
      <c r="K196">
        <f t="shared" si="61"/>
        <v>1.4829471619677195</v>
      </c>
      <c r="L196">
        <f t="shared" si="62"/>
        <v>1.5385758374905201</v>
      </c>
      <c r="M196">
        <v>196</v>
      </c>
      <c r="N196">
        <f t="shared" si="63"/>
        <v>195</v>
      </c>
      <c r="O196">
        <f t="shared" si="64"/>
        <v>0.35231809057414298</v>
      </c>
      <c r="P196">
        <f t="shared" si="65"/>
        <v>0.83407655239053002</v>
      </c>
      <c r="Q196">
        <v>196</v>
      </c>
      <c r="R196">
        <f t="shared" si="66"/>
        <v>195</v>
      </c>
      <c r="S196">
        <f t="shared" si="67"/>
        <v>1.35133680463336</v>
      </c>
      <c r="T196">
        <f t="shared" si="68"/>
        <v>0.83629635456727502</v>
      </c>
      <c r="U196">
        <v>196</v>
      </c>
      <c r="V196">
        <f t="shared" si="69"/>
        <v>195</v>
      </c>
      <c r="W196">
        <f t="shared" si="70"/>
        <v>1.4829471619677195</v>
      </c>
      <c r="X196">
        <f t="shared" si="71"/>
        <v>0.53857583749052296</v>
      </c>
    </row>
    <row r="197" spans="1:24" x14ac:dyDescent="0.3">
      <c r="A197">
        <v>197</v>
      </c>
      <c r="B197">
        <f t="shared" si="54"/>
        <v>196</v>
      </c>
      <c r="C197">
        <f t="shared" si="55"/>
        <v>0.28040057224605719</v>
      </c>
      <c r="D197">
        <f t="shared" si="56"/>
        <v>1</v>
      </c>
      <c r="E197">
        <v>197</v>
      </c>
      <c r="F197">
        <f t="shared" si="57"/>
        <v>196</v>
      </c>
      <c r="G197">
        <f t="shared" si="58"/>
        <v>0.28105511745089778</v>
      </c>
      <c r="H197">
        <f t="shared" si="59"/>
        <v>1.0014903162807101</v>
      </c>
      <c r="I197">
        <v>197</v>
      </c>
      <c r="J197">
        <f t="shared" si="60"/>
        <v>196</v>
      </c>
      <c r="K197">
        <f t="shared" si="61"/>
        <v>1.4830575363239156</v>
      </c>
      <c r="L197">
        <f t="shared" si="62"/>
        <v>1.4614241625094799</v>
      </c>
      <c r="M197">
        <v>197</v>
      </c>
      <c r="N197">
        <f t="shared" si="63"/>
        <v>196</v>
      </c>
      <c r="O197">
        <f t="shared" si="64"/>
        <v>0.35327396053806437</v>
      </c>
      <c r="P197">
        <f t="shared" si="65"/>
        <v>0.16592344760947</v>
      </c>
      <c r="Q197">
        <v>197</v>
      </c>
      <c r="R197">
        <f t="shared" si="66"/>
        <v>196</v>
      </c>
      <c r="S197">
        <f t="shared" si="67"/>
        <v>1.352299025962594</v>
      </c>
      <c r="T197">
        <f t="shared" si="68"/>
        <v>0.163703645432725</v>
      </c>
      <c r="U197">
        <v>197</v>
      </c>
      <c r="V197">
        <f t="shared" si="69"/>
        <v>196</v>
      </c>
      <c r="W197">
        <f t="shared" si="70"/>
        <v>1.4830575363239156</v>
      </c>
      <c r="X197">
        <f t="shared" si="71"/>
        <v>0.46142416250947699</v>
      </c>
    </row>
    <row r="198" spans="1:24" x14ac:dyDescent="0.3">
      <c r="A198">
        <v>198</v>
      </c>
      <c r="B198">
        <f t="shared" si="54"/>
        <v>197</v>
      </c>
      <c r="C198">
        <f t="shared" si="55"/>
        <v>0.28183118741057789</v>
      </c>
      <c r="D198">
        <f t="shared" si="56"/>
        <v>2</v>
      </c>
      <c r="E198">
        <v>198</v>
      </c>
      <c r="F198">
        <f t="shared" si="57"/>
        <v>197</v>
      </c>
      <c r="G198">
        <f t="shared" si="58"/>
        <v>0.28248146847727629</v>
      </c>
      <c r="H198">
        <f t="shared" si="59"/>
        <v>1.9985096837192899</v>
      </c>
      <c r="I198">
        <v>198</v>
      </c>
      <c r="J198">
        <f t="shared" si="60"/>
        <v>197</v>
      </c>
      <c r="K198">
        <f t="shared" si="61"/>
        <v>1.4831679106801117</v>
      </c>
      <c r="L198">
        <f t="shared" si="62"/>
        <v>1.5385758374905201</v>
      </c>
      <c r="M198">
        <v>198</v>
      </c>
      <c r="N198">
        <f t="shared" si="63"/>
        <v>197</v>
      </c>
      <c r="O198">
        <f t="shared" si="64"/>
        <v>0.35422983050198581</v>
      </c>
      <c r="P198">
        <f t="shared" si="65"/>
        <v>0.83407655239053002</v>
      </c>
      <c r="Q198">
        <v>198</v>
      </c>
      <c r="R198">
        <f t="shared" si="66"/>
        <v>197</v>
      </c>
      <c r="S198">
        <f t="shared" si="67"/>
        <v>1.3532612472918282</v>
      </c>
      <c r="T198">
        <f t="shared" si="68"/>
        <v>0.83629635456727502</v>
      </c>
      <c r="U198">
        <v>198</v>
      </c>
      <c r="V198">
        <f t="shared" si="69"/>
        <v>197</v>
      </c>
      <c r="W198">
        <f t="shared" si="70"/>
        <v>1.4831679106801117</v>
      </c>
      <c r="X198">
        <f t="shared" si="71"/>
        <v>0.53857583749052296</v>
      </c>
    </row>
    <row r="199" spans="1:24" x14ac:dyDescent="0.3">
      <c r="A199">
        <v>199</v>
      </c>
      <c r="B199">
        <f t="shared" si="54"/>
        <v>198</v>
      </c>
      <c r="C199">
        <f t="shared" si="55"/>
        <v>0.28326180257509859</v>
      </c>
      <c r="D199">
        <f t="shared" si="56"/>
        <v>1</v>
      </c>
      <c r="E199">
        <v>199</v>
      </c>
      <c r="F199">
        <f t="shared" si="57"/>
        <v>198</v>
      </c>
      <c r="G199">
        <f t="shared" si="58"/>
        <v>0.28390781950365479</v>
      </c>
      <c r="H199">
        <f t="shared" si="59"/>
        <v>1.0014903162807101</v>
      </c>
      <c r="I199">
        <v>199</v>
      </c>
      <c r="J199">
        <f t="shared" si="60"/>
        <v>198</v>
      </c>
      <c r="K199">
        <f t="shared" si="61"/>
        <v>1.4832782850363078</v>
      </c>
      <c r="L199">
        <f t="shared" si="62"/>
        <v>1.4614241625094799</v>
      </c>
      <c r="M199">
        <v>199</v>
      </c>
      <c r="N199">
        <f t="shared" si="63"/>
        <v>198</v>
      </c>
      <c r="O199">
        <f t="shared" si="64"/>
        <v>0.35518570046590719</v>
      </c>
      <c r="P199">
        <f t="shared" si="65"/>
        <v>0.16592344760947</v>
      </c>
      <c r="Q199">
        <v>199</v>
      </c>
      <c r="R199">
        <f t="shared" si="66"/>
        <v>198</v>
      </c>
      <c r="S199">
        <f t="shared" si="67"/>
        <v>1.3542234686210621</v>
      </c>
      <c r="T199">
        <f t="shared" si="68"/>
        <v>0.163703645432725</v>
      </c>
      <c r="U199">
        <v>199</v>
      </c>
      <c r="V199">
        <f t="shared" si="69"/>
        <v>198</v>
      </c>
      <c r="W199">
        <f t="shared" si="70"/>
        <v>1.4832782850363078</v>
      </c>
      <c r="X199">
        <f t="shared" si="71"/>
        <v>0.46142416250947699</v>
      </c>
    </row>
    <row r="200" spans="1:24" x14ac:dyDescent="0.3">
      <c r="A200">
        <v>200</v>
      </c>
      <c r="B200">
        <f t="shared" si="54"/>
        <v>199</v>
      </c>
      <c r="C200">
        <f t="shared" si="55"/>
        <v>0.28469241773961929</v>
      </c>
      <c r="D200">
        <f t="shared" si="56"/>
        <v>2</v>
      </c>
      <c r="E200">
        <v>200</v>
      </c>
      <c r="F200">
        <f t="shared" si="57"/>
        <v>199</v>
      </c>
      <c r="G200">
        <f t="shared" si="58"/>
        <v>0.28533417053003329</v>
      </c>
      <c r="H200">
        <f t="shared" si="59"/>
        <v>1.9985096837192899</v>
      </c>
      <c r="I200">
        <v>200</v>
      </c>
      <c r="J200">
        <f t="shared" si="60"/>
        <v>199</v>
      </c>
      <c r="K200">
        <f t="shared" si="61"/>
        <v>1.4833886593925039</v>
      </c>
      <c r="L200">
        <f t="shared" si="62"/>
        <v>1.5385758374905201</v>
      </c>
      <c r="M200">
        <v>200</v>
      </c>
      <c r="N200">
        <f t="shared" si="63"/>
        <v>199</v>
      </c>
      <c r="O200">
        <f t="shared" si="64"/>
        <v>0.35614157042982864</v>
      </c>
      <c r="P200">
        <f t="shared" si="65"/>
        <v>0.83407655239053002</v>
      </c>
      <c r="Q200">
        <v>200</v>
      </c>
      <c r="R200">
        <f t="shared" si="66"/>
        <v>199</v>
      </c>
      <c r="S200">
        <f t="shared" si="67"/>
        <v>1.3551856899502961</v>
      </c>
      <c r="T200">
        <f t="shared" si="68"/>
        <v>0.83629635456727502</v>
      </c>
      <c r="U200">
        <v>200</v>
      </c>
      <c r="V200">
        <f t="shared" si="69"/>
        <v>199</v>
      </c>
      <c r="W200">
        <f t="shared" si="70"/>
        <v>1.4833886593925039</v>
      </c>
      <c r="X200">
        <f t="shared" si="71"/>
        <v>0.53857583749052296</v>
      </c>
    </row>
    <row r="201" spans="1:24" x14ac:dyDescent="0.3">
      <c r="A201">
        <v>201</v>
      </c>
      <c r="B201">
        <f t="shared" si="54"/>
        <v>200</v>
      </c>
      <c r="C201">
        <f t="shared" si="55"/>
        <v>0.28612303290413998</v>
      </c>
      <c r="D201">
        <f t="shared" si="56"/>
        <v>1</v>
      </c>
      <c r="E201">
        <v>201</v>
      </c>
      <c r="F201">
        <f t="shared" si="57"/>
        <v>200</v>
      </c>
      <c r="G201">
        <f t="shared" si="58"/>
        <v>0.2867605215564118</v>
      </c>
      <c r="H201">
        <f t="shared" si="59"/>
        <v>1.0014903162807101</v>
      </c>
      <c r="I201">
        <v>201</v>
      </c>
      <c r="J201">
        <f t="shared" si="60"/>
        <v>200</v>
      </c>
      <c r="K201">
        <f t="shared" si="61"/>
        <v>1.4834990337487</v>
      </c>
      <c r="L201">
        <f t="shared" si="62"/>
        <v>1.4614241625094799</v>
      </c>
      <c r="M201">
        <v>201</v>
      </c>
      <c r="N201">
        <f t="shared" si="63"/>
        <v>200</v>
      </c>
      <c r="O201">
        <f t="shared" si="64"/>
        <v>0.35709744039375002</v>
      </c>
      <c r="P201">
        <f t="shared" si="65"/>
        <v>0.16592344760947</v>
      </c>
      <c r="Q201">
        <v>201</v>
      </c>
      <c r="R201">
        <f t="shared" si="66"/>
        <v>200</v>
      </c>
      <c r="S201">
        <f t="shared" si="67"/>
        <v>1.35614791127953</v>
      </c>
      <c r="T201">
        <f t="shared" si="68"/>
        <v>0.163703645432725</v>
      </c>
      <c r="U201">
        <v>201</v>
      </c>
      <c r="V201">
        <f t="shared" si="69"/>
        <v>200</v>
      </c>
      <c r="W201">
        <f t="shared" si="70"/>
        <v>1.4834990337487</v>
      </c>
      <c r="X201">
        <f t="shared" si="71"/>
        <v>0.46142416250947699</v>
      </c>
    </row>
    <row r="202" spans="1:24" x14ac:dyDescent="0.3">
      <c r="A202">
        <v>202</v>
      </c>
      <c r="B202">
        <f t="shared" si="54"/>
        <v>201</v>
      </c>
      <c r="C202">
        <f t="shared" si="55"/>
        <v>0.28755364806866068</v>
      </c>
      <c r="D202">
        <f t="shared" si="56"/>
        <v>2</v>
      </c>
      <c r="E202">
        <v>202</v>
      </c>
      <c r="F202">
        <f t="shared" si="57"/>
        <v>201</v>
      </c>
      <c r="G202">
        <f t="shared" si="58"/>
        <v>0.2881868725827903</v>
      </c>
      <c r="H202">
        <f t="shared" si="59"/>
        <v>1.9985096837192899</v>
      </c>
      <c r="I202">
        <v>202</v>
      </c>
      <c r="J202">
        <f t="shared" si="60"/>
        <v>201</v>
      </c>
      <c r="K202">
        <f t="shared" si="61"/>
        <v>1.4836094081048961</v>
      </c>
      <c r="L202">
        <f t="shared" si="62"/>
        <v>1.5385758374905201</v>
      </c>
      <c r="M202">
        <v>202</v>
      </c>
      <c r="N202">
        <f t="shared" si="63"/>
        <v>201</v>
      </c>
      <c r="O202">
        <f t="shared" si="64"/>
        <v>0.35805331035767141</v>
      </c>
      <c r="P202">
        <f t="shared" si="65"/>
        <v>0.83407655239053002</v>
      </c>
      <c r="Q202">
        <v>202</v>
      </c>
      <c r="R202">
        <f t="shared" si="66"/>
        <v>201</v>
      </c>
      <c r="S202">
        <f t="shared" si="67"/>
        <v>1.357110132608764</v>
      </c>
      <c r="T202">
        <f t="shared" si="68"/>
        <v>0.83629635456727502</v>
      </c>
      <c r="U202">
        <v>202</v>
      </c>
      <c r="V202">
        <f t="shared" si="69"/>
        <v>201</v>
      </c>
      <c r="W202">
        <f t="shared" si="70"/>
        <v>1.4836094081048961</v>
      </c>
      <c r="X202">
        <f t="shared" si="71"/>
        <v>0.53857583749052296</v>
      </c>
    </row>
    <row r="203" spans="1:24" x14ac:dyDescent="0.3">
      <c r="A203">
        <v>203</v>
      </c>
      <c r="B203">
        <f t="shared" si="54"/>
        <v>202</v>
      </c>
      <c r="C203">
        <f t="shared" si="55"/>
        <v>0.28898426323318138</v>
      </c>
      <c r="D203">
        <f t="shared" si="56"/>
        <v>1</v>
      </c>
      <c r="E203">
        <v>203</v>
      </c>
      <c r="F203">
        <f t="shared" si="57"/>
        <v>202</v>
      </c>
      <c r="G203">
        <f t="shared" si="58"/>
        <v>0.2896132236091688</v>
      </c>
      <c r="H203">
        <f t="shared" si="59"/>
        <v>1.0014903162807101</v>
      </c>
      <c r="I203">
        <v>203</v>
      </c>
      <c r="J203">
        <f t="shared" si="60"/>
        <v>202</v>
      </c>
      <c r="K203">
        <f t="shared" si="61"/>
        <v>1.4837197824610922</v>
      </c>
      <c r="L203">
        <f t="shared" si="62"/>
        <v>1.4614241625094799</v>
      </c>
      <c r="M203">
        <v>203</v>
      </c>
      <c r="N203">
        <f t="shared" si="63"/>
        <v>202</v>
      </c>
      <c r="O203">
        <f t="shared" si="64"/>
        <v>0.35900918032159279</v>
      </c>
      <c r="P203">
        <f t="shared" si="65"/>
        <v>0.16592344760947</v>
      </c>
      <c r="Q203">
        <v>203</v>
      </c>
      <c r="R203">
        <f t="shared" si="66"/>
        <v>202</v>
      </c>
      <c r="S203">
        <f t="shared" si="67"/>
        <v>1.358072353937998</v>
      </c>
      <c r="T203">
        <f t="shared" si="68"/>
        <v>0.163703645432725</v>
      </c>
      <c r="U203">
        <v>203</v>
      </c>
      <c r="V203">
        <f t="shared" si="69"/>
        <v>202</v>
      </c>
      <c r="W203">
        <f t="shared" si="70"/>
        <v>1.4837197824610922</v>
      </c>
      <c r="X203">
        <f t="shared" si="71"/>
        <v>0.46142416250947699</v>
      </c>
    </row>
    <row r="204" spans="1:24" x14ac:dyDescent="0.3">
      <c r="A204">
        <v>204</v>
      </c>
      <c r="B204">
        <f t="shared" si="54"/>
        <v>203</v>
      </c>
      <c r="C204">
        <f t="shared" si="55"/>
        <v>0.29041487839770208</v>
      </c>
      <c r="D204">
        <f t="shared" si="56"/>
        <v>2</v>
      </c>
      <c r="E204">
        <v>204</v>
      </c>
      <c r="F204">
        <f t="shared" si="57"/>
        <v>203</v>
      </c>
      <c r="G204">
        <f t="shared" si="58"/>
        <v>0.2910395746355473</v>
      </c>
      <c r="H204">
        <f t="shared" si="59"/>
        <v>1.9985096837192899</v>
      </c>
      <c r="I204">
        <v>204</v>
      </c>
      <c r="J204">
        <f t="shared" si="60"/>
        <v>203</v>
      </c>
      <c r="K204">
        <f t="shared" si="61"/>
        <v>1.4838301568172882</v>
      </c>
      <c r="L204">
        <f t="shared" si="62"/>
        <v>1.5385758374905201</v>
      </c>
      <c r="M204">
        <v>204</v>
      </c>
      <c r="N204">
        <f t="shared" si="63"/>
        <v>203</v>
      </c>
      <c r="O204">
        <f t="shared" si="64"/>
        <v>0.35996505028551418</v>
      </c>
      <c r="P204">
        <f t="shared" si="65"/>
        <v>0.83407655239053002</v>
      </c>
      <c r="Q204">
        <v>204</v>
      </c>
      <c r="R204">
        <f t="shared" si="66"/>
        <v>203</v>
      </c>
      <c r="S204">
        <f t="shared" si="67"/>
        <v>1.3590345752672321</v>
      </c>
      <c r="T204">
        <f t="shared" si="68"/>
        <v>0.83629635456727502</v>
      </c>
      <c r="U204">
        <v>204</v>
      </c>
      <c r="V204">
        <f t="shared" si="69"/>
        <v>203</v>
      </c>
      <c r="W204">
        <f t="shared" si="70"/>
        <v>1.4838301568172882</v>
      </c>
      <c r="X204">
        <f t="shared" si="71"/>
        <v>0.53857583749052296</v>
      </c>
    </row>
    <row r="205" spans="1:24" x14ac:dyDescent="0.3">
      <c r="A205">
        <v>205</v>
      </c>
      <c r="B205">
        <f t="shared" si="54"/>
        <v>204</v>
      </c>
      <c r="C205">
        <f t="shared" si="55"/>
        <v>0.29184549356222278</v>
      </c>
      <c r="D205">
        <f t="shared" si="56"/>
        <v>1</v>
      </c>
      <c r="E205">
        <v>205</v>
      </c>
      <c r="F205">
        <f t="shared" si="57"/>
        <v>204</v>
      </c>
      <c r="G205">
        <f t="shared" si="58"/>
        <v>0.29246592566192581</v>
      </c>
      <c r="H205">
        <f t="shared" si="59"/>
        <v>1.0014903162807101</v>
      </c>
      <c r="I205">
        <v>205</v>
      </c>
      <c r="J205">
        <f t="shared" si="60"/>
        <v>204</v>
      </c>
      <c r="K205">
        <f t="shared" si="61"/>
        <v>1.4839405311734843</v>
      </c>
      <c r="L205">
        <f t="shared" si="62"/>
        <v>1.4614241625094799</v>
      </c>
      <c r="M205">
        <v>205</v>
      </c>
      <c r="N205">
        <f t="shared" si="63"/>
        <v>204</v>
      </c>
      <c r="O205">
        <f t="shared" si="64"/>
        <v>0.36092092024943556</v>
      </c>
      <c r="P205">
        <f t="shared" si="65"/>
        <v>0.16592344760947</v>
      </c>
      <c r="Q205">
        <v>205</v>
      </c>
      <c r="R205">
        <f t="shared" si="66"/>
        <v>204</v>
      </c>
      <c r="S205">
        <f t="shared" si="67"/>
        <v>1.3599967965964661</v>
      </c>
      <c r="T205">
        <f t="shared" si="68"/>
        <v>0.163703645432725</v>
      </c>
      <c r="U205">
        <v>205</v>
      </c>
      <c r="V205">
        <f t="shared" si="69"/>
        <v>204</v>
      </c>
      <c r="W205">
        <f t="shared" si="70"/>
        <v>1.4839405311734843</v>
      </c>
      <c r="X205">
        <f t="shared" si="71"/>
        <v>0.46142416250947699</v>
      </c>
    </row>
    <row r="206" spans="1:24" x14ac:dyDescent="0.3">
      <c r="A206">
        <v>206</v>
      </c>
      <c r="B206">
        <f t="shared" si="54"/>
        <v>205</v>
      </c>
      <c r="C206">
        <f t="shared" si="55"/>
        <v>0.29327610872674348</v>
      </c>
      <c r="D206">
        <f t="shared" si="56"/>
        <v>2</v>
      </c>
      <c r="E206">
        <v>206</v>
      </c>
      <c r="F206">
        <f t="shared" si="57"/>
        <v>205</v>
      </c>
      <c r="G206">
        <f t="shared" si="58"/>
        <v>0.29389227668830431</v>
      </c>
      <c r="H206">
        <f t="shared" si="59"/>
        <v>1.9985096837192899</v>
      </c>
      <c r="I206">
        <v>206</v>
      </c>
      <c r="J206">
        <f t="shared" si="60"/>
        <v>205</v>
      </c>
      <c r="K206">
        <f t="shared" si="61"/>
        <v>1.4840509055296804</v>
      </c>
      <c r="L206">
        <f t="shared" si="62"/>
        <v>1.5385758374905201</v>
      </c>
      <c r="M206">
        <v>206</v>
      </c>
      <c r="N206">
        <f t="shared" si="63"/>
        <v>205</v>
      </c>
      <c r="O206">
        <f t="shared" si="64"/>
        <v>0.361876790213357</v>
      </c>
      <c r="P206">
        <f t="shared" si="65"/>
        <v>0.83407655239053002</v>
      </c>
      <c r="Q206">
        <v>206</v>
      </c>
      <c r="R206">
        <f t="shared" si="66"/>
        <v>205</v>
      </c>
      <c r="S206">
        <f t="shared" si="67"/>
        <v>1.3609590179257001</v>
      </c>
      <c r="T206">
        <f t="shared" si="68"/>
        <v>0.83629635456727502</v>
      </c>
      <c r="U206">
        <v>206</v>
      </c>
      <c r="V206">
        <f t="shared" si="69"/>
        <v>205</v>
      </c>
      <c r="W206">
        <f t="shared" si="70"/>
        <v>1.4840509055296804</v>
      </c>
      <c r="X206">
        <f t="shared" si="71"/>
        <v>0.53857583749052296</v>
      </c>
    </row>
    <row r="207" spans="1:24" x14ac:dyDescent="0.3">
      <c r="A207">
        <v>207</v>
      </c>
      <c r="B207">
        <f t="shared" si="54"/>
        <v>206</v>
      </c>
      <c r="C207">
        <f t="shared" si="55"/>
        <v>0.29470672389126418</v>
      </c>
      <c r="D207">
        <f t="shared" si="56"/>
        <v>1</v>
      </c>
      <c r="E207">
        <v>207</v>
      </c>
      <c r="F207">
        <f t="shared" si="57"/>
        <v>206</v>
      </c>
      <c r="G207">
        <f t="shared" si="58"/>
        <v>0.29531862771468281</v>
      </c>
      <c r="H207">
        <f t="shared" si="59"/>
        <v>1.0014903162807101</v>
      </c>
      <c r="I207">
        <v>207</v>
      </c>
      <c r="J207">
        <f t="shared" si="60"/>
        <v>206</v>
      </c>
      <c r="K207">
        <f t="shared" si="61"/>
        <v>1.4841612798858765</v>
      </c>
      <c r="L207">
        <f t="shared" si="62"/>
        <v>1.4614241625094799</v>
      </c>
      <c r="M207">
        <v>207</v>
      </c>
      <c r="N207">
        <f t="shared" si="63"/>
        <v>206</v>
      </c>
      <c r="O207">
        <f t="shared" si="64"/>
        <v>0.36283266017727839</v>
      </c>
      <c r="P207">
        <f t="shared" si="65"/>
        <v>0.16592344760947</v>
      </c>
      <c r="Q207">
        <v>207</v>
      </c>
      <c r="R207">
        <f t="shared" si="66"/>
        <v>206</v>
      </c>
      <c r="S207">
        <f t="shared" si="67"/>
        <v>1.361921239254934</v>
      </c>
      <c r="T207">
        <f t="shared" si="68"/>
        <v>0.163703645432725</v>
      </c>
      <c r="U207">
        <v>207</v>
      </c>
      <c r="V207">
        <f t="shared" si="69"/>
        <v>206</v>
      </c>
      <c r="W207">
        <f t="shared" si="70"/>
        <v>1.4841612798858765</v>
      </c>
      <c r="X207">
        <f t="shared" si="71"/>
        <v>0.46142416250947699</v>
      </c>
    </row>
    <row r="208" spans="1:24" x14ac:dyDescent="0.3">
      <c r="A208">
        <v>208</v>
      </c>
      <c r="B208">
        <f t="shared" si="54"/>
        <v>207</v>
      </c>
      <c r="C208">
        <f t="shared" si="55"/>
        <v>0.29613733905578488</v>
      </c>
      <c r="D208">
        <f t="shared" si="56"/>
        <v>2</v>
      </c>
      <c r="E208">
        <v>208</v>
      </c>
      <c r="F208">
        <f t="shared" si="57"/>
        <v>207</v>
      </c>
      <c r="G208">
        <f t="shared" si="58"/>
        <v>0.29674497874106126</v>
      </c>
      <c r="H208">
        <f t="shared" si="59"/>
        <v>1.9985096837192899</v>
      </c>
      <c r="I208">
        <v>208</v>
      </c>
      <c r="J208">
        <f t="shared" si="60"/>
        <v>207</v>
      </c>
      <c r="K208">
        <f t="shared" si="61"/>
        <v>1.4842716542420726</v>
      </c>
      <c r="L208">
        <f t="shared" si="62"/>
        <v>1.5385758374905201</v>
      </c>
      <c r="M208">
        <v>208</v>
      </c>
      <c r="N208">
        <f t="shared" si="63"/>
        <v>207</v>
      </c>
      <c r="O208">
        <f t="shared" si="64"/>
        <v>0.36378853014119983</v>
      </c>
      <c r="P208">
        <f t="shared" si="65"/>
        <v>0.83407655239053002</v>
      </c>
      <c r="Q208">
        <v>208</v>
      </c>
      <c r="R208">
        <f t="shared" si="66"/>
        <v>207</v>
      </c>
      <c r="S208">
        <f t="shared" si="67"/>
        <v>1.362883460584168</v>
      </c>
      <c r="T208">
        <f t="shared" si="68"/>
        <v>0.83629635456727502</v>
      </c>
      <c r="U208">
        <v>208</v>
      </c>
      <c r="V208">
        <f t="shared" si="69"/>
        <v>207</v>
      </c>
      <c r="W208">
        <f t="shared" si="70"/>
        <v>1.4842716542420726</v>
      </c>
      <c r="X208">
        <f t="shared" si="71"/>
        <v>0.53857583749052296</v>
      </c>
    </row>
    <row r="209" spans="1:24" x14ac:dyDescent="0.3">
      <c r="A209">
        <v>209</v>
      </c>
      <c r="B209">
        <f t="shared" si="54"/>
        <v>208</v>
      </c>
      <c r="C209">
        <f t="shared" si="55"/>
        <v>0.29756795422030557</v>
      </c>
      <c r="D209">
        <f t="shared" si="56"/>
        <v>1</v>
      </c>
      <c r="E209">
        <v>209</v>
      </c>
      <c r="F209">
        <f t="shared" si="57"/>
        <v>208</v>
      </c>
      <c r="G209">
        <f t="shared" si="58"/>
        <v>0.29817132976743976</v>
      </c>
      <c r="H209">
        <f t="shared" si="59"/>
        <v>1.0014903162807101</v>
      </c>
      <c r="I209">
        <v>209</v>
      </c>
      <c r="J209">
        <f t="shared" si="60"/>
        <v>208</v>
      </c>
      <c r="K209">
        <f t="shared" si="61"/>
        <v>1.4843820285982687</v>
      </c>
      <c r="L209">
        <f t="shared" si="62"/>
        <v>1.4614241625094799</v>
      </c>
      <c r="M209">
        <v>209</v>
      </c>
      <c r="N209">
        <f t="shared" si="63"/>
        <v>208</v>
      </c>
      <c r="O209">
        <f t="shared" si="64"/>
        <v>0.36474440010512121</v>
      </c>
      <c r="P209">
        <f t="shared" si="65"/>
        <v>0.16592344760947</v>
      </c>
      <c r="Q209">
        <v>209</v>
      </c>
      <c r="R209">
        <f t="shared" si="66"/>
        <v>208</v>
      </c>
      <c r="S209">
        <f t="shared" si="67"/>
        <v>1.3638456819134022</v>
      </c>
      <c r="T209">
        <f t="shared" si="68"/>
        <v>0.163703645432725</v>
      </c>
      <c r="U209">
        <v>209</v>
      </c>
      <c r="V209">
        <f t="shared" si="69"/>
        <v>208</v>
      </c>
      <c r="W209">
        <f t="shared" si="70"/>
        <v>1.4843820285982687</v>
      </c>
      <c r="X209">
        <f t="shared" si="71"/>
        <v>0.46142416250947699</v>
      </c>
    </row>
    <row r="210" spans="1:24" x14ac:dyDescent="0.3">
      <c r="A210">
        <v>210</v>
      </c>
      <c r="B210">
        <f t="shared" si="54"/>
        <v>209</v>
      </c>
      <c r="C210">
        <f t="shared" si="55"/>
        <v>0.29899856938482627</v>
      </c>
      <c r="D210">
        <f t="shared" si="56"/>
        <v>2</v>
      </c>
      <c r="E210">
        <v>210</v>
      </c>
      <c r="F210">
        <f t="shared" si="57"/>
        <v>209</v>
      </c>
      <c r="G210">
        <f t="shared" si="58"/>
        <v>0.29959768079381827</v>
      </c>
      <c r="H210">
        <f t="shared" si="59"/>
        <v>1.9985096837192899</v>
      </c>
      <c r="I210">
        <v>210</v>
      </c>
      <c r="J210">
        <f t="shared" si="60"/>
        <v>209</v>
      </c>
      <c r="K210">
        <f t="shared" si="61"/>
        <v>1.4844924029544648</v>
      </c>
      <c r="L210">
        <f t="shared" si="62"/>
        <v>1.5385758374905201</v>
      </c>
      <c r="M210">
        <v>210</v>
      </c>
      <c r="N210">
        <f t="shared" si="63"/>
        <v>209</v>
      </c>
      <c r="O210">
        <f t="shared" si="64"/>
        <v>0.3657002700690426</v>
      </c>
      <c r="P210">
        <f t="shared" si="65"/>
        <v>0.83407655239053002</v>
      </c>
      <c r="Q210">
        <v>210</v>
      </c>
      <c r="R210">
        <f t="shared" si="66"/>
        <v>209</v>
      </c>
      <c r="S210">
        <f t="shared" si="67"/>
        <v>1.3648079032426361</v>
      </c>
      <c r="T210">
        <f t="shared" si="68"/>
        <v>0.83629635456727502</v>
      </c>
      <c r="U210">
        <v>210</v>
      </c>
      <c r="V210">
        <f t="shared" si="69"/>
        <v>209</v>
      </c>
      <c r="W210">
        <f t="shared" si="70"/>
        <v>1.4844924029544648</v>
      </c>
      <c r="X210">
        <f t="shared" si="71"/>
        <v>0.53857583749052296</v>
      </c>
    </row>
    <row r="211" spans="1:24" x14ac:dyDescent="0.3">
      <c r="A211">
        <v>211</v>
      </c>
      <c r="B211">
        <f t="shared" si="54"/>
        <v>210</v>
      </c>
      <c r="C211">
        <f t="shared" si="55"/>
        <v>0.30042918454934697</v>
      </c>
      <c r="D211">
        <f t="shared" si="56"/>
        <v>1</v>
      </c>
      <c r="E211">
        <v>211</v>
      </c>
      <c r="F211">
        <f t="shared" si="57"/>
        <v>210</v>
      </c>
      <c r="G211">
        <f t="shared" si="58"/>
        <v>0.30102403182019677</v>
      </c>
      <c r="H211">
        <f t="shared" si="59"/>
        <v>1.0014903162807101</v>
      </c>
      <c r="I211">
        <v>211</v>
      </c>
      <c r="J211">
        <f t="shared" si="60"/>
        <v>210</v>
      </c>
      <c r="K211">
        <f t="shared" si="61"/>
        <v>1.4846027773106609</v>
      </c>
      <c r="L211">
        <f t="shared" si="62"/>
        <v>1.4614241625094799</v>
      </c>
      <c r="M211">
        <v>211</v>
      </c>
      <c r="N211">
        <f t="shared" si="63"/>
        <v>210</v>
      </c>
      <c r="O211">
        <f t="shared" si="64"/>
        <v>0.36665614003296398</v>
      </c>
      <c r="P211">
        <f t="shared" si="65"/>
        <v>0.16592344760947</v>
      </c>
      <c r="Q211">
        <v>211</v>
      </c>
      <c r="R211">
        <f t="shared" si="66"/>
        <v>210</v>
      </c>
      <c r="S211">
        <f t="shared" si="67"/>
        <v>1.3657701245718701</v>
      </c>
      <c r="T211">
        <f t="shared" si="68"/>
        <v>0.163703645432725</v>
      </c>
      <c r="U211">
        <v>211</v>
      </c>
      <c r="V211">
        <f t="shared" si="69"/>
        <v>210</v>
      </c>
      <c r="W211">
        <f t="shared" si="70"/>
        <v>1.4846027773106609</v>
      </c>
      <c r="X211">
        <f t="shared" si="71"/>
        <v>0.46142416250947699</v>
      </c>
    </row>
    <row r="212" spans="1:24" x14ac:dyDescent="0.3">
      <c r="A212">
        <v>212</v>
      </c>
      <c r="B212">
        <f t="shared" si="54"/>
        <v>211</v>
      </c>
      <c r="C212">
        <f t="shared" si="55"/>
        <v>0.30185979971386767</v>
      </c>
      <c r="D212">
        <f t="shared" si="56"/>
        <v>2</v>
      </c>
      <c r="E212">
        <v>212</v>
      </c>
      <c r="F212">
        <f t="shared" si="57"/>
        <v>211</v>
      </c>
      <c r="G212">
        <f t="shared" si="58"/>
        <v>0.30245038284657527</v>
      </c>
      <c r="H212">
        <f t="shared" si="59"/>
        <v>1.9985096837192899</v>
      </c>
      <c r="I212">
        <v>212</v>
      </c>
      <c r="J212">
        <f t="shared" si="60"/>
        <v>211</v>
      </c>
      <c r="K212">
        <f t="shared" si="61"/>
        <v>1.484713151666857</v>
      </c>
      <c r="L212">
        <f t="shared" si="62"/>
        <v>1.5385758374905201</v>
      </c>
      <c r="M212">
        <v>212</v>
      </c>
      <c r="N212">
        <f t="shared" si="63"/>
        <v>211</v>
      </c>
      <c r="O212">
        <f t="shared" si="64"/>
        <v>0.36761200999688537</v>
      </c>
      <c r="P212">
        <f t="shared" si="65"/>
        <v>0.83407655239053002</v>
      </c>
      <c r="Q212">
        <v>212</v>
      </c>
      <c r="R212">
        <f t="shared" si="66"/>
        <v>211</v>
      </c>
      <c r="S212">
        <f t="shared" si="67"/>
        <v>1.366732345901104</v>
      </c>
      <c r="T212">
        <f t="shared" si="68"/>
        <v>0.83629635456727502</v>
      </c>
      <c r="U212">
        <v>212</v>
      </c>
      <c r="V212">
        <f t="shared" si="69"/>
        <v>211</v>
      </c>
      <c r="W212">
        <f t="shared" si="70"/>
        <v>1.484713151666857</v>
      </c>
      <c r="X212">
        <f t="shared" si="71"/>
        <v>0.53857583749052296</v>
      </c>
    </row>
    <row r="213" spans="1:24" x14ac:dyDescent="0.3">
      <c r="A213">
        <v>213</v>
      </c>
      <c r="B213">
        <f t="shared" si="54"/>
        <v>212</v>
      </c>
      <c r="C213">
        <f t="shared" si="55"/>
        <v>0.30329041487838837</v>
      </c>
      <c r="D213">
        <f t="shared" si="56"/>
        <v>1</v>
      </c>
      <c r="E213">
        <v>213</v>
      </c>
      <c r="F213">
        <f t="shared" si="57"/>
        <v>212</v>
      </c>
      <c r="G213">
        <f t="shared" si="58"/>
        <v>0.30387673387295377</v>
      </c>
      <c r="H213">
        <f t="shared" si="59"/>
        <v>1.0014903162807101</v>
      </c>
      <c r="I213">
        <v>213</v>
      </c>
      <c r="J213">
        <f t="shared" si="60"/>
        <v>212</v>
      </c>
      <c r="K213">
        <f t="shared" si="61"/>
        <v>1.4848235260230531</v>
      </c>
      <c r="L213">
        <f t="shared" si="62"/>
        <v>1.4614241625094799</v>
      </c>
      <c r="M213">
        <v>213</v>
      </c>
      <c r="N213">
        <f t="shared" si="63"/>
        <v>212</v>
      </c>
      <c r="O213">
        <f t="shared" si="64"/>
        <v>0.36856787996080681</v>
      </c>
      <c r="P213">
        <f t="shared" si="65"/>
        <v>0.16592344760947</v>
      </c>
      <c r="Q213">
        <v>213</v>
      </c>
      <c r="R213">
        <f t="shared" si="66"/>
        <v>212</v>
      </c>
      <c r="S213">
        <f t="shared" si="67"/>
        <v>1.367694567230338</v>
      </c>
      <c r="T213">
        <f t="shared" si="68"/>
        <v>0.163703645432725</v>
      </c>
      <c r="U213">
        <v>213</v>
      </c>
      <c r="V213">
        <f t="shared" si="69"/>
        <v>212</v>
      </c>
      <c r="W213">
        <f t="shared" si="70"/>
        <v>1.4848235260230531</v>
      </c>
      <c r="X213">
        <f t="shared" si="71"/>
        <v>0.46142416250947699</v>
      </c>
    </row>
    <row r="214" spans="1:24" x14ac:dyDescent="0.3">
      <c r="A214">
        <v>214</v>
      </c>
      <c r="B214">
        <f t="shared" si="54"/>
        <v>213</v>
      </c>
      <c r="C214">
        <f t="shared" si="55"/>
        <v>0.30472103004290907</v>
      </c>
      <c r="D214">
        <f t="shared" si="56"/>
        <v>2</v>
      </c>
      <c r="E214">
        <v>214</v>
      </c>
      <c r="F214">
        <f t="shared" si="57"/>
        <v>213</v>
      </c>
      <c r="G214">
        <f t="shared" si="58"/>
        <v>0.30530308489933228</v>
      </c>
      <c r="H214">
        <f t="shared" si="59"/>
        <v>1.9985096837192899</v>
      </c>
      <c r="I214">
        <v>214</v>
      </c>
      <c r="J214">
        <f t="shared" si="60"/>
        <v>213</v>
      </c>
      <c r="K214">
        <f t="shared" si="61"/>
        <v>1.4849339003792492</v>
      </c>
      <c r="L214">
        <f t="shared" si="62"/>
        <v>1.5385758374905201</v>
      </c>
      <c r="M214">
        <v>214</v>
      </c>
      <c r="N214">
        <f t="shared" si="63"/>
        <v>213</v>
      </c>
      <c r="O214">
        <f t="shared" si="64"/>
        <v>0.3695237499247282</v>
      </c>
      <c r="P214">
        <f t="shared" si="65"/>
        <v>0.83407655239053002</v>
      </c>
      <c r="Q214">
        <v>214</v>
      </c>
      <c r="R214">
        <f t="shared" si="66"/>
        <v>213</v>
      </c>
      <c r="S214">
        <f t="shared" si="67"/>
        <v>1.368656788559572</v>
      </c>
      <c r="T214">
        <f t="shared" si="68"/>
        <v>0.83629635456727502</v>
      </c>
      <c r="U214">
        <v>214</v>
      </c>
      <c r="V214">
        <f t="shared" si="69"/>
        <v>213</v>
      </c>
      <c r="W214">
        <f t="shared" si="70"/>
        <v>1.4849339003792492</v>
      </c>
      <c r="X214">
        <f t="shared" si="71"/>
        <v>0.53857583749052296</v>
      </c>
    </row>
    <row r="215" spans="1:24" x14ac:dyDescent="0.3">
      <c r="A215">
        <v>215</v>
      </c>
      <c r="B215">
        <f t="shared" si="54"/>
        <v>214</v>
      </c>
      <c r="C215">
        <f t="shared" si="55"/>
        <v>0.30615164520742977</v>
      </c>
      <c r="D215">
        <f t="shared" si="56"/>
        <v>1</v>
      </c>
      <c r="E215">
        <v>215</v>
      </c>
      <c r="F215">
        <f t="shared" si="57"/>
        <v>214</v>
      </c>
      <c r="G215">
        <f t="shared" si="58"/>
        <v>0.30672943592571078</v>
      </c>
      <c r="H215">
        <f t="shared" si="59"/>
        <v>1.0014903162807101</v>
      </c>
      <c r="I215">
        <v>215</v>
      </c>
      <c r="J215">
        <f t="shared" si="60"/>
        <v>214</v>
      </c>
      <c r="K215">
        <f t="shared" si="61"/>
        <v>1.4850442747354453</v>
      </c>
      <c r="L215">
        <f t="shared" si="62"/>
        <v>1.4614241625094799</v>
      </c>
      <c r="M215">
        <v>215</v>
      </c>
      <c r="N215">
        <f t="shared" si="63"/>
        <v>214</v>
      </c>
      <c r="O215">
        <f t="shared" si="64"/>
        <v>0.37047961988864964</v>
      </c>
      <c r="P215">
        <f t="shared" si="65"/>
        <v>0.16592344760947</v>
      </c>
      <c r="Q215">
        <v>215</v>
      </c>
      <c r="R215">
        <f t="shared" si="66"/>
        <v>214</v>
      </c>
      <c r="S215">
        <f t="shared" si="67"/>
        <v>1.3696190098888061</v>
      </c>
      <c r="T215">
        <f t="shared" si="68"/>
        <v>0.163703645432725</v>
      </c>
      <c r="U215">
        <v>215</v>
      </c>
      <c r="V215">
        <f t="shared" si="69"/>
        <v>214</v>
      </c>
      <c r="W215">
        <f t="shared" si="70"/>
        <v>1.4850442747354453</v>
      </c>
      <c r="X215">
        <f t="shared" si="71"/>
        <v>0.46142416250947699</v>
      </c>
    </row>
    <row r="216" spans="1:24" x14ac:dyDescent="0.3">
      <c r="A216">
        <v>216</v>
      </c>
      <c r="B216">
        <f t="shared" si="54"/>
        <v>215</v>
      </c>
      <c r="C216">
        <f t="shared" si="55"/>
        <v>0.30758226037195047</v>
      </c>
      <c r="D216">
        <f t="shared" si="56"/>
        <v>2</v>
      </c>
      <c r="E216">
        <v>216</v>
      </c>
      <c r="F216">
        <f t="shared" si="57"/>
        <v>215</v>
      </c>
      <c r="G216">
        <f t="shared" si="58"/>
        <v>0.30815578695208928</v>
      </c>
      <c r="H216">
        <f t="shared" si="59"/>
        <v>1.9985096837192899</v>
      </c>
      <c r="I216">
        <v>216</v>
      </c>
      <c r="J216">
        <f t="shared" si="60"/>
        <v>215</v>
      </c>
      <c r="K216">
        <f t="shared" si="61"/>
        <v>1.4851546490916414</v>
      </c>
      <c r="L216">
        <f t="shared" si="62"/>
        <v>1.5385758374905201</v>
      </c>
      <c r="M216">
        <v>216</v>
      </c>
      <c r="N216">
        <f t="shared" si="63"/>
        <v>215</v>
      </c>
      <c r="O216">
        <f t="shared" si="64"/>
        <v>0.37143548985257102</v>
      </c>
      <c r="P216">
        <f t="shared" si="65"/>
        <v>0.83407655239053002</v>
      </c>
      <c r="Q216">
        <v>216</v>
      </c>
      <c r="R216">
        <f t="shared" si="66"/>
        <v>215</v>
      </c>
      <c r="S216">
        <f t="shared" si="67"/>
        <v>1.3705812312180401</v>
      </c>
      <c r="T216">
        <f t="shared" si="68"/>
        <v>0.83629635456727502</v>
      </c>
      <c r="U216">
        <v>216</v>
      </c>
      <c r="V216">
        <f t="shared" si="69"/>
        <v>215</v>
      </c>
      <c r="W216">
        <f t="shared" si="70"/>
        <v>1.4851546490916414</v>
      </c>
      <c r="X216">
        <f t="shared" si="71"/>
        <v>0.53857583749052296</v>
      </c>
    </row>
    <row r="217" spans="1:24" x14ac:dyDescent="0.3">
      <c r="A217">
        <v>217</v>
      </c>
      <c r="B217">
        <f t="shared" si="54"/>
        <v>216</v>
      </c>
      <c r="C217">
        <f t="shared" si="55"/>
        <v>0.30901287553647117</v>
      </c>
      <c r="D217">
        <f t="shared" si="56"/>
        <v>1</v>
      </c>
      <c r="E217">
        <v>217</v>
      </c>
      <c r="F217">
        <f t="shared" si="57"/>
        <v>216</v>
      </c>
      <c r="G217">
        <f t="shared" si="58"/>
        <v>0.30958213797846779</v>
      </c>
      <c r="H217">
        <f t="shared" si="59"/>
        <v>1.0014903162807101</v>
      </c>
      <c r="I217">
        <v>217</v>
      </c>
      <c r="J217">
        <f t="shared" si="60"/>
        <v>216</v>
      </c>
      <c r="K217">
        <f t="shared" si="61"/>
        <v>1.4852650234478375</v>
      </c>
      <c r="L217">
        <f t="shared" si="62"/>
        <v>1.4614241625094799</v>
      </c>
      <c r="M217">
        <v>217</v>
      </c>
      <c r="N217">
        <f t="shared" si="63"/>
        <v>216</v>
      </c>
      <c r="O217">
        <f t="shared" si="64"/>
        <v>0.37239135981649241</v>
      </c>
      <c r="P217">
        <f t="shared" si="65"/>
        <v>0.16592344760947</v>
      </c>
      <c r="Q217">
        <v>217</v>
      </c>
      <c r="R217">
        <f t="shared" si="66"/>
        <v>216</v>
      </c>
      <c r="S217">
        <f t="shared" si="67"/>
        <v>1.3715434525472741</v>
      </c>
      <c r="T217">
        <f t="shared" si="68"/>
        <v>0.163703645432725</v>
      </c>
      <c r="U217">
        <v>217</v>
      </c>
      <c r="V217">
        <f t="shared" si="69"/>
        <v>216</v>
      </c>
      <c r="W217">
        <f t="shared" si="70"/>
        <v>1.4852650234478375</v>
      </c>
      <c r="X217">
        <f t="shared" si="71"/>
        <v>0.46142416250947699</v>
      </c>
    </row>
    <row r="218" spans="1:24" x14ac:dyDescent="0.3">
      <c r="A218">
        <v>218</v>
      </c>
      <c r="B218">
        <f t="shared" si="54"/>
        <v>217</v>
      </c>
      <c r="C218">
        <f t="shared" si="55"/>
        <v>0.31044349070099186</v>
      </c>
      <c r="D218">
        <f t="shared" si="56"/>
        <v>2</v>
      </c>
      <c r="E218">
        <v>218</v>
      </c>
      <c r="F218">
        <f t="shared" si="57"/>
        <v>217</v>
      </c>
      <c r="G218">
        <f t="shared" si="58"/>
        <v>0.31100848900484629</v>
      </c>
      <c r="H218">
        <f t="shared" si="59"/>
        <v>1.9985096837192899</v>
      </c>
      <c r="I218">
        <v>218</v>
      </c>
      <c r="J218">
        <f t="shared" si="60"/>
        <v>217</v>
      </c>
      <c r="K218">
        <f t="shared" si="61"/>
        <v>1.4853753978040336</v>
      </c>
      <c r="L218">
        <f t="shared" si="62"/>
        <v>1.5385758374905201</v>
      </c>
      <c r="M218">
        <v>218</v>
      </c>
      <c r="N218">
        <f t="shared" si="63"/>
        <v>217</v>
      </c>
      <c r="O218">
        <f t="shared" si="64"/>
        <v>0.37334722978041379</v>
      </c>
      <c r="P218">
        <f t="shared" si="65"/>
        <v>0.83407655239053002</v>
      </c>
      <c r="Q218">
        <v>218</v>
      </c>
      <c r="R218">
        <f t="shared" si="66"/>
        <v>217</v>
      </c>
      <c r="S218">
        <f t="shared" si="67"/>
        <v>1.372505673876508</v>
      </c>
      <c r="T218">
        <f t="shared" si="68"/>
        <v>0.83629635456727502</v>
      </c>
      <c r="U218">
        <v>218</v>
      </c>
      <c r="V218">
        <f t="shared" si="69"/>
        <v>217</v>
      </c>
      <c r="W218">
        <f t="shared" si="70"/>
        <v>1.4853753978040336</v>
      </c>
      <c r="X218">
        <f t="shared" si="71"/>
        <v>0.53857583749052296</v>
      </c>
    </row>
    <row r="219" spans="1:24" x14ac:dyDescent="0.3">
      <c r="A219">
        <v>219</v>
      </c>
      <c r="B219">
        <f t="shared" si="54"/>
        <v>218</v>
      </c>
      <c r="C219">
        <f t="shared" si="55"/>
        <v>0.31187410586551256</v>
      </c>
      <c r="D219">
        <f t="shared" si="56"/>
        <v>1</v>
      </c>
      <c r="E219">
        <v>219</v>
      </c>
      <c r="F219">
        <f t="shared" si="57"/>
        <v>218</v>
      </c>
      <c r="G219">
        <f t="shared" si="58"/>
        <v>0.31243484003122479</v>
      </c>
      <c r="H219">
        <f t="shared" si="59"/>
        <v>1.0014903162807101</v>
      </c>
      <c r="I219">
        <v>219</v>
      </c>
      <c r="J219">
        <f t="shared" si="60"/>
        <v>218</v>
      </c>
      <c r="K219">
        <f t="shared" si="61"/>
        <v>1.4854857721602297</v>
      </c>
      <c r="L219">
        <f t="shared" si="62"/>
        <v>1.4614241625094799</v>
      </c>
      <c r="M219">
        <v>219</v>
      </c>
      <c r="N219">
        <f t="shared" si="63"/>
        <v>218</v>
      </c>
      <c r="O219">
        <f t="shared" si="64"/>
        <v>0.37430309974433518</v>
      </c>
      <c r="P219">
        <f t="shared" si="65"/>
        <v>0.16592344760947</v>
      </c>
      <c r="Q219">
        <v>219</v>
      </c>
      <c r="R219">
        <f t="shared" si="66"/>
        <v>218</v>
      </c>
      <c r="S219">
        <f t="shared" si="67"/>
        <v>1.3734678952057422</v>
      </c>
      <c r="T219">
        <f t="shared" si="68"/>
        <v>0.163703645432725</v>
      </c>
      <c r="U219">
        <v>219</v>
      </c>
      <c r="V219">
        <f t="shared" si="69"/>
        <v>218</v>
      </c>
      <c r="W219">
        <f t="shared" si="70"/>
        <v>1.4854857721602297</v>
      </c>
      <c r="X219">
        <f t="shared" si="71"/>
        <v>0.46142416250947699</v>
      </c>
    </row>
    <row r="220" spans="1:24" x14ac:dyDescent="0.3">
      <c r="A220">
        <v>220</v>
      </c>
      <c r="B220">
        <f t="shared" si="54"/>
        <v>219</v>
      </c>
      <c r="C220">
        <f t="shared" si="55"/>
        <v>0.31330472103003326</v>
      </c>
      <c r="D220">
        <f t="shared" si="56"/>
        <v>2</v>
      </c>
      <c r="E220">
        <v>220</v>
      </c>
      <c r="F220">
        <f t="shared" si="57"/>
        <v>219</v>
      </c>
      <c r="G220">
        <f t="shared" si="58"/>
        <v>0.31386119105760329</v>
      </c>
      <c r="H220">
        <f t="shared" si="59"/>
        <v>1.9985096837192899</v>
      </c>
      <c r="I220">
        <v>220</v>
      </c>
      <c r="J220">
        <f t="shared" si="60"/>
        <v>219</v>
      </c>
      <c r="K220">
        <f t="shared" si="61"/>
        <v>1.4855961465164258</v>
      </c>
      <c r="L220">
        <f t="shared" si="62"/>
        <v>1.5385758374905201</v>
      </c>
      <c r="M220">
        <v>220</v>
      </c>
      <c r="N220">
        <f t="shared" si="63"/>
        <v>219</v>
      </c>
      <c r="O220">
        <f t="shared" si="64"/>
        <v>0.37525896970825656</v>
      </c>
      <c r="P220">
        <f t="shared" si="65"/>
        <v>0.83407655239053002</v>
      </c>
      <c r="Q220">
        <v>220</v>
      </c>
      <c r="R220">
        <f t="shared" si="66"/>
        <v>219</v>
      </c>
      <c r="S220">
        <f t="shared" si="67"/>
        <v>1.3744301165349762</v>
      </c>
      <c r="T220">
        <f t="shared" si="68"/>
        <v>0.83629635456727502</v>
      </c>
      <c r="U220">
        <v>220</v>
      </c>
      <c r="V220">
        <f t="shared" si="69"/>
        <v>219</v>
      </c>
      <c r="W220">
        <f t="shared" si="70"/>
        <v>1.4855961465164258</v>
      </c>
      <c r="X220">
        <f t="shared" si="71"/>
        <v>0.53857583749052296</v>
      </c>
    </row>
    <row r="221" spans="1:24" x14ac:dyDescent="0.3">
      <c r="A221">
        <v>221</v>
      </c>
      <c r="B221">
        <f t="shared" si="54"/>
        <v>220</v>
      </c>
      <c r="C221">
        <f t="shared" si="55"/>
        <v>0.31473533619455396</v>
      </c>
      <c r="D221">
        <f t="shared" si="56"/>
        <v>1</v>
      </c>
      <c r="E221">
        <v>221</v>
      </c>
      <c r="F221">
        <f t="shared" si="57"/>
        <v>220</v>
      </c>
      <c r="G221">
        <f t="shared" si="58"/>
        <v>0.3152875420839818</v>
      </c>
      <c r="H221">
        <f t="shared" si="59"/>
        <v>1.0014903162807101</v>
      </c>
      <c r="I221">
        <v>221</v>
      </c>
      <c r="J221">
        <f t="shared" si="60"/>
        <v>220</v>
      </c>
      <c r="K221">
        <f t="shared" si="61"/>
        <v>1.4857065208726219</v>
      </c>
      <c r="L221">
        <f t="shared" si="62"/>
        <v>1.4614241625094799</v>
      </c>
      <c r="M221">
        <v>221</v>
      </c>
      <c r="N221">
        <f t="shared" si="63"/>
        <v>220</v>
      </c>
      <c r="O221">
        <f t="shared" si="64"/>
        <v>0.376214839672178</v>
      </c>
      <c r="P221">
        <f t="shared" si="65"/>
        <v>0.16592344760947</v>
      </c>
      <c r="Q221">
        <v>221</v>
      </c>
      <c r="R221">
        <f t="shared" si="66"/>
        <v>220</v>
      </c>
      <c r="S221">
        <f t="shared" si="67"/>
        <v>1.3753923378642101</v>
      </c>
      <c r="T221">
        <f t="shared" si="68"/>
        <v>0.163703645432725</v>
      </c>
      <c r="U221">
        <v>221</v>
      </c>
      <c r="V221">
        <f t="shared" si="69"/>
        <v>220</v>
      </c>
      <c r="W221">
        <f t="shared" si="70"/>
        <v>1.4857065208726219</v>
      </c>
      <c r="X221">
        <f t="shared" si="71"/>
        <v>0.46142416250947699</v>
      </c>
    </row>
    <row r="222" spans="1:24" x14ac:dyDescent="0.3">
      <c r="A222">
        <v>222</v>
      </c>
      <c r="B222">
        <f t="shared" si="54"/>
        <v>221</v>
      </c>
      <c r="C222">
        <f t="shared" si="55"/>
        <v>0.31616595135907466</v>
      </c>
      <c r="D222">
        <f t="shared" si="56"/>
        <v>2</v>
      </c>
      <c r="E222">
        <v>222</v>
      </c>
      <c r="F222">
        <f t="shared" si="57"/>
        <v>221</v>
      </c>
      <c r="G222">
        <f t="shared" si="58"/>
        <v>0.3167138931103603</v>
      </c>
      <c r="H222">
        <f t="shared" si="59"/>
        <v>1.9985096837192899</v>
      </c>
      <c r="I222">
        <v>222</v>
      </c>
      <c r="J222">
        <f t="shared" si="60"/>
        <v>221</v>
      </c>
      <c r="K222">
        <f t="shared" si="61"/>
        <v>1.485816895228818</v>
      </c>
      <c r="L222">
        <f t="shared" si="62"/>
        <v>1.5385758374905201</v>
      </c>
      <c r="M222">
        <v>222</v>
      </c>
      <c r="N222">
        <f t="shared" si="63"/>
        <v>221</v>
      </c>
      <c r="O222">
        <f t="shared" si="64"/>
        <v>0.37717070963609939</v>
      </c>
      <c r="P222">
        <f t="shared" si="65"/>
        <v>0.83407655239053002</v>
      </c>
      <c r="Q222">
        <v>222</v>
      </c>
      <c r="R222">
        <f t="shared" si="66"/>
        <v>221</v>
      </c>
      <c r="S222">
        <f t="shared" si="67"/>
        <v>1.3763545591934441</v>
      </c>
      <c r="T222">
        <f t="shared" si="68"/>
        <v>0.83629635456727502</v>
      </c>
      <c r="U222">
        <v>222</v>
      </c>
      <c r="V222">
        <f t="shared" si="69"/>
        <v>221</v>
      </c>
      <c r="W222">
        <f t="shared" si="70"/>
        <v>1.485816895228818</v>
      </c>
      <c r="X222">
        <f t="shared" si="71"/>
        <v>0.53857583749052296</v>
      </c>
    </row>
    <row r="223" spans="1:24" x14ac:dyDescent="0.3">
      <c r="A223">
        <v>223</v>
      </c>
      <c r="B223">
        <f t="shared" si="54"/>
        <v>222</v>
      </c>
      <c r="C223">
        <f t="shared" si="55"/>
        <v>0.31759656652359536</v>
      </c>
      <c r="D223">
        <f t="shared" si="56"/>
        <v>1</v>
      </c>
      <c r="E223">
        <v>223</v>
      </c>
      <c r="F223">
        <f t="shared" si="57"/>
        <v>222</v>
      </c>
      <c r="G223">
        <f t="shared" si="58"/>
        <v>0.3181402441367388</v>
      </c>
      <c r="H223">
        <f t="shared" si="59"/>
        <v>1.0014903162807101</v>
      </c>
      <c r="I223">
        <v>223</v>
      </c>
      <c r="J223">
        <f t="shared" si="60"/>
        <v>222</v>
      </c>
      <c r="K223">
        <f t="shared" si="61"/>
        <v>1.4859272695850141</v>
      </c>
      <c r="L223">
        <f t="shared" si="62"/>
        <v>1.4614241625094799</v>
      </c>
      <c r="M223">
        <v>223</v>
      </c>
      <c r="N223">
        <f t="shared" si="63"/>
        <v>222</v>
      </c>
      <c r="O223">
        <f t="shared" si="64"/>
        <v>0.37812657960002083</v>
      </c>
      <c r="P223">
        <f t="shared" si="65"/>
        <v>0.16592344760947</v>
      </c>
      <c r="Q223">
        <v>223</v>
      </c>
      <c r="R223">
        <f t="shared" si="66"/>
        <v>222</v>
      </c>
      <c r="S223">
        <f t="shared" si="67"/>
        <v>1.377316780522678</v>
      </c>
      <c r="T223">
        <f t="shared" si="68"/>
        <v>0.163703645432725</v>
      </c>
      <c r="U223">
        <v>223</v>
      </c>
      <c r="V223">
        <f t="shared" si="69"/>
        <v>222</v>
      </c>
      <c r="W223">
        <f t="shared" si="70"/>
        <v>1.4859272695850141</v>
      </c>
      <c r="X223">
        <f t="shared" si="71"/>
        <v>0.46142416250947699</v>
      </c>
    </row>
    <row r="224" spans="1:24" x14ac:dyDescent="0.3">
      <c r="A224">
        <v>224</v>
      </c>
      <c r="B224">
        <f t="shared" si="54"/>
        <v>223</v>
      </c>
      <c r="C224">
        <f t="shared" si="55"/>
        <v>0.31902718168811606</v>
      </c>
      <c r="D224">
        <f t="shared" si="56"/>
        <v>2</v>
      </c>
      <c r="E224">
        <v>224</v>
      </c>
      <c r="F224">
        <f t="shared" si="57"/>
        <v>223</v>
      </c>
      <c r="G224">
        <f t="shared" si="58"/>
        <v>0.31956659516311731</v>
      </c>
      <c r="H224">
        <f t="shared" si="59"/>
        <v>1.9985096837192899</v>
      </c>
      <c r="I224">
        <v>224</v>
      </c>
      <c r="J224">
        <f t="shared" si="60"/>
        <v>223</v>
      </c>
      <c r="K224">
        <f t="shared" si="61"/>
        <v>1.4860376439412102</v>
      </c>
      <c r="L224">
        <f t="shared" si="62"/>
        <v>1.5385758374905201</v>
      </c>
      <c r="M224">
        <v>224</v>
      </c>
      <c r="N224">
        <f t="shared" si="63"/>
        <v>223</v>
      </c>
      <c r="O224">
        <f t="shared" si="64"/>
        <v>0.37908244956394221</v>
      </c>
      <c r="P224">
        <f t="shared" si="65"/>
        <v>0.83407655239053002</v>
      </c>
      <c r="Q224">
        <v>224</v>
      </c>
      <c r="R224">
        <f t="shared" si="66"/>
        <v>223</v>
      </c>
      <c r="S224">
        <f t="shared" si="67"/>
        <v>1.378279001851912</v>
      </c>
      <c r="T224">
        <f t="shared" si="68"/>
        <v>0.83629635456727502</v>
      </c>
      <c r="U224">
        <v>224</v>
      </c>
      <c r="V224">
        <f t="shared" si="69"/>
        <v>223</v>
      </c>
      <c r="W224">
        <f t="shared" si="70"/>
        <v>1.4860376439412102</v>
      </c>
      <c r="X224">
        <f t="shared" si="71"/>
        <v>0.53857583749052296</v>
      </c>
    </row>
    <row r="225" spans="1:24" x14ac:dyDescent="0.3">
      <c r="A225">
        <v>225</v>
      </c>
      <c r="B225">
        <f t="shared" si="54"/>
        <v>224</v>
      </c>
      <c r="C225">
        <f t="shared" si="55"/>
        <v>0.32045779685263676</v>
      </c>
      <c r="D225">
        <f t="shared" si="56"/>
        <v>1</v>
      </c>
      <c r="E225">
        <v>225</v>
      </c>
      <c r="F225">
        <f t="shared" si="57"/>
        <v>224</v>
      </c>
      <c r="G225">
        <f t="shared" si="58"/>
        <v>0.32099294618949581</v>
      </c>
      <c r="H225">
        <f t="shared" si="59"/>
        <v>1.0014903162807101</v>
      </c>
      <c r="I225">
        <v>225</v>
      </c>
      <c r="J225">
        <f t="shared" si="60"/>
        <v>224</v>
      </c>
      <c r="K225">
        <f t="shared" si="61"/>
        <v>1.4861480182974063</v>
      </c>
      <c r="L225">
        <f t="shared" si="62"/>
        <v>1.4614241625094799</v>
      </c>
      <c r="M225">
        <v>225</v>
      </c>
      <c r="N225">
        <f t="shared" si="63"/>
        <v>224</v>
      </c>
      <c r="O225">
        <f t="shared" si="64"/>
        <v>0.3800383195278636</v>
      </c>
      <c r="P225">
        <f t="shared" si="65"/>
        <v>0.16592344760947</v>
      </c>
      <c r="Q225">
        <v>225</v>
      </c>
      <c r="R225">
        <f t="shared" si="66"/>
        <v>224</v>
      </c>
      <c r="S225">
        <f t="shared" si="67"/>
        <v>1.3792412231811459</v>
      </c>
      <c r="T225">
        <f t="shared" si="68"/>
        <v>0.163703645432725</v>
      </c>
      <c r="U225">
        <v>225</v>
      </c>
      <c r="V225">
        <f t="shared" si="69"/>
        <v>224</v>
      </c>
      <c r="W225">
        <f t="shared" si="70"/>
        <v>1.4861480182974063</v>
      </c>
      <c r="X225">
        <f t="shared" si="71"/>
        <v>0.46142416250947699</v>
      </c>
    </row>
    <row r="226" spans="1:24" x14ac:dyDescent="0.3">
      <c r="A226">
        <v>226</v>
      </c>
      <c r="B226">
        <f t="shared" si="54"/>
        <v>225</v>
      </c>
      <c r="C226">
        <f t="shared" si="55"/>
        <v>0.32188841201715745</v>
      </c>
      <c r="D226">
        <f t="shared" si="56"/>
        <v>2</v>
      </c>
      <c r="E226">
        <v>226</v>
      </c>
      <c r="F226">
        <f t="shared" si="57"/>
        <v>225</v>
      </c>
      <c r="G226">
        <f t="shared" si="58"/>
        <v>0.32241929721587431</v>
      </c>
      <c r="H226">
        <f t="shared" si="59"/>
        <v>1.9985096837192899</v>
      </c>
      <c r="I226">
        <v>226</v>
      </c>
      <c r="J226">
        <f t="shared" si="60"/>
        <v>225</v>
      </c>
      <c r="K226">
        <f t="shared" si="61"/>
        <v>1.4862583926536024</v>
      </c>
      <c r="L226">
        <f t="shared" si="62"/>
        <v>1.5385758374905201</v>
      </c>
      <c r="M226">
        <v>226</v>
      </c>
      <c r="N226">
        <f t="shared" si="63"/>
        <v>225</v>
      </c>
      <c r="O226">
        <f t="shared" si="64"/>
        <v>0.38099418949178498</v>
      </c>
      <c r="P226">
        <f t="shared" si="65"/>
        <v>0.83407655239053002</v>
      </c>
      <c r="Q226">
        <v>226</v>
      </c>
      <c r="R226">
        <f t="shared" si="66"/>
        <v>225</v>
      </c>
      <c r="S226">
        <f t="shared" si="67"/>
        <v>1.3802034445103801</v>
      </c>
      <c r="T226">
        <f t="shared" si="68"/>
        <v>0.83629635456727502</v>
      </c>
      <c r="U226">
        <v>226</v>
      </c>
      <c r="V226">
        <f t="shared" si="69"/>
        <v>225</v>
      </c>
      <c r="W226">
        <f t="shared" si="70"/>
        <v>1.4862583926536024</v>
      </c>
      <c r="X226">
        <f t="shared" si="71"/>
        <v>0.53857583749052296</v>
      </c>
    </row>
    <row r="227" spans="1:24" x14ac:dyDescent="0.3">
      <c r="A227">
        <v>227</v>
      </c>
      <c r="B227">
        <f t="shared" si="54"/>
        <v>226</v>
      </c>
      <c r="C227">
        <f t="shared" si="55"/>
        <v>0.32331902718167815</v>
      </c>
      <c r="D227">
        <f t="shared" si="56"/>
        <v>1</v>
      </c>
      <c r="E227">
        <v>227</v>
      </c>
      <c r="F227">
        <f t="shared" si="57"/>
        <v>226</v>
      </c>
      <c r="G227">
        <f t="shared" si="58"/>
        <v>0.32384564824225281</v>
      </c>
      <c r="H227">
        <f t="shared" si="59"/>
        <v>1.0014903162807101</v>
      </c>
      <c r="I227">
        <v>227</v>
      </c>
      <c r="J227">
        <f t="shared" si="60"/>
        <v>226</v>
      </c>
      <c r="K227">
        <f t="shared" si="61"/>
        <v>1.4863687670097985</v>
      </c>
      <c r="L227">
        <f t="shared" si="62"/>
        <v>1.4614241625094799</v>
      </c>
      <c r="M227">
        <v>227</v>
      </c>
      <c r="N227">
        <f t="shared" si="63"/>
        <v>226</v>
      </c>
      <c r="O227">
        <f t="shared" si="64"/>
        <v>0.38195005945570637</v>
      </c>
      <c r="P227">
        <f t="shared" si="65"/>
        <v>0.16592344760947</v>
      </c>
      <c r="Q227">
        <v>227</v>
      </c>
      <c r="R227">
        <f t="shared" si="66"/>
        <v>226</v>
      </c>
      <c r="S227">
        <f t="shared" si="67"/>
        <v>1.3811656658396141</v>
      </c>
      <c r="T227">
        <f t="shared" si="68"/>
        <v>0.163703645432725</v>
      </c>
      <c r="U227">
        <v>227</v>
      </c>
      <c r="V227">
        <f t="shared" si="69"/>
        <v>226</v>
      </c>
      <c r="W227">
        <f t="shared" si="70"/>
        <v>1.4863687670097985</v>
      </c>
      <c r="X227">
        <f t="shared" si="71"/>
        <v>0.46142416250947699</v>
      </c>
    </row>
    <row r="228" spans="1:24" x14ac:dyDescent="0.3">
      <c r="A228">
        <v>228</v>
      </c>
      <c r="B228">
        <f t="shared" si="54"/>
        <v>227</v>
      </c>
      <c r="C228">
        <f t="shared" si="55"/>
        <v>0.32474964234619885</v>
      </c>
      <c r="D228">
        <f t="shared" si="56"/>
        <v>2</v>
      </c>
      <c r="E228">
        <v>228</v>
      </c>
      <c r="F228">
        <f t="shared" si="57"/>
        <v>227</v>
      </c>
      <c r="G228">
        <f t="shared" si="58"/>
        <v>0.32527199926863126</v>
      </c>
      <c r="H228">
        <f t="shared" si="59"/>
        <v>1.9985096837192899</v>
      </c>
      <c r="I228">
        <v>228</v>
      </c>
      <c r="J228">
        <f t="shared" si="60"/>
        <v>227</v>
      </c>
      <c r="K228">
        <f t="shared" si="61"/>
        <v>1.4864791413659946</v>
      </c>
      <c r="L228">
        <f t="shared" si="62"/>
        <v>1.5385758374905201</v>
      </c>
      <c r="M228">
        <v>228</v>
      </c>
      <c r="N228">
        <f t="shared" si="63"/>
        <v>227</v>
      </c>
      <c r="O228">
        <f t="shared" si="64"/>
        <v>0.38290592941962781</v>
      </c>
      <c r="P228">
        <f t="shared" si="65"/>
        <v>0.83407655239053002</v>
      </c>
      <c r="Q228">
        <v>228</v>
      </c>
      <c r="R228">
        <f t="shared" si="66"/>
        <v>227</v>
      </c>
      <c r="S228">
        <f t="shared" si="67"/>
        <v>1.382127887168848</v>
      </c>
      <c r="T228">
        <f t="shared" si="68"/>
        <v>0.83629635456727502</v>
      </c>
      <c r="U228">
        <v>228</v>
      </c>
      <c r="V228">
        <f t="shared" si="69"/>
        <v>227</v>
      </c>
      <c r="W228">
        <f t="shared" si="70"/>
        <v>1.4864791413659946</v>
      </c>
      <c r="X228">
        <f t="shared" si="71"/>
        <v>0.53857583749052296</v>
      </c>
    </row>
    <row r="229" spans="1:24" x14ac:dyDescent="0.3">
      <c r="A229">
        <v>229</v>
      </c>
      <c r="B229">
        <f t="shared" si="54"/>
        <v>228</v>
      </c>
      <c r="C229">
        <f t="shared" si="55"/>
        <v>0.32618025751071955</v>
      </c>
      <c r="D229">
        <f t="shared" si="56"/>
        <v>1</v>
      </c>
      <c r="E229">
        <v>229</v>
      </c>
      <c r="F229">
        <f t="shared" si="57"/>
        <v>228</v>
      </c>
      <c r="G229">
        <f t="shared" si="58"/>
        <v>0.32669835029500977</v>
      </c>
      <c r="H229">
        <f t="shared" si="59"/>
        <v>1.0014903162807101</v>
      </c>
      <c r="I229">
        <v>229</v>
      </c>
      <c r="J229">
        <f t="shared" si="60"/>
        <v>228</v>
      </c>
      <c r="K229">
        <f t="shared" si="61"/>
        <v>1.4865895157221907</v>
      </c>
      <c r="L229">
        <f t="shared" si="62"/>
        <v>1.4614241625094799</v>
      </c>
      <c r="M229">
        <v>229</v>
      </c>
      <c r="N229">
        <f t="shared" si="63"/>
        <v>228</v>
      </c>
      <c r="O229">
        <f t="shared" si="64"/>
        <v>0.3838617993835492</v>
      </c>
      <c r="P229">
        <f t="shared" si="65"/>
        <v>0.16592344760947</v>
      </c>
      <c r="Q229">
        <v>229</v>
      </c>
      <c r="R229">
        <f t="shared" si="66"/>
        <v>228</v>
      </c>
      <c r="S229">
        <f t="shared" si="67"/>
        <v>1.383090108498082</v>
      </c>
      <c r="T229">
        <f t="shared" si="68"/>
        <v>0.163703645432725</v>
      </c>
      <c r="U229">
        <v>229</v>
      </c>
      <c r="V229">
        <f t="shared" si="69"/>
        <v>228</v>
      </c>
      <c r="W229">
        <f t="shared" si="70"/>
        <v>1.4865895157221907</v>
      </c>
      <c r="X229">
        <f t="shared" si="71"/>
        <v>0.46142416250947699</v>
      </c>
    </row>
    <row r="230" spans="1:24" x14ac:dyDescent="0.3">
      <c r="A230">
        <v>230</v>
      </c>
      <c r="B230">
        <f t="shared" si="54"/>
        <v>229</v>
      </c>
      <c r="C230">
        <f t="shared" si="55"/>
        <v>0.32761087267524025</v>
      </c>
      <c r="D230">
        <f t="shared" si="56"/>
        <v>2</v>
      </c>
      <c r="E230">
        <v>230</v>
      </c>
      <c r="F230">
        <f t="shared" si="57"/>
        <v>229</v>
      </c>
      <c r="G230">
        <f t="shared" si="58"/>
        <v>0.32812470132138827</v>
      </c>
      <c r="H230">
        <f t="shared" si="59"/>
        <v>1.9985096837192899</v>
      </c>
      <c r="I230">
        <v>230</v>
      </c>
      <c r="J230">
        <f t="shared" si="60"/>
        <v>229</v>
      </c>
      <c r="K230">
        <f t="shared" si="61"/>
        <v>1.4866998900783868</v>
      </c>
      <c r="L230">
        <f t="shared" si="62"/>
        <v>1.5385758374905201</v>
      </c>
      <c r="M230">
        <v>230</v>
      </c>
      <c r="N230">
        <f t="shared" si="63"/>
        <v>229</v>
      </c>
      <c r="O230">
        <f t="shared" si="64"/>
        <v>0.38481766934747064</v>
      </c>
      <c r="P230">
        <f t="shared" si="65"/>
        <v>0.83407655239053002</v>
      </c>
      <c r="Q230">
        <v>230</v>
      </c>
      <c r="R230">
        <f t="shared" si="66"/>
        <v>229</v>
      </c>
      <c r="S230">
        <f t="shared" si="67"/>
        <v>1.3840523298273162</v>
      </c>
      <c r="T230">
        <f t="shared" si="68"/>
        <v>0.83629635456727502</v>
      </c>
      <c r="U230">
        <v>230</v>
      </c>
      <c r="V230">
        <f t="shared" si="69"/>
        <v>229</v>
      </c>
      <c r="W230">
        <f t="shared" si="70"/>
        <v>1.4866998900783868</v>
      </c>
      <c r="X230">
        <f t="shared" si="71"/>
        <v>0.53857583749052296</v>
      </c>
    </row>
    <row r="231" spans="1:24" x14ac:dyDescent="0.3">
      <c r="A231">
        <v>231</v>
      </c>
      <c r="B231">
        <f t="shared" si="54"/>
        <v>230</v>
      </c>
      <c r="C231">
        <f t="shared" si="55"/>
        <v>0.32904148783976095</v>
      </c>
      <c r="D231">
        <f t="shared" si="56"/>
        <v>1</v>
      </c>
      <c r="E231">
        <v>231</v>
      </c>
      <c r="F231">
        <f t="shared" si="57"/>
        <v>230</v>
      </c>
      <c r="G231">
        <f t="shared" si="58"/>
        <v>0.32955105234776677</v>
      </c>
      <c r="H231">
        <f t="shared" si="59"/>
        <v>1.0014903162807101</v>
      </c>
      <c r="I231">
        <v>231</v>
      </c>
      <c r="J231">
        <f t="shared" si="60"/>
        <v>230</v>
      </c>
      <c r="K231">
        <f t="shared" si="61"/>
        <v>1.4868102644345829</v>
      </c>
      <c r="L231">
        <f t="shared" si="62"/>
        <v>1.4614241625094799</v>
      </c>
      <c r="M231">
        <v>231</v>
      </c>
      <c r="N231">
        <f t="shared" si="63"/>
        <v>230</v>
      </c>
      <c r="O231">
        <f t="shared" si="64"/>
        <v>0.38577353931139202</v>
      </c>
      <c r="P231">
        <f t="shared" si="65"/>
        <v>0.16592344760947</v>
      </c>
      <c r="Q231">
        <v>231</v>
      </c>
      <c r="R231">
        <f t="shared" si="66"/>
        <v>230</v>
      </c>
      <c r="S231">
        <f t="shared" si="67"/>
        <v>1.3850145511565501</v>
      </c>
      <c r="T231">
        <f t="shared" si="68"/>
        <v>0.163703645432725</v>
      </c>
      <c r="U231">
        <v>231</v>
      </c>
      <c r="V231">
        <f t="shared" si="69"/>
        <v>230</v>
      </c>
      <c r="W231">
        <f t="shared" si="70"/>
        <v>1.4868102644345829</v>
      </c>
      <c r="X231">
        <f t="shared" si="71"/>
        <v>0.46142416250947699</v>
      </c>
    </row>
    <row r="232" spans="1:24" x14ac:dyDescent="0.3">
      <c r="A232">
        <v>232</v>
      </c>
      <c r="B232">
        <f t="shared" si="54"/>
        <v>231</v>
      </c>
      <c r="C232">
        <f t="shared" si="55"/>
        <v>0.3304721030042817</v>
      </c>
      <c r="D232">
        <f t="shared" si="56"/>
        <v>2</v>
      </c>
      <c r="E232">
        <v>232</v>
      </c>
      <c r="F232">
        <f t="shared" si="57"/>
        <v>231</v>
      </c>
      <c r="G232">
        <f t="shared" si="58"/>
        <v>0.33097740337414527</v>
      </c>
      <c r="H232">
        <f t="shared" si="59"/>
        <v>1.9985096837192899</v>
      </c>
      <c r="I232">
        <v>232</v>
      </c>
      <c r="J232">
        <f t="shared" si="60"/>
        <v>231</v>
      </c>
      <c r="K232">
        <f t="shared" si="61"/>
        <v>1.486920638790779</v>
      </c>
      <c r="L232">
        <f t="shared" si="62"/>
        <v>1.5385758374905201</v>
      </c>
      <c r="M232">
        <v>232</v>
      </c>
      <c r="N232">
        <f t="shared" si="63"/>
        <v>231</v>
      </c>
      <c r="O232">
        <f t="shared" si="64"/>
        <v>0.38672940927531341</v>
      </c>
      <c r="P232">
        <f t="shared" si="65"/>
        <v>0.83407655239053002</v>
      </c>
      <c r="Q232">
        <v>232</v>
      </c>
      <c r="R232">
        <f t="shared" si="66"/>
        <v>231</v>
      </c>
      <c r="S232">
        <f t="shared" si="67"/>
        <v>1.3859767724857841</v>
      </c>
      <c r="T232">
        <f t="shared" si="68"/>
        <v>0.83629635456727502</v>
      </c>
      <c r="U232">
        <v>232</v>
      </c>
      <c r="V232">
        <f t="shared" si="69"/>
        <v>231</v>
      </c>
      <c r="W232">
        <f t="shared" si="70"/>
        <v>1.486920638790779</v>
      </c>
      <c r="X232">
        <f t="shared" si="71"/>
        <v>0.53857583749052296</v>
      </c>
    </row>
    <row r="233" spans="1:24" x14ac:dyDescent="0.3">
      <c r="A233">
        <v>233</v>
      </c>
      <c r="B233">
        <f t="shared" si="54"/>
        <v>232</v>
      </c>
      <c r="C233">
        <f t="shared" si="55"/>
        <v>0.3319027181688024</v>
      </c>
      <c r="D233">
        <f t="shared" si="56"/>
        <v>1</v>
      </c>
      <c r="E233">
        <v>233</v>
      </c>
      <c r="F233">
        <f t="shared" si="57"/>
        <v>232</v>
      </c>
      <c r="G233">
        <f t="shared" si="58"/>
        <v>0.33240375440052378</v>
      </c>
      <c r="H233">
        <f t="shared" si="59"/>
        <v>1.0014903162807101</v>
      </c>
      <c r="I233">
        <v>233</v>
      </c>
      <c r="J233">
        <f t="shared" si="60"/>
        <v>232</v>
      </c>
      <c r="K233">
        <f t="shared" si="61"/>
        <v>1.4870310131469751</v>
      </c>
      <c r="L233">
        <f t="shared" si="62"/>
        <v>1.4614241625094799</v>
      </c>
      <c r="M233">
        <v>233</v>
      </c>
      <c r="N233">
        <f t="shared" si="63"/>
        <v>232</v>
      </c>
      <c r="O233">
        <f t="shared" si="64"/>
        <v>0.38768527923923479</v>
      </c>
      <c r="P233">
        <f t="shared" si="65"/>
        <v>0.16592344760947</v>
      </c>
      <c r="Q233">
        <v>233</v>
      </c>
      <c r="R233">
        <f t="shared" si="66"/>
        <v>232</v>
      </c>
      <c r="S233">
        <f t="shared" si="67"/>
        <v>1.3869389938150181</v>
      </c>
      <c r="T233">
        <f t="shared" si="68"/>
        <v>0.163703645432725</v>
      </c>
      <c r="U233">
        <v>233</v>
      </c>
      <c r="V233">
        <f t="shared" si="69"/>
        <v>232</v>
      </c>
      <c r="W233">
        <f t="shared" si="70"/>
        <v>1.4870310131469751</v>
      </c>
      <c r="X233">
        <f t="shared" si="71"/>
        <v>0.46142416250947699</v>
      </c>
    </row>
    <row r="234" spans="1:24" x14ac:dyDescent="0.3">
      <c r="A234">
        <v>234</v>
      </c>
      <c r="B234">
        <f t="shared" si="54"/>
        <v>233</v>
      </c>
      <c r="C234">
        <f t="shared" si="55"/>
        <v>0.3333333333333231</v>
      </c>
      <c r="D234">
        <f t="shared" si="56"/>
        <v>2</v>
      </c>
      <c r="E234">
        <v>234</v>
      </c>
      <c r="F234">
        <f t="shared" si="57"/>
        <v>233</v>
      </c>
      <c r="G234">
        <f t="shared" si="58"/>
        <v>0.33383010542690228</v>
      </c>
      <c r="H234">
        <f t="shared" si="59"/>
        <v>1.9985096837192899</v>
      </c>
      <c r="I234">
        <v>234</v>
      </c>
      <c r="J234">
        <f t="shared" si="60"/>
        <v>233</v>
      </c>
      <c r="K234">
        <f t="shared" si="61"/>
        <v>1.4871413875031712</v>
      </c>
      <c r="L234">
        <f t="shared" si="62"/>
        <v>1.5385758374905201</v>
      </c>
      <c r="M234">
        <v>234</v>
      </c>
      <c r="N234">
        <f t="shared" si="63"/>
        <v>233</v>
      </c>
      <c r="O234">
        <f t="shared" si="64"/>
        <v>0.38864114920315618</v>
      </c>
      <c r="P234">
        <f t="shared" si="65"/>
        <v>0.83407655239053002</v>
      </c>
      <c r="Q234">
        <v>234</v>
      </c>
      <c r="R234">
        <f t="shared" si="66"/>
        <v>233</v>
      </c>
      <c r="S234">
        <f t="shared" si="67"/>
        <v>1.387901215144252</v>
      </c>
      <c r="T234">
        <f t="shared" si="68"/>
        <v>0.83629635456727502</v>
      </c>
      <c r="U234">
        <v>234</v>
      </c>
      <c r="V234">
        <f t="shared" si="69"/>
        <v>233</v>
      </c>
      <c r="W234">
        <f t="shared" si="70"/>
        <v>1.4871413875031712</v>
      </c>
      <c r="X234">
        <f t="shared" si="71"/>
        <v>0.53857583749052296</v>
      </c>
    </row>
    <row r="235" spans="1:24" x14ac:dyDescent="0.3">
      <c r="A235">
        <v>235</v>
      </c>
      <c r="B235">
        <f t="shared" si="54"/>
        <v>234</v>
      </c>
      <c r="C235">
        <f t="shared" si="55"/>
        <v>0.3347639484978438</v>
      </c>
      <c r="D235">
        <f t="shared" si="56"/>
        <v>1</v>
      </c>
      <c r="E235">
        <v>235</v>
      </c>
      <c r="F235">
        <f t="shared" si="57"/>
        <v>234</v>
      </c>
      <c r="G235">
        <f t="shared" si="58"/>
        <v>0.33525645645328078</v>
      </c>
      <c r="H235">
        <f t="shared" si="59"/>
        <v>1.0014903162807101</v>
      </c>
      <c r="I235">
        <v>235</v>
      </c>
      <c r="J235">
        <f t="shared" si="60"/>
        <v>234</v>
      </c>
      <c r="K235">
        <f t="shared" si="61"/>
        <v>1.4872517618593672</v>
      </c>
      <c r="L235">
        <f t="shared" si="62"/>
        <v>1.4614241625094799</v>
      </c>
      <c r="M235">
        <v>235</v>
      </c>
      <c r="N235">
        <f t="shared" si="63"/>
        <v>234</v>
      </c>
      <c r="O235">
        <f t="shared" si="64"/>
        <v>0.38959701916707756</v>
      </c>
      <c r="P235">
        <f t="shared" si="65"/>
        <v>0.16592344760947</v>
      </c>
      <c r="Q235">
        <v>235</v>
      </c>
      <c r="R235">
        <f t="shared" si="66"/>
        <v>234</v>
      </c>
      <c r="S235">
        <f t="shared" si="67"/>
        <v>1.388863436473486</v>
      </c>
      <c r="T235">
        <f t="shared" si="68"/>
        <v>0.163703645432725</v>
      </c>
      <c r="U235">
        <v>235</v>
      </c>
      <c r="V235">
        <f t="shared" si="69"/>
        <v>234</v>
      </c>
      <c r="W235">
        <f t="shared" si="70"/>
        <v>1.4872517618593672</v>
      </c>
      <c r="X235">
        <f t="shared" si="71"/>
        <v>0.46142416250947699</v>
      </c>
    </row>
    <row r="236" spans="1:24" x14ac:dyDescent="0.3">
      <c r="A236">
        <v>236</v>
      </c>
      <c r="B236">
        <f t="shared" si="54"/>
        <v>235</v>
      </c>
      <c r="C236">
        <f t="shared" si="55"/>
        <v>0.3361945636623645</v>
      </c>
      <c r="D236">
        <f t="shared" si="56"/>
        <v>2</v>
      </c>
      <c r="E236">
        <v>236</v>
      </c>
      <c r="F236">
        <f t="shared" si="57"/>
        <v>235</v>
      </c>
      <c r="G236">
        <f t="shared" si="58"/>
        <v>0.33668280747965929</v>
      </c>
      <c r="H236">
        <f t="shared" si="59"/>
        <v>1.9985096837192899</v>
      </c>
      <c r="I236">
        <v>236</v>
      </c>
      <c r="J236">
        <f t="shared" si="60"/>
        <v>235</v>
      </c>
      <c r="K236">
        <f t="shared" si="61"/>
        <v>1.4873621362155633</v>
      </c>
      <c r="L236">
        <f t="shared" si="62"/>
        <v>1.5385758374905201</v>
      </c>
      <c r="M236">
        <v>236</v>
      </c>
      <c r="N236">
        <f t="shared" si="63"/>
        <v>235</v>
      </c>
      <c r="O236">
        <f t="shared" si="64"/>
        <v>0.390552889130999</v>
      </c>
      <c r="P236">
        <f t="shared" si="65"/>
        <v>0.83407655239053002</v>
      </c>
      <c r="Q236">
        <v>236</v>
      </c>
      <c r="R236">
        <f t="shared" si="66"/>
        <v>235</v>
      </c>
      <c r="S236">
        <f t="shared" si="67"/>
        <v>1.3898256578027202</v>
      </c>
      <c r="T236">
        <f t="shared" si="68"/>
        <v>0.83629635456727502</v>
      </c>
      <c r="U236">
        <v>236</v>
      </c>
      <c r="V236">
        <f t="shared" si="69"/>
        <v>235</v>
      </c>
      <c r="W236">
        <f t="shared" si="70"/>
        <v>1.4873621362155633</v>
      </c>
      <c r="X236">
        <f t="shared" si="71"/>
        <v>0.53857583749052296</v>
      </c>
    </row>
    <row r="237" spans="1:24" x14ac:dyDescent="0.3">
      <c r="A237">
        <v>237</v>
      </c>
      <c r="B237">
        <f t="shared" si="54"/>
        <v>236</v>
      </c>
      <c r="C237">
        <f t="shared" si="55"/>
        <v>0.3376251788268852</v>
      </c>
      <c r="D237">
        <f t="shared" si="56"/>
        <v>1</v>
      </c>
      <c r="E237">
        <v>237</v>
      </c>
      <c r="F237">
        <f t="shared" si="57"/>
        <v>236</v>
      </c>
      <c r="G237">
        <f t="shared" si="58"/>
        <v>0.33810915850603779</v>
      </c>
      <c r="H237">
        <f t="shared" si="59"/>
        <v>1.0014903162807101</v>
      </c>
      <c r="I237">
        <v>237</v>
      </c>
      <c r="J237">
        <f t="shared" si="60"/>
        <v>236</v>
      </c>
      <c r="K237">
        <f t="shared" si="61"/>
        <v>1.4874725105717594</v>
      </c>
      <c r="L237">
        <f t="shared" si="62"/>
        <v>1.4614241625094799</v>
      </c>
      <c r="M237">
        <v>237</v>
      </c>
      <c r="N237">
        <f t="shared" si="63"/>
        <v>236</v>
      </c>
      <c r="O237">
        <f t="shared" si="64"/>
        <v>0.39150875909492039</v>
      </c>
      <c r="P237">
        <f t="shared" si="65"/>
        <v>0.16592344760947</v>
      </c>
      <c r="Q237">
        <v>237</v>
      </c>
      <c r="R237">
        <f t="shared" si="66"/>
        <v>236</v>
      </c>
      <c r="S237">
        <f t="shared" si="67"/>
        <v>1.3907878791319541</v>
      </c>
      <c r="T237">
        <f t="shared" si="68"/>
        <v>0.163703645432725</v>
      </c>
      <c r="U237">
        <v>237</v>
      </c>
      <c r="V237">
        <f t="shared" si="69"/>
        <v>236</v>
      </c>
      <c r="W237">
        <f t="shared" si="70"/>
        <v>1.4874725105717594</v>
      </c>
      <c r="X237">
        <f t="shared" si="71"/>
        <v>0.46142416250947699</v>
      </c>
    </row>
    <row r="238" spans="1:24" x14ac:dyDescent="0.3">
      <c r="A238">
        <v>238</v>
      </c>
      <c r="B238">
        <f t="shared" si="54"/>
        <v>237</v>
      </c>
      <c r="C238">
        <f t="shared" si="55"/>
        <v>0.3390557939914059</v>
      </c>
      <c r="D238">
        <f t="shared" si="56"/>
        <v>2</v>
      </c>
      <c r="E238">
        <v>238</v>
      </c>
      <c r="F238">
        <f t="shared" si="57"/>
        <v>237</v>
      </c>
      <c r="G238">
        <f t="shared" si="58"/>
        <v>0.33953550953241629</v>
      </c>
      <c r="H238">
        <f t="shared" si="59"/>
        <v>1.9985096837192899</v>
      </c>
      <c r="I238">
        <v>238</v>
      </c>
      <c r="J238">
        <f t="shared" si="60"/>
        <v>237</v>
      </c>
      <c r="K238">
        <f t="shared" si="61"/>
        <v>1.4875828849279555</v>
      </c>
      <c r="L238">
        <f t="shared" si="62"/>
        <v>1.5385758374905201</v>
      </c>
      <c r="M238">
        <v>238</v>
      </c>
      <c r="N238">
        <f t="shared" si="63"/>
        <v>237</v>
      </c>
      <c r="O238">
        <f t="shared" si="64"/>
        <v>0.39246462905884183</v>
      </c>
      <c r="P238">
        <f t="shared" si="65"/>
        <v>0.83407655239053002</v>
      </c>
      <c r="Q238">
        <v>238</v>
      </c>
      <c r="R238">
        <f t="shared" si="66"/>
        <v>237</v>
      </c>
      <c r="S238">
        <f t="shared" si="67"/>
        <v>1.3917501004611881</v>
      </c>
      <c r="T238">
        <f t="shared" si="68"/>
        <v>0.83629635456727502</v>
      </c>
      <c r="U238">
        <v>238</v>
      </c>
      <c r="V238">
        <f t="shared" si="69"/>
        <v>237</v>
      </c>
      <c r="W238">
        <f t="shared" si="70"/>
        <v>1.4875828849279555</v>
      </c>
      <c r="X238">
        <f t="shared" si="71"/>
        <v>0.53857583749052296</v>
      </c>
    </row>
    <row r="239" spans="1:24" x14ac:dyDescent="0.3">
      <c r="A239">
        <v>239</v>
      </c>
      <c r="B239">
        <f t="shared" si="54"/>
        <v>238</v>
      </c>
      <c r="C239">
        <f t="shared" si="55"/>
        <v>0.34048640915592659</v>
      </c>
      <c r="D239">
        <f t="shared" si="56"/>
        <v>1</v>
      </c>
      <c r="E239">
        <v>239</v>
      </c>
      <c r="F239">
        <f t="shared" si="57"/>
        <v>238</v>
      </c>
      <c r="G239">
        <f t="shared" si="58"/>
        <v>0.34096186055879479</v>
      </c>
      <c r="H239">
        <f t="shared" si="59"/>
        <v>1.0014903162807101</v>
      </c>
      <c r="I239">
        <v>239</v>
      </c>
      <c r="J239">
        <f t="shared" si="60"/>
        <v>238</v>
      </c>
      <c r="K239">
        <f t="shared" si="61"/>
        <v>1.4876932592841516</v>
      </c>
      <c r="L239">
        <f t="shared" si="62"/>
        <v>1.4614241625094799</v>
      </c>
      <c r="M239">
        <v>239</v>
      </c>
      <c r="N239">
        <f t="shared" si="63"/>
        <v>238</v>
      </c>
      <c r="O239">
        <f t="shared" si="64"/>
        <v>0.39342049902276321</v>
      </c>
      <c r="P239">
        <f t="shared" si="65"/>
        <v>0.16592344760947</v>
      </c>
      <c r="Q239">
        <v>239</v>
      </c>
      <c r="R239">
        <f t="shared" si="66"/>
        <v>238</v>
      </c>
      <c r="S239">
        <f t="shared" si="67"/>
        <v>1.392712321790422</v>
      </c>
      <c r="T239">
        <f t="shared" si="68"/>
        <v>0.163703645432725</v>
      </c>
      <c r="U239">
        <v>239</v>
      </c>
      <c r="V239">
        <f t="shared" si="69"/>
        <v>238</v>
      </c>
      <c r="W239">
        <f t="shared" si="70"/>
        <v>1.4876932592841516</v>
      </c>
      <c r="X239">
        <f t="shared" si="71"/>
        <v>0.46142416250947699</v>
      </c>
    </row>
    <row r="240" spans="1:24" x14ac:dyDescent="0.3">
      <c r="A240">
        <v>240</v>
      </c>
      <c r="B240">
        <f t="shared" si="54"/>
        <v>239</v>
      </c>
      <c r="C240">
        <f t="shared" si="55"/>
        <v>0.34191702432044729</v>
      </c>
      <c r="D240">
        <f t="shared" si="56"/>
        <v>2</v>
      </c>
      <c r="E240">
        <v>240</v>
      </c>
      <c r="F240">
        <f t="shared" si="57"/>
        <v>239</v>
      </c>
      <c r="G240">
        <f t="shared" si="58"/>
        <v>0.3423882115851733</v>
      </c>
      <c r="H240">
        <f t="shared" si="59"/>
        <v>1.9985096837192899</v>
      </c>
      <c r="I240">
        <v>240</v>
      </c>
      <c r="J240">
        <f t="shared" si="60"/>
        <v>239</v>
      </c>
      <c r="K240">
        <f t="shared" si="61"/>
        <v>1.4878036336403477</v>
      </c>
      <c r="L240">
        <f t="shared" si="62"/>
        <v>1.5385758374905201</v>
      </c>
      <c r="M240">
        <v>240</v>
      </c>
      <c r="N240">
        <f t="shared" si="63"/>
        <v>239</v>
      </c>
      <c r="O240">
        <f t="shared" si="64"/>
        <v>0.3943763689866846</v>
      </c>
      <c r="P240">
        <f t="shared" si="65"/>
        <v>0.83407655239053002</v>
      </c>
      <c r="Q240">
        <v>240</v>
      </c>
      <c r="R240">
        <f t="shared" si="66"/>
        <v>239</v>
      </c>
      <c r="S240">
        <f t="shared" si="67"/>
        <v>1.393674543119656</v>
      </c>
      <c r="T240">
        <f t="shared" si="68"/>
        <v>0.83629635456727502</v>
      </c>
      <c r="U240">
        <v>240</v>
      </c>
      <c r="V240">
        <f t="shared" si="69"/>
        <v>239</v>
      </c>
      <c r="W240">
        <f t="shared" si="70"/>
        <v>1.4878036336403477</v>
      </c>
      <c r="X240">
        <f t="shared" si="71"/>
        <v>0.53857583749052296</v>
      </c>
    </row>
    <row r="241" spans="1:24" x14ac:dyDescent="0.3">
      <c r="A241">
        <v>241</v>
      </c>
      <c r="B241">
        <f t="shared" si="54"/>
        <v>240</v>
      </c>
      <c r="C241">
        <f t="shared" si="55"/>
        <v>0.34334763948496799</v>
      </c>
      <c r="D241">
        <f t="shared" si="56"/>
        <v>1</v>
      </c>
      <c r="E241">
        <v>241</v>
      </c>
      <c r="F241">
        <f t="shared" si="57"/>
        <v>240</v>
      </c>
      <c r="G241">
        <f t="shared" si="58"/>
        <v>0.3438145626115518</v>
      </c>
      <c r="H241">
        <f t="shared" si="59"/>
        <v>1.0014903162807101</v>
      </c>
      <c r="I241">
        <v>241</v>
      </c>
      <c r="J241">
        <f t="shared" si="60"/>
        <v>240</v>
      </c>
      <c r="K241">
        <f t="shared" si="61"/>
        <v>1.4879140079965438</v>
      </c>
      <c r="L241">
        <f t="shared" si="62"/>
        <v>1.4614241625094799</v>
      </c>
      <c r="M241">
        <v>241</v>
      </c>
      <c r="N241">
        <f t="shared" si="63"/>
        <v>240</v>
      </c>
      <c r="O241">
        <f t="shared" si="64"/>
        <v>0.39533223895060599</v>
      </c>
      <c r="P241">
        <f t="shared" si="65"/>
        <v>0.16592344760947</v>
      </c>
      <c r="Q241">
        <v>241</v>
      </c>
      <c r="R241">
        <f t="shared" si="66"/>
        <v>240</v>
      </c>
      <c r="S241">
        <f t="shared" si="67"/>
        <v>1.3946367644488902</v>
      </c>
      <c r="T241">
        <f t="shared" si="68"/>
        <v>0.163703645432725</v>
      </c>
      <c r="U241">
        <v>241</v>
      </c>
      <c r="V241">
        <f t="shared" si="69"/>
        <v>240</v>
      </c>
      <c r="W241">
        <f t="shared" si="70"/>
        <v>1.4879140079965438</v>
      </c>
      <c r="X241">
        <f t="shared" si="71"/>
        <v>0.46142416250947699</v>
      </c>
    </row>
    <row r="242" spans="1:24" x14ac:dyDescent="0.3">
      <c r="A242">
        <v>242</v>
      </c>
      <c r="B242">
        <f t="shared" si="54"/>
        <v>241</v>
      </c>
      <c r="C242">
        <f t="shared" si="55"/>
        <v>0.34477825464948869</v>
      </c>
      <c r="D242">
        <f t="shared" si="56"/>
        <v>2</v>
      </c>
      <c r="E242">
        <v>242</v>
      </c>
      <c r="F242">
        <f t="shared" si="57"/>
        <v>241</v>
      </c>
      <c r="G242">
        <f t="shared" si="58"/>
        <v>0.3452409136379303</v>
      </c>
      <c r="H242">
        <f t="shared" si="59"/>
        <v>1.9985096837192899</v>
      </c>
      <c r="I242">
        <v>242</v>
      </c>
      <c r="J242">
        <f t="shared" si="60"/>
        <v>241</v>
      </c>
      <c r="K242">
        <f t="shared" si="61"/>
        <v>1.4880243823527399</v>
      </c>
      <c r="L242">
        <f t="shared" si="62"/>
        <v>1.5385758374905201</v>
      </c>
      <c r="M242">
        <v>242</v>
      </c>
      <c r="N242">
        <f t="shared" si="63"/>
        <v>241</v>
      </c>
      <c r="O242">
        <f t="shared" si="64"/>
        <v>0.39628810891452737</v>
      </c>
      <c r="P242">
        <f t="shared" si="65"/>
        <v>0.83407655239053002</v>
      </c>
      <c r="Q242">
        <v>242</v>
      </c>
      <c r="R242">
        <f t="shared" si="66"/>
        <v>241</v>
      </c>
      <c r="S242">
        <f t="shared" si="67"/>
        <v>1.3955989857781241</v>
      </c>
      <c r="T242">
        <f t="shared" si="68"/>
        <v>0.83629635456727502</v>
      </c>
      <c r="U242">
        <v>242</v>
      </c>
      <c r="V242">
        <f t="shared" si="69"/>
        <v>241</v>
      </c>
      <c r="W242">
        <f t="shared" si="70"/>
        <v>1.4880243823527399</v>
      </c>
      <c r="X242">
        <f t="shared" si="71"/>
        <v>0.53857583749052296</v>
      </c>
    </row>
    <row r="243" spans="1:24" x14ac:dyDescent="0.3">
      <c r="A243">
        <v>243</v>
      </c>
      <c r="B243">
        <f t="shared" si="54"/>
        <v>242</v>
      </c>
      <c r="C243">
        <f t="shared" si="55"/>
        <v>0.34620886981400939</v>
      </c>
      <c r="D243">
        <f t="shared" si="56"/>
        <v>1</v>
      </c>
      <c r="E243">
        <v>243</v>
      </c>
      <c r="F243">
        <f t="shared" si="57"/>
        <v>242</v>
      </c>
      <c r="G243">
        <f t="shared" si="58"/>
        <v>0.34666726466430881</v>
      </c>
      <c r="H243">
        <f t="shared" si="59"/>
        <v>1.0014903162807101</v>
      </c>
      <c r="I243">
        <v>243</v>
      </c>
      <c r="J243">
        <f t="shared" si="60"/>
        <v>242</v>
      </c>
      <c r="K243">
        <f t="shared" si="61"/>
        <v>1.488134756708936</v>
      </c>
      <c r="L243">
        <f t="shared" si="62"/>
        <v>1.4614241625094799</v>
      </c>
      <c r="M243">
        <v>243</v>
      </c>
      <c r="N243">
        <f t="shared" si="63"/>
        <v>242</v>
      </c>
      <c r="O243">
        <f t="shared" si="64"/>
        <v>0.39724397887844881</v>
      </c>
      <c r="P243">
        <f t="shared" si="65"/>
        <v>0.16592344760947</v>
      </c>
      <c r="Q243">
        <v>243</v>
      </c>
      <c r="R243">
        <f t="shared" si="66"/>
        <v>242</v>
      </c>
      <c r="S243">
        <f t="shared" si="67"/>
        <v>1.3965612071073581</v>
      </c>
      <c r="T243">
        <f t="shared" si="68"/>
        <v>0.163703645432725</v>
      </c>
      <c r="U243">
        <v>243</v>
      </c>
      <c r="V243">
        <f t="shared" si="69"/>
        <v>242</v>
      </c>
      <c r="W243">
        <f t="shared" si="70"/>
        <v>1.488134756708936</v>
      </c>
      <c r="X243">
        <f t="shared" si="71"/>
        <v>0.46142416250947699</v>
      </c>
    </row>
    <row r="244" spans="1:24" x14ac:dyDescent="0.3">
      <c r="A244">
        <v>244</v>
      </c>
      <c r="B244">
        <f t="shared" si="54"/>
        <v>243</v>
      </c>
      <c r="C244">
        <f t="shared" si="55"/>
        <v>0.34763948497853009</v>
      </c>
      <c r="D244">
        <f t="shared" si="56"/>
        <v>2</v>
      </c>
      <c r="E244">
        <v>244</v>
      </c>
      <c r="F244">
        <f t="shared" si="57"/>
        <v>243</v>
      </c>
      <c r="G244">
        <f t="shared" si="58"/>
        <v>0.34809361569068731</v>
      </c>
      <c r="H244">
        <f t="shared" si="59"/>
        <v>1.9985096837192899</v>
      </c>
      <c r="I244">
        <v>244</v>
      </c>
      <c r="J244">
        <f t="shared" si="60"/>
        <v>243</v>
      </c>
      <c r="K244">
        <f t="shared" si="61"/>
        <v>1.4882451310651321</v>
      </c>
      <c r="L244">
        <f t="shared" si="62"/>
        <v>1.5385758374905201</v>
      </c>
      <c r="M244">
        <v>244</v>
      </c>
      <c r="N244">
        <f t="shared" si="63"/>
        <v>243</v>
      </c>
      <c r="O244">
        <f t="shared" si="64"/>
        <v>0.3981998488423702</v>
      </c>
      <c r="P244">
        <f t="shared" si="65"/>
        <v>0.83407655239053002</v>
      </c>
      <c r="Q244">
        <v>244</v>
      </c>
      <c r="R244">
        <f t="shared" si="66"/>
        <v>243</v>
      </c>
      <c r="S244">
        <f t="shared" si="67"/>
        <v>1.3975234284365921</v>
      </c>
      <c r="T244">
        <f t="shared" si="68"/>
        <v>0.83629635456727502</v>
      </c>
      <c r="U244">
        <v>244</v>
      </c>
      <c r="V244">
        <f t="shared" si="69"/>
        <v>243</v>
      </c>
      <c r="W244">
        <f t="shared" si="70"/>
        <v>1.4882451310651321</v>
      </c>
      <c r="X244">
        <f t="shared" si="71"/>
        <v>0.53857583749052296</v>
      </c>
    </row>
    <row r="245" spans="1:24" x14ac:dyDescent="0.3">
      <c r="A245">
        <v>245</v>
      </c>
      <c r="B245">
        <f t="shared" si="54"/>
        <v>244</v>
      </c>
      <c r="C245">
        <f t="shared" si="55"/>
        <v>0.34907010014305079</v>
      </c>
      <c r="D245">
        <f t="shared" si="56"/>
        <v>1</v>
      </c>
      <c r="E245">
        <v>245</v>
      </c>
      <c r="F245">
        <f t="shared" si="57"/>
        <v>244</v>
      </c>
      <c r="G245">
        <f t="shared" si="58"/>
        <v>0.34951996671706581</v>
      </c>
      <c r="H245">
        <f t="shared" si="59"/>
        <v>1.0014903162807101</v>
      </c>
      <c r="I245">
        <v>245</v>
      </c>
      <c r="J245">
        <f t="shared" si="60"/>
        <v>244</v>
      </c>
      <c r="K245">
        <f t="shared" si="61"/>
        <v>1.4883555054213282</v>
      </c>
      <c r="L245">
        <f t="shared" si="62"/>
        <v>1.4614241625094799</v>
      </c>
      <c r="M245">
        <v>245</v>
      </c>
      <c r="N245">
        <f t="shared" si="63"/>
        <v>244</v>
      </c>
      <c r="O245">
        <f t="shared" si="64"/>
        <v>0.39915571880629164</v>
      </c>
      <c r="P245">
        <f t="shared" si="65"/>
        <v>0.16592344760947</v>
      </c>
      <c r="Q245">
        <v>245</v>
      </c>
      <c r="R245">
        <f t="shared" si="66"/>
        <v>244</v>
      </c>
      <c r="S245">
        <f t="shared" si="67"/>
        <v>1.398485649765826</v>
      </c>
      <c r="T245">
        <f t="shared" si="68"/>
        <v>0.163703645432725</v>
      </c>
      <c r="U245">
        <v>245</v>
      </c>
      <c r="V245">
        <f t="shared" si="69"/>
        <v>244</v>
      </c>
      <c r="W245">
        <f t="shared" si="70"/>
        <v>1.4883555054213282</v>
      </c>
      <c r="X245">
        <f t="shared" si="71"/>
        <v>0.46142416250947699</v>
      </c>
    </row>
    <row r="246" spans="1:24" x14ac:dyDescent="0.3">
      <c r="A246">
        <v>246</v>
      </c>
      <c r="B246">
        <f t="shared" si="54"/>
        <v>245</v>
      </c>
      <c r="C246">
        <f t="shared" si="55"/>
        <v>0.35050071530757149</v>
      </c>
      <c r="D246">
        <f t="shared" si="56"/>
        <v>2</v>
      </c>
      <c r="E246">
        <v>246</v>
      </c>
      <c r="F246">
        <f t="shared" si="57"/>
        <v>245</v>
      </c>
      <c r="G246">
        <f t="shared" si="58"/>
        <v>0.35094631774344431</v>
      </c>
      <c r="H246">
        <f t="shared" si="59"/>
        <v>1.9985096837192899</v>
      </c>
      <c r="I246">
        <v>246</v>
      </c>
      <c r="J246">
        <f t="shared" si="60"/>
        <v>245</v>
      </c>
      <c r="K246">
        <f t="shared" si="61"/>
        <v>1.4884658797775245</v>
      </c>
      <c r="L246">
        <f t="shared" si="62"/>
        <v>1.5385758374905201</v>
      </c>
      <c r="M246">
        <v>246</v>
      </c>
      <c r="N246">
        <f t="shared" si="63"/>
        <v>245</v>
      </c>
      <c r="O246">
        <f t="shared" si="64"/>
        <v>0.40011158877021302</v>
      </c>
      <c r="P246">
        <f t="shared" si="65"/>
        <v>0.83407655239053002</v>
      </c>
      <c r="Q246">
        <v>246</v>
      </c>
      <c r="R246">
        <f t="shared" si="66"/>
        <v>245</v>
      </c>
      <c r="S246">
        <f t="shared" si="67"/>
        <v>1.39944787109506</v>
      </c>
      <c r="T246">
        <f t="shared" si="68"/>
        <v>0.83629635456727502</v>
      </c>
      <c r="U246">
        <v>246</v>
      </c>
      <c r="V246">
        <f t="shared" si="69"/>
        <v>245</v>
      </c>
      <c r="W246">
        <f t="shared" si="70"/>
        <v>1.4884658797775245</v>
      </c>
      <c r="X246">
        <f t="shared" si="71"/>
        <v>0.53857583749052296</v>
      </c>
    </row>
    <row r="247" spans="1:24" x14ac:dyDescent="0.3">
      <c r="A247">
        <v>247</v>
      </c>
      <c r="B247">
        <f t="shared" si="54"/>
        <v>246</v>
      </c>
      <c r="C247">
        <f t="shared" si="55"/>
        <v>0.35193133047209219</v>
      </c>
      <c r="D247">
        <f t="shared" si="56"/>
        <v>1</v>
      </c>
      <c r="E247">
        <v>247</v>
      </c>
      <c r="F247">
        <f t="shared" si="57"/>
        <v>246</v>
      </c>
      <c r="G247">
        <f t="shared" si="58"/>
        <v>0.35237266876982282</v>
      </c>
      <c r="H247">
        <f t="shared" si="59"/>
        <v>1.0014903162807101</v>
      </c>
      <c r="I247">
        <v>247</v>
      </c>
      <c r="J247">
        <f t="shared" si="60"/>
        <v>246</v>
      </c>
      <c r="K247">
        <f t="shared" si="61"/>
        <v>1.4885762541337206</v>
      </c>
      <c r="L247">
        <f t="shared" si="62"/>
        <v>1.4614241625094799</v>
      </c>
      <c r="M247">
        <v>247</v>
      </c>
      <c r="N247">
        <f t="shared" si="63"/>
        <v>246</v>
      </c>
      <c r="O247">
        <f t="shared" si="64"/>
        <v>0.40106745873413441</v>
      </c>
      <c r="P247">
        <f t="shared" si="65"/>
        <v>0.16592344760947</v>
      </c>
      <c r="Q247">
        <v>247</v>
      </c>
      <c r="R247">
        <f t="shared" si="66"/>
        <v>246</v>
      </c>
      <c r="S247">
        <f t="shared" si="67"/>
        <v>1.4004100924242942</v>
      </c>
      <c r="T247">
        <f t="shared" si="68"/>
        <v>0.163703645432725</v>
      </c>
      <c r="U247">
        <v>247</v>
      </c>
      <c r="V247">
        <f t="shared" si="69"/>
        <v>246</v>
      </c>
      <c r="W247">
        <f t="shared" si="70"/>
        <v>1.4885762541337206</v>
      </c>
      <c r="X247">
        <f t="shared" si="71"/>
        <v>0.46142416250947699</v>
      </c>
    </row>
    <row r="248" spans="1:24" x14ac:dyDescent="0.3">
      <c r="A248">
        <v>248</v>
      </c>
      <c r="B248">
        <f t="shared" si="54"/>
        <v>247</v>
      </c>
      <c r="C248">
        <f t="shared" si="55"/>
        <v>0.35336194563661288</v>
      </c>
      <c r="D248">
        <f t="shared" si="56"/>
        <v>2</v>
      </c>
      <c r="E248">
        <v>248</v>
      </c>
      <c r="F248">
        <f t="shared" si="57"/>
        <v>247</v>
      </c>
      <c r="G248">
        <f t="shared" si="58"/>
        <v>0.35379901979620126</v>
      </c>
      <c r="H248">
        <f t="shared" si="59"/>
        <v>1.9985096837192899</v>
      </c>
      <c r="I248">
        <v>248</v>
      </c>
      <c r="J248">
        <f t="shared" si="60"/>
        <v>247</v>
      </c>
      <c r="K248">
        <f t="shared" si="61"/>
        <v>1.4886866284899167</v>
      </c>
      <c r="L248">
        <f t="shared" si="62"/>
        <v>1.5385758374905201</v>
      </c>
      <c r="M248">
        <v>248</v>
      </c>
      <c r="N248">
        <f t="shared" si="63"/>
        <v>247</v>
      </c>
      <c r="O248">
        <f t="shared" si="64"/>
        <v>0.40202332869805579</v>
      </c>
      <c r="P248">
        <f t="shared" si="65"/>
        <v>0.83407655239053002</v>
      </c>
      <c r="Q248">
        <v>248</v>
      </c>
      <c r="R248">
        <f t="shared" si="66"/>
        <v>247</v>
      </c>
      <c r="S248">
        <f t="shared" si="67"/>
        <v>1.4013723137535281</v>
      </c>
      <c r="T248">
        <f t="shared" si="68"/>
        <v>0.83629635456727502</v>
      </c>
      <c r="U248">
        <v>248</v>
      </c>
      <c r="V248">
        <f t="shared" si="69"/>
        <v>247</v>
      </c>
      <c r="W248">
        <f t="shared" si="70"/>
        <v>1.4886866284899167</v>
      </c>
      <c r="X248">
        <f t="shared" si="71"/>
        <v>0.53857583749052296</v>
      </c>
    </row>
    <row r="249" spans="1:24" x14ac:dyDescent="0.3">
      <c r="A249">
        <v>249</v>
      </c>
      <c r="B249">
        <f t="shared" si="54"/>
        <v>248</v>
      </c>
      <c r="C249">
        <f t="shared" si="55"/>
        <v>0.35479256080113358</v>
      </c>
      <c r="D249">
        <f t="shared" si="56"/>
        <v>1</v>
      </c>
      <c r="E249">
        <v>249</v>
      </c>
      <c r="F249">
        <f t="shared" si="57"/>
        <v>248</v>
      </c>
      <c r="G249">
        <f t="shared" si="58"/>
        <v>0.35522537082257977</v>
      </c>
      <c r="H249">
        <f t="shared" si="59"/>
        <v>1.0014903162807101</v>
      </c>
      <c r="I249">
        <v>249</v>
      </c>
      <c r="J249">
        <f t="shared" si="60"/>
        <v>248</v>
      </c>
      <c r="K249">
        <f t="shared" si="61"/>
        <v>1.4887970028461128</v>
      </c>
      <c r="L249">
        <f t="shared" si="62"/>
        <v>1.4614241625094799</v>
      </c>
      <c r="M249">
        <v>249</v>
      </c>
      <c r="N249">
        <f t="shared" si="63"/>
        <v>248</v>
      </c>
      <c r="O249">
        <f t="shared" si="64"/>
        <v>0.40297919866197718</v>
      </c>
      <c r="P249">
        <f t="shared" si="65"/>
        <v>0.16592344760947</v>
      </c>
      <c r="Q249">
        <v>249</v>
      </c>
      <c r="R249">
        <f t="shared" si="66"/>
        <v>248</v>
      </c>
      <c r="S249">
        <f t="shared" si="67"/>
        <v>1.4023345350827621</v>
      </c>
      <c r="T249">
        <f t="shared" si="68"/>
        <v>0.163703645432725</v>
      </c>
      <c r="U249">
        <v>249</v>
      </c>
      <c r="V249">
        <f t="shared" si="69"/>
        <v>248</v>
      </c>
      <c r="W249">
        <f t="shared" si="70"/>
        <v>1.4887970028461128</v>
      </c>
      <c r="X249">
        <f t="shared" si="71"/>
        <v>0.46142416250947699</v>
      </c>
    </row>
    <row r="250" spans="1:24" x14ac:dyDescent="0.3">
      <c r="A250">
        <v>250</v>
      </c>
      <c r="B250">
        <f t="shared" si="54"/>
        <v>249</v>
      </c>
      <c r="C250">
        <f t="shared" si="55"/>
        <v>0.35622317596565428</v>
      </c>
      <c r="D250">
        <f t="shared" si="56"/>
        <v>2</v>
      </c>
      <c r="E250">
        <v>250</v>
      </c>
      <c r="F250">
        <f t="shared" si="57"/>
        <v>249</v>
      </c>
      <c r="G250">
        <f t="shared" si="58"/>
        <v>0.35665172184895827</v>
      </c>
      <c r="H250">
        <f t="shared" si="59"/>
        <v>1.9985096837192899</v>
      </c>
      <c r="I250">
        <v>250</v>
      </c>
      <c r="J250">
        <f t="shared" si="60"/>
        <v>249</v>
      </c>
      <c r="K250">
        <f t="shared" si="61"/>
        <v>1.4889073772023089</v>
      </c>
      <c r="L250">
        <f t="shared" si="62"/>
        <v>1.5385758374905201</v>
      </c>
      <c r="M250">
        <v>250</v>
      </c>
      <c r="N250">
        <f t="shared" si="63"/>
        <v>249</v>
      </c>
      <c r="O250">
        <f t="shared" si="64"/>
        <v>0.40393506862589856</v>
      </c>
      <c r="P250">
        <f t="shared" si="65"/>
        <v>0.83407655239053002</v>
      </c>
      <c r="Q250">
        <v>250</v>
      </c>
      <c r="R250">
        <f t="shared" si="66"/>
        <v>249</v>
      </c>
      <c r="S250">
        <f t="shared" si="67"/>
        <v>1.403296756411996</v>
      </c>
      <c r="T250">
        <f t="shared" si="68"/>
        <v>0.83629635456727502</v>
      </c>
      <c r="U250">
        <v>250</v>
      </c>
      <c r="V250">
        <f t="shared" si="69"/>
        <v>249</v>
      </c>
      <c r="W250">
        <f t="shared" si="70"/>
        <v>1.4889073772023089</v>
      </c>
      <c r="X250">
        <f t="shared" si="71"/>
        <v>0.53857583749052296</v>
      </c>
    </row>
    <row r="251" spans="1:24" x14ac:dyDescent="0.3">
      <c r="A251">
        <v>251</v>
      </c>
      <c r="B251">
        <f t="shared" si="54"/>
        <v>250</v>
      </c>
      <c r="C251">
        <f t="shared" si="55"/>
        <v>0.35765379113017498</v>
      </c>
      <c r="D251">
        <f t="shared" si="56"/>
        <v>1</v>
      </c>
      <c r="E251">
        <v>251</v>
      </c>
      <c r="F251">
        <f t="shared" si="57"/>
        <v>250</v>
      </c>
      <c r="G251">
        <f t="shared" si="58"/>
        <v>0.35807807287533677</v>
      </c>
      <c r="H251">
        <f t="shared" si="59"/>
        <v>1.0014903162807101</v>
      </c>
      <c r="I251">
        <v>251</v>
      </c>
      <c r="J251">
        <f t="shared" si="60"/>
        <v>250</v>
      </c>
      <c r="K251">
        <f t="shared" si="61"/>
        <v>1.489017751558505</v>
      </c>
      <c r="L251">
        <f t="shared" si="62"/>
        <v>1.4614241625094799</v>
      </c>
      <c r="M251">
        <v>251</v>
      </c>
      <c r="N251">
        <f t="shared" si="63"/>
        <v>250</v>
      </c>
      <c r="O251">
        <f t="shared" si="64"/>
        <v>0.40489093858982</v>
      </c>
      <c r="P251">
        <f t="shared" si="65"/>
        <v>0.16592344760947</v>
      </c>
      <c r="Q251">
        <v>251</v>
      </c>
      <c r="R251">
        <f t="shared" si="66"/>
        <v>250</v>
      </c>
      <c r="S251">
        <f t="shared" si="67"/>
        <v>1.40425897774123</v>
      </c>
      <c r="T251">
        <f t="shared" si="68"/>
        <v>0.163703645432725</v>
      </c>
      <c r="U251">
        <v>251</v>
      </c>
      <c r="V251">
        <f t="shared" si="69"/>
        <v>250</v>
      </c>
      <c r="W251">
        <f t="shared" si="70"/>
        <v>1.489017751558505</v>
      </c>
      <c r="X251">
        <f t="shared" si="71"/>
        <v>0.46142416250947699</v>
      </c>
    </row>
    <row r="252" spans="1:24" x14ac:dyDescent="0.3">
      <c r="A252">
        <v>252</v>
      </c>
      <c r="B252">
        <f t="shared" si="54"/>
        <v>251</v>
      </c>
      <c r="C252">
        <f t="shared" si="55"/>
        <v>0.35908440629469568</v>
      </c>
      <c r="D252">
        <f t="shared" si="56"/>
        <v>2</v>
      </c>
      <c r="E252">
        <v>252</v>
      </c>
      <c r="F252">
        <f t="shared" si="57"/>
        <v>251</v>
      </c>
      <c r="G252">
        <f t="shared" si="58"/>
        <v>0.35950442390171528</v>
      </c>
      <c r="H252">
        <f t="shared" si="59"/>
        <v>1.9985096837192899</v>
      </c>
      <c r="I252">
        <v>252</v>
      </c>
      <c r="J252">
        <f t="shared" si="60"/>
        <v>251</v>
      </c>
      <c r="K252">
        <f t="shared" si="61"/>
        <v>1.4891281259147011</v>
      </c>
      <c r="L252">
        <f t="shared" si="62"/>
        <v>1.5385758374905201</v>
      </c>
      <c r="M252">
        <v>252</v>
      </c>
      <c r="N252">
        <f t="shared" si="63"/>
        <v>251</v>
      </c>
      <c r="O252">
        <f t="shared" si="64"/>
        <v>0.40584680855374139</v>
      </c>
      <c r="P252">
        <f t="shared" si="65"/>
        <v>0.83407655239053002</v>
      </c>
      <c r="Q252">
        <v>252</v>
      </c>
      <c r="R252">
        <f t="shared" si="66"/>
        <v>251</v>
      </c>
      <c r="S252">
        <f t="shared" si="67"/>
        <v>1.4052211990704642</v>
      </c>
      <c r="T252">
        <f t="shared" si="68"/>
        <v>0.83629635456727502</v>
      </c>
      <c r="U252">
        <v>252</v>
      </c>
      <c r="V252">
        <f t="shared" si="69"/>
        <v>251</v>
      </c>
      <c r="W252">
        <f t="shared" si="70"/>
        <v>1.4891281259147011</v>
      </c>
      <c r="X252">
        <f t="shared" si="71"/>
        <v>0.53857583749052296</v>
      </c>
    </row>
    <row r="253" spans="1:24" x14ac:dyDescent="0.3">
      <c r="A253">
        <v>253</v>
      </c>
      <c r="B253">
        <f t="shared" si="54"/>
        <v>252</v>
      </c>
      <c r="C253">
        <f t="shared" si="55"/>
        <v>0.36051502145921638</v>
      </c>
      <c r="D253">
        <f t="shared" si="56"/>
        <v>1</v>
      </c>
      <c r="E253">
        <v>253</v>
      </c>
      <c r="F253">
        <f t="shared" si="57"/>
        <v>252</v>
      </c>
      <c r="G253">
        <f t="shared" si="58"/>
        <v>0.36093077492809378</v>
      </c>
      <c r="H253">
        <f t="shared" si="59"/>
        <v>1.0014903162807101</v>
      </c>
      <c r="I253">
        <v>253</v>
      </c>
      <c r="J253">
        <f t="shared" si="60"/>
        <v>252</v>
      </c>
      <c r="K253">
        <f t="shared" si="61"/>
        <v>1.4892385002708972</v>
      </c>
      <c r="L253">
        <f t="shared" si="62"/>
        <v>1.4614241625094799</v>
      </c>
      <c r="M253">
        <v>253</v>
      </c>
      <c r="N253">
        <f t="shared" si="63"/>
        <v>252</v>
      </c>
      <c r="O253">
        <f t="shared" si="64"/>
        <v>0.40680267851766283</v>
      </c>
      <c r="P253">
        <f t="shared" si="65"/>
        <v>0.16592344760947</v>
      </c>
      <c r="Q253">
        <v>253</v>
      </c>
      <c r="R253">
        <f t="shared" si="66"/>
        <v>252</v>
      </c>
      <c r="S253">
        <f t="shared" si="67"/>
        <v>1.4061834203996981</v>
      </c>
      <c r="T253">
        <f t="shared" si="68"/>
        <v>0.163703645432725</v>
      </c>
      <c r="U253">
        <v>253</v>
      </c>
      <c r="V253">
        <f t="shared" si="69"/>
        <v>252</v>
      </c>
      <c r="W253">
        <f t="shared" si="70"/>
        <v>1.4892385002708972</v>
      </c>
      <c r="X253">
        <f t="shared" si="71"/>
        <v>0.46142416250947699</v>
      </c>
    </row>
    <row r="254" spans="1:24" x14ac:dyDescent="0.3">
      <c r="A254">
        <v>254</v>
      </c>
      <c r="B254">
        <f t="shared" si="54"/>
        <v>253</v>
      </c>
      <c r="C254">
        <f t="shared" si="55"/>
        <v>0.36194563662373708</v>
      </c>
      <c r="D254">
        <f t="shared" si="56"/>
        <v>2</v>
      </c>
      <c r="E254">
        <v>254</v>
      </c>
      <c r="F254">
        <f t="shared" si="57"/>
        <v>253</v>
      </c>
      <c r="G254">
        <f t="shared" si="58"/>
        <v>0.36235712595447228</v>
      </c>
      <c r="H254">
        <f t="shared" si="59"/>
        <v>1.9985096837192899</v>
      </c>
      <c r="I254">
        <v>254</v>
      </c>
      <c r="J254">
        <f t="shared" si="60"/>
        <v>253</v>
      </c>
      <c r="K254">
        <f t="shared" si="61"/>
        <v>1.4893488746270933</v>
      </c>
      <c r="L254">
        <f t="shared" si="62"/>
        <v>1.5385758374905201</v>
      </c>
      <c r="M254">
        <v>254</v>
      </c>
      <c r="N254">
        <f t="shared" si="63"/>
        <v>253</v>
      </c>
      <c r="O254">
        <f t="shared" si="64"/>
        <v>0.40775854848158422</v>
      </c>
      <c r="P254">
        <f t="shared" si="65"/>
        <v>0.83407655239053002</v>
      </c>
      <c r="Q254">
        <v>254</v>
      </c>
      <c r="R254">
        <f t="shared" si="66"/>
        <v>253</v>
      </c>
      <c r="S254">
        <f t="shared" si="67"/>
        <v>1.4071456417289321</v>
      </c>
      <c r="T254">
        <f t="shared" si="68"/>
        <v>0.83629635456727502</v>
      </c>
      <c r="U254">
        <v>254</v>
      </c>
      <c r="V254">
        <f t="shared" si="69"/>
        <v>253</v>
      </c>
      <c r="W254">
        <f t="shared" si="70"/>
        <v>1.4893488746270933</v>
      </c>
      <c r="X254">
        <f t="shared" si="71"/>
        <v>0.53857583749052296</v>
      </c>
    </row>
    <row r="255" spans="1:24" x14ac:dyDescent="0.3">
      <c r="A255">
        <v>255</v>
      </c>
      <c r="B255">
        <f t="shared" si="54"/>
        <v>254</v>
      </c>
      <c r="C255">
        <f t="shared" si="55"/>
        <v>0.36337625178825778</v>
      </c>
      <c r="D255">
        <f t="shared" si="56"/>
        <v>1</v>
      </c>
      <c r="E255">
        <v>255</v>
      </c>
      <c r="F255">
        <f t="shared" si="57"/>
        <v>254</v>
      </c>
      <c r="G255">
        <f t="shared" si="58"/>
        <v>0.36378347698085078</v>
      </c>
      <c r="H255">
        <f t="shared" si="59"/>
        <v>1.0014903162807101</v>
      </c>
      <c r="I255">
        <v>255</v>
      </c>
      <c r="J255">
        <f t="shared" si="60"/>
        <v>254</v>
      </c>
      <c r="K255">
        <f t="shared" si="61"/>
        <v>1.4894592489832894</v>
      </c>
      <c r="L255">
        <f t="shared" si="62"/>
        <v>1.4614241625094799</v>
      </c>
      <c r="M255">
        <v>255</v>
      </c>
      <c r="N255">
        <f t="shared" si="63"/>
        <v>254</v>
      </c>
      <c r="O255">
        <f t="shared" si="64"/>
        <v>0.4087144184455056</v>
      </c>
      <c r="P255">
        <f t="shared" si="65"/>
        <v>0.16592344760947</v>
      </c>
      <c r="Q255">
        <v>255</v>
      </c>
      <c r="R255">
        <f t="shared" si="66"/>
        <v>254</v>
      </c>
      <c r="S255">
        <f t="shared" si="67"/>
        <v>1.408107863058166</v>
      </c>
      <c r="T255">
        <f t="shared" si="68"/>
        <v>0.163703645432725</v>
      </c>
      <c r="U255">
        <v>255</v>
      </c>
      <c r="V255">
        <f t="shared" si="69"/>
        <v>254</v>
      </c>
      <c r="W255">
        <f t="shared" si="70"/>
        <v>1.4894592489832894</v>
      </c>
      <c r="X255">
        <f t="shared" si="71"/>
        <v>0.46142416250947699</v>
      </c>
    </row>
    <row r="256" spans="1:24" x14ac:dyDescent="0.3">
      <c r="A256">
        <v>256</v>
      </c>
      <c r="B256">
        <f t="shared" si="54"/>
        <v>255</v>
      </c>
      <c r="C256">
        <f t="shared" si="55"/>
        <v>0.36480686695277847</v>
      </c>
      <c r="D256">
        <f t="shared" si="56"/>
        <v>2</v>
      </c>
      <c r="E256">
        <v>256</v>
      </c>
      <c r="F256">
        <f t="shared" si="57"/>
        <v>255</v>
      </c>
      <c r="G256">
        <f t="shared" si="58"/>
        <v>0.36520982800722929</v>
      </c>
      <c r="H256">
        <f t="shared" si="59"/>
        <v>1.9985096837192899</v>
      </c>
      <c r="I256">
        <v>256</v>
      </c>
      <c r="J256">
        <f t="shared" si="60"/>
        <v>255</v>
      </c>
      <c r="K256">
        <f t="shared" si="61"/>
        <v>1.4895696233394855</v>
      </c>
      <c r="L256">
        <f t="shared" si="62"/>
        <v>1.5385758374905201</v>
      </c>
      <c r="M256">
        <v>256</v>
      </c>
      <c r="N256">
        <f t="shared" si="63"/>
        <v>255</v>
      </c>
      <c r="O256">
        <f t="shared" si="64"/>
        <v>0.40967028840942699</v>
      </c>
      <c r="P256">
        <f t="shared" si="65"/>
        <v>0.83407655239053002</v>
      </c>
      <c r="Q256">
        <v>256</v>
      </c>
      <c r="R256">
        <f t="shared" si="66"/>
        <v>255</v>
      </c>
      <c r="S256">
        <f t="shared" si="67"/>
        <v>1.4090700843874</v>
      </c>
      <c r="T256">
        <f t="shared" si="68"/>
        <v>0.83629635456727502</v>
      </c>
      <c r="U256">
        <v>256</v>
      </c>
      <c r="V256">
        <f t="shared" si="69"/>
        <v>255</v>
      </c>
      <c r="W256">
        <f t="shared" si="70"/>
        <v>1.4895696233394855</v>
      </c>
      <c r="X256">
        <f t="shared" si="71"/>
        <v>0.53857583749052296</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0.0014903162807118+F257*0.0014263510263785</f>
        <v>0.36663617903360779</v>
      </c>
      <c r="H257">
        <f t="shared" ref="H257:H320" si="77">IF(F257/2-INT(F257/2)&lt;0.1,1.00149031628071,1.99850968371929)</f>
        <v>1.0014903162807101</v>
      </c>
      <c r="I257">
        <v>257</v>
      </c>
      <c r="J257">
        <f t="shared" ref="J257:J320" si="78">(I257-1)</f>
        <v>256</v>
      </c>
      <c r="K257">
        <f t="shared" ref="K257:K320" si="79">1.46142416250948+J257*0.0001103743561961</f>
        <v>1.4896799976956816</v>
      </c>
      <c r="L257">
        <f t="shared" ref="L257:L320" si="80">IF(J257/2-INT(J257/2)&lt;0.1,1.46142416250948,1.53857583749052)</f>
        <v>1.4614241625094799</v>
      </c>
      <c r="M257">
        <v>257</v>
      </c>
      <c r="N257">
        <f t="shared" ref="N257:N320" si="81">(M257-1)</f>
        <v>256</v>
      </c>
      <c r="O257">
        <f t="shared" ref="O257:O320" si="82">0.16592344760947+N257*0.0009558699639214</f>
        <v>0.41062615837334837</v>
      </c>
      <c r="P257">
        <f t="shared" ref="P257:P320" si="83">IF(N257/2-INT(N257/2)&lt;0.1,0.16592344760947,0.83407655239053)</f>
        <v>0.16592344760947</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1.46142416250948+V257*0.0001103743561961</f>
        <v>1.4896799976956816</v>
      </c>
      <c r="X257">
        <f t="shared" ref="X257:X320" si="89">IF(V257/2-INT(V257/2)&lt;0.1,0.461424162509477,0.538575837490523)</f>
        <v>0.46142416250947699</v>
      </c>
    </row>
    <row r="258" spans="1:24" x14ac:dyDescent="0.3">
      <c r="A258">
        <v>258</v>
      </c>
      <c r="B258">
        <f t="shared" si="72"/>
        <v>257</v>
      </c>
      <c r="C258">
        <f t="shared" si="73"/>
        <v>0.36766809728181987</v>
      </c>
      <c r="D258">
        <f t="shared" si="74"/>
        <v>2</v>
      </c>
      <c r="E258">
        <v>258</v>
      </c>
      <c r="F258">
        <f t="shared" si="75"/>
        <v>257</v>
      </c>
      <c r="G258">
        <f t="shared" si="76"/>
        <v>0.36806253005998629</v>
      </c>
      <c r="H258">
        <f t="shared" si="77"/>
        <v>1.9985096837192899</v>
      </c>
      <c r="I258">
        <v>258</v>
      </c>
      <c r="J258">
        <f t="shared" si="78"/>
        <v>257</v>
      </c>
      <c r="K258">
        <f t="shared" si="79"/>
        <v>1.4897903720518777</v>
      </c>
      <c r="L258">
        <f t="shared" si="80"/>
        <v>1.5385758374905201</v>
      </c>
      <c r="M258">
        <v>258</v>
      </c>
      <c r="N258">
        <f t="shared" si="81"/>
        <v>257</v>
      </c>
      <c r="O258">
        <f t="shared" si="82"/>
        <v>0.41158202833726981</v>
      </c>
      <c r="P258">
        <f t="shared" si="83"/>
        <v>0.83407655239053002</v>
      </c>
      <c r="Q258">
        <v>258</v>
      </c>
      <c r="R258">
        <f t="shared" si="84"/>
        <v>257</v>
      </c>
      <c r="S258">
        <f t="shared" si="85"/>
        <v>1.4109945270458681</v>
      </c>
      <c r="T258">
        <f t="shared" si="86"/>
        <v>0.83629635456727502</v>
      </c>
      <c r="U258">
        <v>258</v>
      </c>
      <c r="V258">
        <f t="shared" si="87"/>
        <v>257</v>
      </c>
      <c r="W258">
        <f t="shared" si="88"/>
        <v>1.4897903720518777</v>
      </c>
      <c r="X258">
        <f t="shared" si="89"/>
        <v>0.53857583749052296</v>
      </c>
    </row>
    <row r="259" spans="1:24" x14ac:dyDescent="0.3">
      <c r="A259">
        <v>259</v>
      </c>
      <c r="B259">
        <f t="shared" si="72"/>
        <v>258</v>
      </c>
      <c r="C259">
        <f t="shared" si="73"/>
        <v>0.36909871244634057</v>
      </c>
      <c r="D259">
        <f t="shared" si="74"/>
        <v>1</v>
      </c>
      <c r="E259">
        <v>259</v>
      </c>
      <c r="F259">
        <f t="shared" si="75"/>
        <v>258</v>
      </c>
      <c r="G259">
        <f t="shared" si="76"/>
        <v>0.3694888810863648</v>
      </c>
      <c r="H259">
        <f t="shared" si="77"/>
        <v>1.0014903162807101</v>
      </c>
      <c r="I259">
        <v>259</v>
      </c>
      <c r="J259">
        <f t="shared" si="78"/>
        <v>258</v>
      </c>
      <c r="K259">
        <f t="shared" si="79"/>
        <v>1.4899007464080738</v>
      </c>
      <c r="L259">
        <f t="shared" si="80"/>
        <v>1.4614241625094799</v>
      </c>
      <c r="M259">
        <v>259</v>
      </c>
      <c r="N259">
        <f t="shared" si="81"/>
        <v>258</v>
      </c>
      <c r="O259">
        <f t="shared" si="82"/>
        <v>0.4125378983011912</v>
      </c>
      <c r="P259">
        <f t="shared" si="83"/>
        <v>0.16592344760947</v>
      </c>
      <c r="Q259">
        <v>259</v>
      </c>
      <c r="R259">
        <f t="shared" si="84"/>
        <v>258</v>
      </c>
      <c r="S259">
        <f t="shared" si="85"/>
        <v>1.4119567483751021</v>
      </c>
      <c r="T259">
        <f t="shared" si="86"/>
        <v>0.163703645432725</v>
      </c>
      <c r="U259">
        <v>259</v>
      </c>
      <c r="V259">
        <f t="shared" si="87"/>
        <v>258</v>
      </c>
      <c r="W259">
        <f t="shared" si="88"/>
        <v>1.4899007464080738</v>
      </c>
      <c r="X259">
        <f t="shared" si="89"/>
        <v>0.46142416250947699</v>
      </c>
    </row>
    <row r="260" spans="1:24" x14ac:dyDescent="0.3">
      <c r="A260">
        <v>260</v>
      </c>
      <c r="B260">
        <f t="shared" si="72"/>
        <v>259</v>
      </c>
      <c r="C260">
        <f t="shared" si="73"/>
        <v>0.37052932761086127</v>
      </c>
      <c r="D260">
        <f t="shared" si="74"/>
        <v>2</v>
      </c>
      <c r="E260">
        <v>260</v>
      </c>
      <c r="F260">
        <f t="shared" si="75"/>
        <v>259</v>
      </c>
      <c r="G260">
        <f t="shared" si="76"/>
        <v>0.3709152321127433</v>
      </c>
      <c r="H260">
        <f t="shared" si="77"/>
        <v>1.9985096837192899</v>
      </c>
      <c r="I260">
        <v>260</v>
      </c>
      <c r="J260">
        <f t="shared" si="78"/>
        <v>259</v>
      </c>
      <c r="K260">
        <f t="shared" si="79"/>
        <v>1.4900111207642699</v>
      </c>
      <c r="L260">
        <f t="shared" si="80"/>
        <v>1.5385758374905201</v>
      </c>
      <c r="M260">
        <v>260</v>
      </c>
      <c r="N260">
        <f t="shared" si="81"/>
        <v>259</v>
      </c>
      <c r="O260">
        <f t="shared" si="82"/>
        <v>0.41349376826511264</v>
      </c>
      <c r="P260">
        <f t="shared" si="83"/>
        <v>0.83407655239053002</v>
      </c>
      <c r="Q260">
        <v>260</v>
      </c>
      <c r="R260">
        <f t="shared" si="84"/>
        <v>259</v>
      </c>
      <c r="S260">
        <f t="shared" si="85"/>
        <v>1.4129189697043361</v>
      </c>
      <c r="T260">
        <f t="shared" si="86"/>
        <v>0.83629635456727502</v>
      </c>
      <c r="U260">
        <v>260</v>
      </c>
      <c r="V260">
        <f t="shared" si="87"/>
        <v>259</v>
      </c>
      <c r="W260">
        <f t="shared" si="88"/>
        <v>1.4900111207642699</v>
      </c>
      <c r="X260">
        <f t="shared" si="89"/>
        <v>0.53857583749052296</v>
      </c>
    </row>
    <row r="261" spans="1:24" x14ac:dyDescent="0.3">
      <c r="A261">
        <v>261</v>
      </c>
      <c r="B261">
        <f t="shared" si="72"/>
        <v>260</v>
      </c>
      <c r="C261">
        <f t="shared" si="73"/>
        <v>0.37195994277538197</v>
      </c>
      <c r="D261">
        <f t="shared" si="74"/>
        <v>1</v>
      </c>
      <c r="E261">
        <v>261</v>
      </c>
      <c r="F261">
        <f t="shared" si="75"/>
        <v>260</v>
      </c>
      <c r="G261">
        <f t="shared" si="76"/>
        <v>0.3723415831391218</v>
      </c>
      <c r="H261">
        <f t="shared" si="77"/>
        <v>1.0014903162807101</v>
      </c>
      <c r="I261">
        <v>261</v>
      </c>
      <c r="J261">
        <f t="shared" si="78"/>
        <v>260</v>
      </c>
      <c r="K261">
        <f t="shared" si="79"/>
        <v>1.490121495120466</v>
      </c>
      <c r="L261">
        <f t="shared" si="80"/>
        <v>1.4614241625094799</v>
      </c>
      <c r="M261">
        <v>261</v>
      </c>
      <c r="N261">
        <f t="shared" si="81"/>
        <v>260</v>
      </c>
      <c r="O261">
        <f t="shared" si="82"/>
        <v>0.41444963822903402</v>
      </c>
      <c r="P261">
        <f t="shared" si="83"/>
        <v>0.16592344760947</v>
      </c>
      <c r="Q261">
        <v>261</v>
      </c>
      <c r="R261">
        <f t="shared" si="84"/>
        <v>260</v>
      </c>
      <c r="S261">
        <f t="shared" si="85"/>
        <v>1.41388119103357</v>
      </c>
      <c r="T261">
        <f t="shared" si="86"/>
        <v>0.163703645432725</v>
      </c>
      <c r="U261">
        <v>261</v>
      </c>
      <c r="V261">
        <f t="shared" si="87"/>
        <v>260</v>
      </c>
      <c r="W261">
        <f t="shared" si="88"/>
        <v>1.490121495120466</v>
      </c>
      <c r="X261">
        <f t="shared" si="89"/>
        <v>0.46142416250947699</v>
      </c>
    </row>
    <row r="262" spans="1:24" x14ac:dyDescent="0.3">
      <c r="A262">
        <v>262</v>
      </c>
      <c r="B262">
        <f t="shared" si="72"/>
        <v>261</v>
      </c>
      <c r="C262">
        <f t="shared" si="73"/>
        <v>0.37339055793990267</v>
      </c>
      <c r="D262">
        <f t="shared" si="74"/>
        <v>2</v>
      </c>
      <c r="E262">
        <v>262</v>
      </c>
      <c r="F262">
        <f t="shared" si="75"/>
        <v>261</v>
      </c>
      <c r="G262">
        <f t="shared" si="76"/>
        <v>0.3737679341655003</v>
      </c>
      <c r="H262">
        <f t="shared" si="77"/>
        <v>1.9985096837192899</v>
      </c>
      <c r="I262">
        <v>262</v>
      </c>
      <c r="J262">
        <f t="shared" si="78"/>
        <v>261</v>
      </c>
      <c r="K262">
        <f t="shared" si="79"/>
        <v>1.4902318694766621</v>
      </c>
      <c r="L262">
        <f t="shared" si="80"/>
        <v>1.5385758374905201</v>
      </c>
      <c r="M262">
        <v>262</v>
      </c>
      <c r="N262">
        <f t="shared" si="81"/>
        <v>261</v>
      </c>
      <c r="O262">
        <f t="shared" si="82"/>
        <v>0.41540550819295541</v>
      </c>
      <c r="P262">
        <f t="shared" si="83"/>
        <v>0.83407655239053002</v>
      </c>
      <c r="Q262">
        <v>262</v>
      </c>
      <c r="R262">
        <f t="shared" si="84"/>
        <v>261</v>
      </c>
      <c r="S262">
        <f t="shared" si="85"/>
        <v>1.4148434123628042</v>
      </c>
      <c r="T262">
        <f t="shared" si="86"/>
        <v>0.83629635456727502</v>
      </c>
      <c r="U262">
        <v>262</v>
      </c>
      <c r="V262">
        <f t="shared" si="87"/>
        <v>261</v>
      </c>
      <c r="W262">
        <f t="shared" si="88"/>
        <v>1.4902318694766621</v>
      </c>
      <c r="X262">
        <f t="shared" si="89"/>
        <v>0.53857583749052296</v>
      </c>
    </row>
    <row r="263" spans="1:24" x14ac:dyDescent="0.3">
      <c r="A263">
        <v>263</v>
      </c>
      <c r="B263">
        <f t="shared" si="72"/>
        <v>262</v>
      </c>
      <c r="C263">
        <f t="shared" si="73"/>
        <v>0.37482117310442337</v>
      </c>
      <c r="D263">
        <f t="shared" si="74"/>
        <v>1</v>
      </c>
      <c r="E263">
        <v>263</v>
      </c>
      <c r="F263">
        <f t="shared" si="75"/>
        <v>262</v>
      </c>
      <c r="G263">
        <f t="shared" si="76"/>
        <v>0.37519428519187881</v>
      </c>
      <c r="H263">
        <f t="shared" si="77"/>
        <v>1.0014903162807101</v>
      </c>
      <c r="I263">
        <v>263</v>
      </c>
      <c r="J263">
        <f t="shared" si="78"/>
        <v>262</v>
      </c>
      <c r="K263">
        <f t="shared" si="79"/>
        <v>1.4903422438328582</v>
      </c>
      <c r="L263">
        <f t="shared" si="80"/>
        <v>1.4614241625094799</v>
      </c>
      <c r="M263">
        <v>263</v>
      </c>
      <c r="N263">
        <f t="shared" si="81"/>
        <v>262</v>
      </c>
      <c r="O263">
        <f t="shared" si="82"/>
        <v>0.41636137815687679</v>
      </c>
      <c r="P263">
        <f t="shared" si="83"/>
        <v>0.16592344760947</v>
      </c>
      <c r="Q263">
        <v>263</v>
      </c>
      <c r="R263">
        <f t="shared" si="84"/>
        <v>262</v>
      </c>
      <c r="S263">
        <f t="shared" si="85"/>
        <v>1.4158056336920382</v>
      </c>
      <c r="T263">
        <f t="shared" si="86"/>
        <v>0.163703645432725</v>
      </c>
      <c r="U263">
        <v>263</v>
      </c>
      <c r="V263">
        <f t="shared" si="87"/>
        <v>262</v>
      </c>
      <c r="W263">
        <f t="shared" si="88"/>
        <v>1.4903422438328582</v>
      </c>
      <c r="X263">
        <f t="shared" si="89"/>
        <v>0.46142416250947699</v>
      </c>
    </row>
    <row r="264" spans="1:24" x14ac:dyDescent="0.3">
      <c r="A264">
        <v>264</v>
      </c>
      <c r="B264">
        <f t="shared" si="72"/>
        <v>263</v>
      </c>
      <c r="C264">
        <f t="shared" si="73"/>
        <v>0.37625178826894407</v>
      </c>
      <c r="D264">
        <f t="shared" si="74"/>
        <v>2</v>
      </c>
      <c r="E264">
        <v>264</v>
      </c>
      <c r="F264">
        <f t="shared" si="75"/>
        <v>263</v>
      </c>
      <c r="G264">
        <f t="shared" si="76"/>
        <v>0.37662063621825731</v>
      </c>
      <c r="H264">
        <f t="shared" si="77"/>
        <v>1.9985096837192899</v>
      </c>
      <c r="I264">
        <v>264</v>
      </c>
      <c r="J264">
        <f t="shared" si="78"/>
        <v>263</v>
      </c>
      <c r="K264">
        <f t="shared" si="79"/>
        <v>1.4904526181890543</v>
      </c>
      <c r="L264">
        <f t="shared" si="80"/>
        <v>1.5385758374905201</v>
      </c>
      <c r="M264">
        <v>264</v>
      </c>
      <c r="N264">
        <f t="shared" si="81"/>
        <v>263</v>
      </c>
      <c r="O264">
        <f t="shared" si="82"/>
        <v>0.41731724812079818</v>
      </c>
      <c r="P264">
        <f t="shared" si="83"/>
        <v>0.83407655239053002</v>
      </c>
      <c r="Q264">
        <v>264</v>
      </c>
      <c r="R264">
        <f t="shared" si="84"/>
        <v>263</v>
      </c>
      <c r="S264">
        <f t="shared" si="85"/>
        <v>1.4167678550212721</v>
      </c>
      <c r="T264">
        <f t="shared" si="86"/>
        <v>0.83629635456727502</v>
      </c>
      <c r="U264">
        <v>264</v>
      </c>
      <c r="V264">
        <f t="shared" si="87"/>
        <v>263</v>
      </c>
      <c r="W264">
        <f t="shared" si="88"/>
        <v>1.4904526181890543</v>
      </c>
      <c r="X264">
        <f t="shared" si="89"/>
        <v>0.53857583749052296</v>
      </c>
    </row>
    <row r="265" spans="1:24" x14ac:dyDescent="0.3">
      <c r="A265">
        <v>265</v>
      </c>
      <c r="B265">
        <f t="shared" si="72"/>
        <v>264</v>
      </c>
      <c r="C265">
        <f t="shared" si="73"/>
        <v>0.37768240343346476</v>
      </c>
      <c r="D265">
        <f t="shared" si="74"/>
        <v>1</v>
      </c>
      <c r="E265">
        <v>265</v>
      </c>
      <c r="F265">
        <f t="shared" si="75"/>
        <v>264</v>
      </c>
      <c r="G265">
        <f t="shared" si="76"/>
        <v>0.37804698724463581</v>
      </c>
      <c r="H265">
        <f t="shared" si="77"/>
        <v>1.0014903162807101</v>
      </c>
      <c r="I265">
        <v>265</v>
      </c>
      <c r="J265">
        <f t="shared" si="78"/>
        <v>264</v>
      </c>
      <c r="K265">
        <f t="shared" si="79"/>
        <v>1.4905629925452504</v>
      </c>
      <c r="L265">
        <f t="shared" si="80"/>
        <v>1.4614241625094799</v>
      </c>
      <c r="M265">
        <v>265</v>
      </c>
      <c r="N265">
        <f t="shared" si="81"/>
        <v>264</v>
      </c>
      <c r="O265">
        <f t="shared" si="82"/>
        <v>0.41827311808471956</v>
      </c>
      <c r="P265">
        <f t="shared" si="83"/>
        <v>0.16592344760947</v>
      </c>
      <c r="Q265">
        <v>265</v>
      </c>
      <c r="R265">
        <f t="shared" si="84"/>
        <v>264</v>
      </c>
      <c r="S265">
        <f t="shared" si="85"/>
        <v>1.4177300763505061</v>
      </c>
      <c r="T265">
        <f t="shared" si="86"/>
        <v>0.163703645432725</v>
      </c>
      <c r="U265">
        <v>265</v>
      </c>
      <c r="V265">
        <f t="shared" si="87"/>
        <v>264</v>
      </c>
      <c r="W265">
        <f t="shared" si="88"/>
        <v>1.4905629925452504</v>
      </c>
      <c r="X265">
        <f t="shared" si="89"/>
        <v>0.46142416250947699</v>
      </c>
    </row>
    <row r="266" spans="1:24" x14ac:dyDescent="0.3">
      <c r="A266">
        <v>266</v>
      </c>
      <c r="B266">
        <f t="shared" si="72"/>
        <v>265</v>
      </c>
      <c r="C266">
        <f t="shared" si="73"/>
        <v>0.37911301859798546</v>
      </c>
      <c r="D266">
        <f t="shared" si="74"/>
        <v>2</v>
      </c>
      <c r="E266">
        <v>266</v>
      </c>
      <c r="F266">
        <f t="shared" si="75"/>
        <v>265</v>
      </c>
      <c r="G266">
        <f t="shared" si="76"/>
        <v>0.37947333827101432</v>
      </c>
      <c r="H266">
        <f t="shared" si="77"/>
        <v>1.9985096837192899</v>
      </c>
      <c r="I266">
        <v>266</v>
      </c>
      <c r="J266">
        <f t="shared" si="78"/>
        <v>265</v>
      </c>
      <c r="K266">
        <f t="shared" si="79"/>
        <v>1.4906733669014465</v>
      </c>
      <c r="L266">
        <f t="shared" si="80"/>
        <v>1.5385758374905201</v>
      </c>
      <c r="M266">
        <v>266</v>
      </c>
      <c r="N266">
        <f t="shared" si="81"/>
        <v>265</v>
      </c>
      <c r="O266">
        <f t="shared" si="82"/>
        <v>0.41922898804864095</v>
      </c>
      <c r="P266">
        <f t="shared" si="83"/>
        <v>0.83407655239053002</v>
      </c>
      <c r="Q266">
        <v>266</v>
      </c>
      <c r="R266">
        <f t="shared" si="84"/>
        <v>265</v>
      </c>
      <c r="S266">
        <f t="shared" si="85"/>
        <v>1.41869229767974</v>
      </c>
      <c r="T266">
        <f t="shared" si="86"/>
        <v>0.83629635456727502</v>
      </c>
      <c r="U266">
        <v>266</v>
      </c>
      <c r="V266">
        <f t="shared" si="87"/>
        <v>265</v>
      </c>
      <c r="W266">
        <f t="shared" si="88"/>
        <v>1.4906733669014465</v>
      </c>
      <c r="X266">
        <f t="shared" si="89"/>
        <v>0.53857583749052296</v>
      </c>
    </row>
    <row r="267" spans="1:24" x14ac:dyDescent="0.3">
      <c r="A267">
        <v>267</v>
      </c>
      <c r="B267">
        <f t="shared" si="72"/>
        <v>266</v>
      </c>
      <c r="C267">
        <f t="shared" si="73"/>
        <v>0.38054363376250616</v>
      </c>
      <c r="D267">
        <f t="shared" si="74"/>
        <v>1</v>
      </c>
      <c r="E267">
        <v>267</v>
      </c>
      <c r="F267">
        <f t="shared" si="75"/>
        <v>266</v>
      </c>
      <c r="G267">
        <f t="shared" si="76"/>
        <v>0.38089968929739276</v>
      </c>
      <c r="H267">
        <f t="shared" si="77"/>
        <v>1.0014903162807101</v>
      </c>
      <c r="I267">
        <v>267</v>
      </c>
      <c r="J267">
        <f t="shared" si="78"/>
        <v>266</v>
      </c>
      <c r="K267">
        <f t="shared" si="79"/>
        <v>1.4907837412576426</v>
      </c>
      <c r="L267">
        <f t="shared" si="80"/>
        <v>1.4614241625094799</v>
      </c>
      <c r="M267">
        <v>267</v>
      </c>
      <c r="N267">
        <f t="shared" si="81"/>
        <v>266</v>
      </c>
      <c r="O267">
        <f t="shared" si="82"/>
        <v>0.42018485801256245</v>
      </c>
      <c r="P267">
        <f t="shared" si="83"/>
        <v>0.16592344760947</v>
      </c>
      <c r="Q267">
        <v>267</v>
      </c>
      <c r="R267">
        <f t="shared" si="84"/>
        <v>266</v>
      </c>
      <c r="S267">
        <f t="shared" si="85"/>
        <v>1.419654519008974</v>
      </c>
      <c r="T267">
        <f t="shared" si="86"/>
        <v>0.163703645432725</v>
      </c>
      <c r="U267">
        <v>267</v>
      </c>
      <c r="V267">
        <f t="shared" si="87"/>
        <v>266</v>
      </c>
      <c r="W267">
        <f t="shared" si="88"/>
        <v>1.4907837412576426</v>
      </c>
      <c r="X267">
        <f t="shared" si="89"/>
        <v>0.46142416250947699</v>
      </c>
    </row>
    <row r="268" spans="1:24" x14ac:dyDescent="0.3">
      <c r="A268">
        <v>268</v>
      </c>
      <c r="B268">
        <f t="shared" si="72"/>
        <v>267</v>
      </c>
      <c r="C268">
        <f t="shared" si="73"/>
        <v>0.38197424892702686</v>
      </c>
      <c r="D268">
        <f t="shared" si="74"/>
        <v>2</v>
      </c>
      <c r="E268">
        <v>268</v>
      </c>
      <c r="F268">
        <f t="shared" si="75"/>
        <v>267</v>
      </c>
      <c r="G268">
        <f t="shared" si="76"/>
        <v>0.38232604032377127</v>
      </c>
      <c r="H268">
        <f t="shared" si="77"/>
        <v>1.9985096837192899</v>
      </c>
      <c r="I268">
        <v>268</v>
      </c>
      <c r="J268">
        <f t="shared" si="78"/>
        <v>267</v>
      </c>
      <c r="K268">
        <f t="shared" si="79"/>
        <v>1.4908941156138387</v>
      </c>
      <c r="L268">
        <f t="shared" si="80"/>
        <v>1.5385758374905201</v>
      </c>
      <c r="M268">
        <v>268</v>
      </c>
      <c r="N268">
        <f t="shared" si="81"/>
        <v>267</v>
      </c>
      <c r="O268">
        <f t="shared" si="82"/>
        <v>0.42114072797648383</v>
      </c>
      <c r="P268">
        <f t="shared" si="83"/>
        <v>0.83407655239053002</v>
      </c>
      <c r="Q268">
        <v>268</v>
      </c>
      <c r="R268">
        <f t="shared" si="84"/>
        <v>267</v>
      </c>
      <c r="S268">
        <f t="shared" si="85"/>
        <v>1.420616740338208</v>
      </c>
      <c r="T268">
        <f t="shared" si="86"/>
        <v>0.83629635456727502</v>
      </c>
      <c r="U268">
        <v>268</v>
      </c>
      <c r="V268">
        <f t="shared" si="87"/>
        <v>267</v>
      </c>
      <c r="W268">
        <f t="shared" si="88"/>
        <v>1.4908941156138387</v>
      </c>
      <c r="X268">
        <f t="shared" si="89"/>
        <v>0.53857583749052296</v>
      </c>
    </row>
    <row r="269" spans="1:24" x14ac:dyDescent="0.3">
      <c r="A269">
        <v>269</v>
      </c>
      <c r="B269">
        <f t="shared" si="72"/>
        <v>268</v>
      </c>
      <c r="C269">
        <f t="shared" si="73"/>
        <v>0.38340486409154756</v>
      </c>
      <c r="D269">
        <f t="shared" si="74"/>
        <v>1</v>
      </c>
      <c r="E269">
        <v>269</v>
      </c>
      <c r="F269">
        <f t="shared" si="75"/>
        <v>268</v>
      </c>
      <c r="G269">
        <f t="shared" si="76"/>
        <v>0.38375239135014977</v>
      </c>
      <c r="H269">
        <f t="shared" si="77"/>
        <v>1.0014903162807101</v>
      </c>
      <c r="I269">
        <v>269</v>
      </c>
      <c r="J269">
        <f t="shared" si="78"/>
        <v>268</v>
      </c>
      <c r="K269">
        <f t="shared" si="79"/>
        <v>1.4910044899700348</v>
      </c>
      <c r="L269">
        <f t="shared" si="80"/>
        <v>1.4614241625094799</v>
      </c>
      <c r="M269">
        <v>269</v>
      </c>
      <c r="N269">
        <f t="shared" si="81"/>
        <v>268</v>
      </c>
      <c r="O269">
        <f t="shared" si="82"/>
        <v>0.42209659794040522</v>
      </c>
      <c r="P269">
        <f t="shared" si="83"/>
        <v>0.16592344760947</v>
      </c>
      <c r="Q269">
        <v>269</v>
      </c>
      <c r="R269">
        <f t="shared" si="84"/>
        <v>268</v>
      </c>
      <c r="S269">
        <f t="shared" si="85"/>
        <v>1.4215789616674421</v>
      </c>
      <c r="T269">
        <f t="shared" si="86"/>
        <v>0.163703645432725</v>
      </c>
      <c r="U269">
        <v>269</v>
      </c>
      <c r="V269">
        <f t="shared" si="87"/>
        <v>268</v>
      </c>
      <c r="W269">
        <f t="shared" si="88"/>
        <v>1.4910044899700348</v>
      </c>
      <c r="X269">
        <f t="shared" si="89"/>
        <v>0.46142416250947699</v>
      </c>
    </row>
    <row r="270" spans="1:24" x14ac:dyDescent="0.3">
      <c r="A270">
        <v>270</v>
      </c>
      <c r="B270">
        <f t="shared" si="72"/>
        <v>269</v>
      </c>
      <c r="C270">
        <f t="shared" si="73"/>
        <v>0.38483547925606826</v>
      </c>
      <c r="D270">
        <f t="shared" si="74"/>
        <v>2</v>
      </c>
      <c r="E270">
        <v>270</v>
      </c>
      <c r="F270">
        <f t="shared" si="75"/>
        <v>269</v>
      </c>
      <c r="G270">
        <f t="shared" si="76"/>
        <v>0.38517874237652827</v>
      </c>
      <c r="H270">
        <f t="shared" si="77"/>
        <v>1.9985096837192899</v>
      </c>
      <c r="I270">
        <v>270</v>
      </c>
      <c r="J270">
        <f t="shared" si="78"/>
        <v>269</v>
      </c>
      <c r="K270">
        <f t="shared" si="79"/>
        <v>1.4911148643262309</v>
      </c>
      <c r="L270">
        <f t="shared" si="80"/>
        <v>1.5385758374905201</v>
      </c>
      <c r="M270">
        <v>270</v>
      </c>
      <c r="N270">
        <f t="shared" si="81"/>
        <v>269</v>
      </c>
      <c r="O270">
        <f t="shared" si="82"/>
        <v>0.4230524679043266</v>
      </c>
      <c r="P270">
        <f t="shared" si="83"/>
        <v>0.83407655239053002</v>
      </c>
      <c r="Q270">
        <v>270</v>
      </c>
      <c r="R270">
        <f t="shared" si="84"/>
        <v>269</v>
      </c>
      <c r="S270">
        <f t="shared" si="85"/>
        <v>1.4225411829966761</v>
      </c>
      <c r="T270">
        <f t="shared" si="86"/>
        <v>0.83629635456727502</v>
      </c>
      <c r="U270">
        <v>270</v>
      </c>
      <c r="V270">
        <f t="shared" si="87"/>
        <v>269</v>
      </c>
      <c r="W270">
        <f t="shared" si="88"/>
        <v>1.4911148643262309</v>
      </c>
      <c r="X270">
        <f t="shared" si="89"/>
        <v>0.53857583749052296</v>
      </c>
    </row>
    <row r="271" spans="1:24" x14ac:dyDescent="0.3">
      <c r="A271">
        <v>271</v>
      </c>
      <c r="B271">
        <f t="shared" si="72"/>
        <v>270</v>
      </c>
      <c r="C271">
        <f t="shared" si="73"/>
        <v>0.38626609442058896</v>
      </c>
      <c r="D271">
        <f t="shared" si="74"/>
        <v>1</v>
      </c>
      <c r="E271">
        <v>271</v>
      </c>
      <c r="F271">
        <f t="shared" si="75"/>
        <v>270</v>
      </c>
      <c r="G271">
        <f t="shared" si="76"/>
        <v>0.38660509340290677</v>
      </c>
      <c r="H271">
        <f t="shared" si="77"/>
        <v>1.0014903162807101</v>
      </c>
      <c r="I271">
        <v>271</v>
      </c>
      <c r="J271">
        <f t="shared" si="78"/>
        <v>270</v>
      </c>
      <c r="K271">
        <f t="shared" si="79"/>
        <v>1.491225238682427</v>
      </c>
      <c r="L271">
        <f t="shared" si="80"/>
        <v>1.4614241625094799</v>
      </c>
      <c r="M271">
        <v>271</v>
      </c>
      <c r="N271">
        <f t="shared" si="81"/>
        <v>270</v>
      </c>
      <c r="O271">
        <f t="shared" si="82"/>
        <v>0.42400833786824799</v>
      </c>
      <c r="P271">
        <f t="shared" si="83"/>
        <v>0.16592344760947</v>
      </c>
      <c r="Q271">
        <v>271</v>
      </c>
      <c r="R271">
        <f t="shared" si="84"/>
        <v>270</v>
      </c>
      <c r="S271">
        <f t="shared" si="85"/>
        <v>1.42350340432591</v>
      </c>
      <c r="T271">
        <f t="shared" si="86"/>
        <v>0.163703645432725</v>
      </c>
      <c r="U271">
        <v>271</v>
      </c>
      <c r="V271">
        <f t="shared" si="87"/>
        <v>270</v>
      </c>
      <c r="W271">
        <f t="shared" si="88"/>
        <v>1.491225238682427</v>
      </c>
      <c r="X271">
        <f t="shared" si="89"/>
        <v>0.46142416250947699</v>
      </c>
    </row>
    <row r="272" spans="1:24" x14ac:dyDescent="0.3">
      <c r="A272">
        <v>272</v>
      </c>
      <c r="B272">
        <f t="shared" si="72"/>
        <v>271</v>
      </c>
      <c r="C272">
        <f t="shared" si="73"/>
        <v>0.38769670958510966</v>
      </c>
      <c r="D272">
        <f t="shared" si="74"/>
        <v>2</v>
      </c>
      <c r="E272">
        <v>272</v>
      </c>
      <c r="F272">
        <f t="shared" si="75"/>
        <v>271</v>
      </c>
      <c r="G272">
        <f t="shared" si="76"/>
        <v>0.38803144442928528</v>
      </c>
      <c r="H272">
        <f t="shared" si="77"/>
        <v>1.9985096837192899</v>
      </c>
      <c r="I272">
        <v>272</v>
      </c>
      <c r="J272">
        <f t="shared" si="78"/>
        <v>271</v>
      </c>
      <c r="K272">
        <f t="shared" si="79"/>
        <v>1.4913356130386231</v>
      </c>
      <c r="L272">
        <f t="shared" si="80"/>
        <v>1.5385758374905201</v>
      </c>
      <c r="M272">
        <v>272</v>
      </c>
      <c r="N272">
        <f t="shared" si="81"/>
        <v>271</v>
      </c>
      <c r="O272">
        <f t="shared" si="82"/>
        <v>0.42496420783216937</v>
      </c>
      <c r="P272">
        <f t="shared" si="83"/>
        <v>0.83407655239053002</v>
      </c>
      <c r="Q272">
        <v>272</v>
      </c>
      <c r="R272">
        <f t="shared" si="84"/>
        <v>271</v>
      </c>
      <c r="S272">
        <f t="shared" si="85"/>
        <v>1.424465625655144</v>
      </c>
      <c r="T272">
        <f t="shared" si="86"/>
        <v>0.83629635456727502</v>
      </c>
      <c r="U272">
        <v>272</v>
      </c>
      <c r="V272">
        <f t="shared" si="87"/>
        <v>271</v>
      </c>
      <c r="W272">
        <f t="shared" si="88"/>
        <v>1.4913356130386231</v>
      </c>
      <c r="X272">
        <f t="shared" si="89"/>
        <v>0.53857583749052296</v>
      </c>
    </row>
    <row r="273" spans="1:24" x14ac:dyDescent="0.3">
      <c r="A273">
        <v>273</v>
      </c>
      <c r="B273">
        <f t="shared" si="72"/>
        <v>272</v>
      </c>
      <c r="C273">
        <f t="shared" si="73"/>
        <v>0.38912732474963035</v>
      </c>
      <c r="D273">
        <f t="shared" si="74"/>
        <v>1</v>
      </c>
      <c r="E273">
        <v>273</v>
      </c>
      <c r="F273">
        <f t="shared" si="75"/>
        <v>272</v>
      </c>
      <c r="G273">
        <f t="shared" si="76"/>
        <v>0.38945779545566378</v>
      </c>
      <c r="H273">
        <f t="shared" si="77"/>
        <v>1.0014903162807101</v>
      </c>
      <c r="I273">
        <v>273</v>
      </c>
      <c r="J273">
        <f t="shared" si="78"/>
        <v>272</v>
      </c>
      <c r="K273">
        <f t="shared" si="79"/>
        <v>1.4914459873948192</v>
      </c>
      <c r="L273">
        <f t="shared" si="80"/>
        <v>1.4614241625094799</v>
      </c>
      <c r="M273">
        <v>273</v>
      </c>
      <c r="N273">
        <f t="shared" si="81"/>
        <v>272</v>
      </c>
      <c r="O273">
        <f t="shared" si="82"/>
        <v>0.42592007779609076</v>
      </c>
      <c r="P273">
        <f t="shared" si="83"/>
        <v>0.16592344760947</v>
      </c>
      <c r="Q273">
        <v>273</v>
      </c>
      <c r="R273">
        <f t="shared" si="84"/>
        <v>272</v>
      </c>
      <c r="S273">
        <f t="shared" si="85"/>
        <v>1.4254278469843782</v>
      </c>
      <c r="T273">
        <f t="shared" si="86"/>
        <v>0.163703645432725</v>
      </c>
      <c r="U273">
        <v>273</v>
      </c>
      <c r="V273">
        <f t="shared" si="87"/>
        <v>272</v>
      </c>
      <c r="W273">
        <f t="shared" si="88"/>
        <v>1.4914459873948192</v>
      </c>
      <c r="X273">
        <f t="shared" si="89"/>
        <v>0.46142416250947699</v>
      </c>
    </row>
    <row r="274" spans="1:24" x14ac:dyDescent="0.3">
      <c r="A274">
        <v>274</v>
      </c>
      <c r="B274">
        <f t="shared" si="72"/>
        <v>273</v>
      </c>
      <c r="C274">
        <f t="shared" si="73"/>
        <v>0.39055793991415105</v>
      </c>
      <c r="D274">
        <f t="shared" si="74"/>
        <v>2</v>
      </c>
      <c r="E274">
        <v>274</v>
      </c>
      <c r="F274">
        <f t="shared" si="75"/>
        <v>273</v>
      </c>
      <c r="G274">
        <f t="shared" si="76"/>
        <v>0.39088414648204228</v>
      </c>
      <c r="H274">
        <f t="shared" si="77"/>
        <v>1.9985096837192899</v>
      </c>
      <c r="I274">
        <v>274</v>
      </c>
      <c r="J274">
        <f t="shared" si="78"/>
        <v>273</v>
      </c>
      <c r="K274">
        <f t="shared" si="79"/>
        <v>1.4915563617510152</v>
      </c>
      <c r="L274">
        <f t="shared" si="80"/>
        <v>1.5385758374905201</v>
      </c>
      <c r="M274">
        <v>274</v>
      </c>
      <c r="N274">
        <f t="shared" si="81"/>
        <v>273</v>
      </c>
      <c r="O274">
        <f t="shared" si="82"/>
        <v>0.42687594776001225</v>
      </c>
      <c r="P274">
        <f t="shared" si="83"/>
        <v>0.83407655239053002</v>
      </c>
      <c r="Q274">
        <v>274</v>
      </c>
      <c r="R274">
        <f t="shared" si="84"/>
        <v>273</v>
      </c>
      <c r="S274">
        <f t="shared" si="85"/>
        <v>1.4263900683136121</v>
      </c>
      <c r="T274">
        <f t="shared" si="86"/>
        <v>0.83629635456727502</v>
      </c>
      <c r="U274">
        <v>274</v>
      </c>
      <c r="V274">
        <f t="shared" si="87"/>
        <v>273</v>
      </c>
      <c r="W274">
        <f t="shared" si="88"/>
        <v>1.4915563617510152</v>
      </c>
      <c r="X274">
        <f t="shared" si="89"/>
        <v>0.53857583749052296</v>
      </c>
    </row>
    <row r="275" spans="1:24" x14ac:dyDescent="0.3">
      <c r="A275">
        <v>275</v>
      </c>
      <c r="B275">
        <f t="shared" si="72"/>
        <v>274</v>
      </c>
      <c r="C275">
        <f t="shared" si="73"/>
        <v>0.39198855507867175</v>
      </c>
      <c r="D275">
        <f t="shared" si="74"/>
        <v>1</v>
      </c>
      <c r="E275">
        <v>275</v>
      </c>
      <c r="F275">
        <f t="shared" si="75"/>
        <v>274</v>
      </c>
      <c r="G275">
        <f t="shared" si="76"/>
        <v>0.39231049750842079</v>
      </c>
      <c r="H275">
        <f t="shared" si="77"/>
        <v>1.0014903162807101</v>
      </c>
      <c r="I275">
        <v>275</v>
      </c>
      <c r="J275">
        <f t="shared" si="78"/>
        <v>274</v>
      </c>
      <c r="K275">
        <f t="shared" si="79"/>
        <v>1.4916667361072113</v>
      </c>
      <c r="L275">
        <f t="shared" si="80"/>
        <v>1.4614241625094799</v>
      </c>
      <c r="M275">
        <v>275</v>
      </c>
      <c r="N275">
        <f t="shared" si="81"/>
        <v>274</v>
      </c>
      <c r="O275">
        <f t="shared" si="82"/>
        <v>0.42783181772393364</v>
      </c>
      <c r="P275">
        <f t="shared" si="83"/>
        <v>0.16592344760947</v>
      </c>
      <c r="Q275">
        <v>275</v>
      </c>
      <c r="R275">
        <f t="shared" si="84"/>
        <v>274</v>
      </c>
      <c r="S275">
        <f t="shared" si="85"/>
        <v>1.4273522896428461</v>
      </c>
      <c r="T275">
        <f t="shared" si="86"/>
        <v>0.163703645432725</v>
      </c>
      <c r="U275">
        <v>275</v>
      </c>
      <c r="V275">
        <f t="shared" si="87"/>
        <v>274</v>
      </c>
      <c r="W275">
        <f t="shared" si="88"/>
        <v>1.4916667361072113</v>
      </c>
      <c r="X275">
        <f t="shared" si="89"/>
        <v>0.46142416250947699</v>
      </c>
    </row>
    <row r="276" spans="1:24" x14ac:dyDescent="0.3">
      <c r="A276">
        <v>276</v>
      </c>
      <c r="B276">
        <f t="shared" si="72"/>
        <v>275</v>
      </c>
      <c r="C276">
        <f t="shared" si="73"/>
        <v>0.39341917024319245</v>
      </c>
      <c r="D276">
        <f t="shared" si="74"/>
        <v>2</v>
      </c>
      <c r="E276">
        <v>276</v>
      </c>
      <c r="F276">
        <f t="shared" si="75"/>
        <v>275</v>
      </c>
      <c r="G276">
        <f t="shared" si="76"/>
        <v>0.39373684853479929</v>
      </c>
      <c r="H276">
        <f t="shared" si="77"/>
        <v>1.9985096837192899</v>
      </c>
      <c r="I276">
        <v>276</v>
      </c>
      <c r="J276">
        <f t="shared" si="78"/>
        <v>275</v>
      </c>
      <c r="K276">
        <f t="shared" si="79"/>
        <v>1.4917771104634074</v>
      </c>
      <c r="L276">
        <f t="shared" si="80"/>
        <v>1.5385758374905201</v>
      </c>
      <c r="M276">
        <v>276</v>
      </c>
      <c r="N276">
        <f t="shared" si="81"/>
        <v>275</v>
      </c>
      <c r="O276">
        <f t="shared" si="82"/>
        <v>0.42878768768785502</v>
      </c>
      <c r="P276">
        <f t="shared" si="83"/>
        <v>0.83407655239053002</v>
      </c>
      <c r="Q276">
        <v>276</v>
      </c>
      <c r="R276">
        <f t="shared" si="84"/>
        <v>275</v>
      </c>
      <c r="S276">
        <f t="shared" si="85"/>
        <v>1.4283145109720801</v>
      </c>
      <c r="T276">
        <f t="shared" si="86"/>
        <v>0.83629635456727502</v>
      </c>
      <c r="U276">
        <v>276</v>
      </c>
      <c r="V276">
        <f t="shared" si="87"/>
        <v>275</v>
      </c>
      <c r="W276">
        <f t="shared" si="88"/>
        <v>1.4917771104634074</v>
      </c>
      <c r="X276">
        <f t="shared" si="89"/>
        <v>0.53857583749052296</v>
      </c>
    </row>
    <row r="277" spans="1:24" x14ac:dyDescent="0.3">
      <c r="A277">
        <v>277</v>
      </c>
      <c r="B277">
        <f t="shared" si="72"/>
        <v>276</v>
      </c>
      <c r="C277">
        <f t="shared" si="73"/>
        <v>0.39484978540771315</v>
      </c>
      <c r="D277">
        <f t="shared" si="74"/>
        <v>1</v>
      </c>
      <c r="E277">
        <v>277</v>
      </c>
      <c r="F277">
        <f t="shared" si="75"/>
        <v>276</v>
      </c>
      <c r="G277">
        <f t="shared" si="76"/>
        <v>0.39516319956117779</v>
      </c>
      <c r="H277">
        <f t="shared" si="77"/>
        <v>1.0014903162807101</v>
      </c>
      <c r="I277">
        <v>277</v>
      </c>
      <c r="J277">
        <f t="shared" si="78"/>
        <v>276</v>
      </c>
      <c r="K277">
        <f t="shared" si="79"/>
        <v>1.4918874848196035</v>
      </c>
      <c r="L277">
        <f t="shared" si="80"/>
        <v>1.4614241625094799</v>
      </c>
      <c r="M277">
        <v>277</v>
      </c>
      <c r="N277">
        <f t="shared" si="81"/>
        <v>276</v>
      </c>
      <c r="O277">
        <f t="shared" si="82"/>
        <v>0.42974355765177641</v>
      </c>
      <c r="P277">
        <f t="shared" si="83"/>
        <v>0.16592344760947</v>
      </c>
      <c r="Q277">
        <v>277</v>
      </c>
      <c r="R277">
        <f t="shared" si="84"/>
        <v>276</v>
      </c>
      <c r="S277">
        <f t="shared" si="85"/>
        <v>1.429276732301314</v>
      </c>
      <c r="T277">
        <f t="shared" si="86"/>
        <v>0.163703645432725</v>
      </c>
      <c r="U277">
        <v>277</v>
      </c>
      <c r="V277">
        <f t="shared" si="87"/>
        <v>276</v>
      </c>
      <c r="W277">
        <f t="shared" si="88"/>
        <v>1.4918874848196035</v>
      </c>
      <c r="X277">
        <f t="shared" si="89"/>
        <v>0.46142416250947699</v>
      </c>
    </row>
    <row r="278" spans="1:24" x14ac:dyDescent="0.3">
      <c r="A278">
        <v>278</v>
      </c>
      <c r="B278">
        <f t="shared" si="72"/>
        <v>277</v>
      </c>
      <c r="C278">
        <f t="shared" si="73"/>
        <v>0.39628040057223385</v>
      </c>
      <c r="D278">
        <f t="shared" si="74"/>
        <v>2</v>
      </c>
      <c r="E278">
        <v>278</v>
      </c>
      <c r="F278">
        <f t="shared" si="75"/>
        <v>277</v>
      </c>
      <c r="G278">
        <f t="shared" si="76"/>
        <v>0.39658955058755629</v>
      </c>
      <c r="H278">
        <f t="shared" si="77"/>
        <v>1.9985096837192899</v>
      </c>
      <c r="I278">
        <v>278</v>
      </c>
      <c r="J278">
        <f t="shared" si="78"/>
        <v>277</v>
      </c>
      <c r="K278">
        <f t="shared" si="79"/>
        <v>1.4919978591757996</v>
      </c>
      <c r="L278">
        <f t="shared" si="80"/>
        <v>1.5385758374905201</v>
      </c>
      <c r="M278">
        <v>278</v>
      </c>
      <c r="N278">
        <f t="shared" si="81"/>
        <v>277</v>
      </c>
      <c r="O278">
        <f t="shared" si="82"/>
        <v>0.43069942761569779</v>
      </c>
      <c r="P278">
        <f t="shared" si="83"/>
        <v>0.83407655239053002</v>
      </c>
      <c r="Q278">
        <v>278</v>
      </c>
      <c r="R278">
        <f t="shared" si="84"/>
        <v>277</v>
      </c>
      <c r="S278">
        <f t="shared" si="85"/>
        <v>1.430238953630548</v>
      </c>
      <c r="T278">
        <f t="shared" si="86"/>
        <v>0.83629635456727502</v>
      </c>
      <c r="U278">
        <v>278</v>
      </c>
      <c r="V278">
        <f t="shared" si="87"/>
        <v>277</v>
      </c>
      <c r="W278">
        <f t="shared" si="88"/>
        <v>1.4919978591757996</v>
      </c>
      <c r="X278">
        <f t="shared" si="89"/>
        <v>0.53857583749052296</v>
      </c>
    </row>
    <row r="279" spans="1:24" x14ac:dyDescent="0.3">
      <c r="A279">
        <v>279</v>
      </c>
      <c r="B279">
        <f t="shared" si="72"/>
        <v>278</v>
      </c>
      <c r="C279">
        <f t="shared" si="73"/>
        <v>0.39771101573675455</v>
      </c>
      <c r="D279">
        <f t="shared" si="74"/>
        <v>1</v>
      </c>
      <c r="E279">
        <v>279</v>
      </c>
      <c r="F279">
        <f t="shared" si="75"/>
        <v>278</v>
      </c>
      <c r="G279">
        <f t="shared" si="76"/>
        <v>0.3980159016139348</v>
      </c>
      <c r="H279">
        <f t="shared" si="77"/>
        <v>1.0014903162807101</v>
      </c>
      <c r="I279">
        <v>279</v>
      </c>
      <c r="J279">
        <f t="shared" si="78"/>
        <v>278</v>
      </c>
      <c r="K279">
        <f t="shared" si="79"/>
        <v>1.4921082335319957</v>
      </c>
      <c r="L279">
        <f t="shared" si="80"/>
        <v>1.4614241625094799</v>
      </c>
      <c r="M279">
        <v>279</v>
      </c>
      <c r="N279">
        <f t="shared" si="81"/>
        <v>278</v>
      </c>
      <c r="O279">
        <f t="shared" si="82"/>
        <v>0.43165529757961918</v>
      </c>
      <c r="P279">
        <f t="shared" si="83"/>
        <v>0.16592344760947</v>
      </c>
      <c r="Q279">
        <v>279</v>
      </c>
      <c r="R279">
        <f t="shared" si="84"/>
        <v>278</v>
      </c>
      <c r="S279">
        <f t="shared" si="85"/>
        <v>1.4312011749597819</v>
      </c>
      <c r="T279">
        <f t="shared" si="86"/>
        <v>0.163703645432725</v>
      </c>
      <c r="U279">
        <v>279</v>
      </c>
      <c r="V279">
        <f t="shared" si="87"/>
        <v>278</v>
      </c>
      <c r="W279">
        <f t="shared" si="88"/>
        <v>1.4921082335319957</v>
      </c>
      <c r="X279">
        <f t="shared" si="89"/>
        <v>0.46142416250947699</v>
      </c>
    </row>
    <row r="280" spans="1:24" x14ac:dyDescent="0.3">
      <c r="A280">
        <v>280</v>
      </c>
      <c r="B280">
        <f t="shared" si="72"/>
        <v>279</v>
      </c>
      <c r="C280">
        <f t="shared" si="73"/>
        <v>0.39914163090127525</v>
      </c>
      <c r="D280">
        <f t="shared" si="74"/>
        <v>2</v>
      </c>
      <c r="E280">
        <v>280</v>
      </c>
      <c r="F280">
        <f t="shared" si="75"/>
        <v>279</v>
      </c>
      <c r="G280">
        <f t="shared" si="76"/>
        <v>0.3994422526403133</v>
      </c>
      <c r="H280">
        <f t="shared" si="77"/>
        <v>1.9985096837192899</v>
      </c>
      <c r="I280">
        <v>280</v>
      </c>
      <c r="J280">
        <f t="shared" si="78"/>
        <v>279</v>
      </c>
      <c r="K280">
        <f t="shared" si="79"/>
        <v>1.4922186078881918</v>
      </c>
      <c r="L280">
        <f t="shared" si="80"/>
        <v>1.5385758374905201</v>
      </c>
      <c r="M280">
        <v>280</v>
      </c>
      <c r="N280">
        <f t="shared" si="81"/>
        <v>279</v>
      </c>
      <c r="O280">
        <f t="shared" si="82"/>
        <v>0.43261116754354056</v>
      </c>
      <c r="P280">
        <f t="shared" si="83"/>
        <v>0.83407655239053002</v>
      </c>
      <c r="Q280">
        <v>280</v>
      </c>
      <c r="R280">
        <f t="shared" si="84"/>
        <v>279</v>
      </c>
      <c r="S280">
        <f t="shared" si="85"/>
        <v>1.4321633962890161</v>
      </c>
      <c r="T280">
        <f t="shared" si="86"/>
        <v>0.83629635456727502</v>
      </c>
      <c r="U280">
        <v>280</v>
      </c>
      <c r="V280">
        <f t="shared" si="87"/>
        <v>279</v>
      </c>
      <c r="W280">
        <f t="shared" si="88"/>
        <v>1.4922186078881918</v>
      </c>
      <c r="X280">
        <f t="shared" si="89"/>
        <v>0.53857583749052296</v>
      </c>
    </row>
    <row r="281" spans="1:24" x14ac:dyDescent="0.3">
      <c r="A281">
        <v>281</v>
      </c>
      <c r="B281">
        <f t="shared" si="72"/>
        <v>280</v>
      </c>
      <c r="C281">
        <f t="shared" si="73"/>
        <v>0.40057224606579594</v>
      </c>
      <c r="D281">
        <f t="shared" si="74"/>
        <v>1</v>
      </c>
      <c r="E281">
        <v>281</v>
      </c>
      <c r="F281">
        <f t="shared" si="75"/>
        <v>280</v>
      </c>
      <c r="G281">
        <f t="shared" si="76"/>
        <v>0.4008686036666918</v>
      </c>
      <c r="H281">
        <f t="shared" si="77"/>
        <v>1.0014903162807101</v>
      </c>
      <c r="I281">
        <v>281</v>
      </c>
      <c r="J281">
        <f t="shared" si="78"/>
        <v>280</v>
      </c>
      <c r="K281">
        <f t="shared" si="79"/>
        <v>1.4923289822443879</v>
      </c>
      <c r="L281">
        <f t="shared" si="80"/>
        <v>1.4614241625094799</v>
      </c>
      <c r="M281">
        <v>281</v>
      </c>
      <c r="N281">
        <f t="shared" si="81"/>
        <v>280</v>
      </c>
      <c r="O281">
        <f t="shared" si="82"/>
        <v>0.43356703750746195</v>
      </c>
      <c r="P281">
        <f t="shared" si="83"/>
        <v>0.16592344760947</v>
      </c>
      <c r="Q281">
        <v>281</v>
      </c>
      <c r="R281">
        <f t="shared" si="84"/>
        <v>280</v>
      </c>
      <c r="S281">
        <f t="shared" si="85"/>
        <v>1.4331256176182501</v>
      </c>
      <c r="T281">
        <f t="shared" si="86"/>
        <v>0.163703645432725</v>
      </c>
      <c r="U281">
        <v>281</v>
      </c>
      <c r="V281">
        <f t="shared" si="87"/>
        <v>280</v>
      </c>
      <c r="W281">
        <f t="shared" si="88"/>
        <v>1.4923289822443879</v>
      </c>
      <c r="X281">
        <f t="shared" si="89"/>
        <v>0.46142416250947699</v>
      </c>
    </row>
    <row r="282" spans="1:24" x14ac:dyDescent="0.3">
      <c r="A282">
        <v>282</v>
      </c>
      <c r="B282">
        <f t="shared" si="72"/>
        <v>281</v>
      </c>
      <c r="C282">
        <f t="shared" si="73"/>
        <v>0.40200286123031664</v>
      </c>
      <c r="D282">
        <f t="shared" si="74"/>
        <v>2</v>
      </c>
      <c r="E282">
        <v>282</v>
      </c>
      <c r="F282">
        <f t="shared" si="75"/>
        <v>281</v>
      </c>
      <c r="G282">
        <f t="shared" si="76"/>
        <v>0.40229495469307031</v>
      </c>
      <c r="H282">
        <f t="shared" si="77"/>
        <v>1.9985096837192899</v>
      </c>
      <c r="I282">
        <v>282</v>
      </c>
      <c r="J282">
        <f t="shared" si="78"/>
        <v>281</v>
      </c>
      <c r="K282">
        <f t="shared" si="79"/>
        <v>1.492439356600584</v>
      </c>
      <c r="L282">
        <f t="shared" si="80"/>
        <v>1.5385758374905201</v>
      </c>
      <c r="M282">
        <v>282</v>
      </c>
      <c r="N282">
        <f t="shared" si="81"/>
        <v>281</v>
      </c>
      <c r="O282">
        <f t="shared" si="82"/>
        <v>0.43452290747138345</v>
      </c>
      <c r="P282">
        <f t="shared" si="83"/>
        <v>0.83407655239053002</v>
      </c>
      <c r="Q282">
        <v>282</v>
      </c>
      <c r="R282">
        <f t="shared" si="84"/>
        <v>281</v>
      </c>
      <c r="S282">
        <f t="shared" si="85"/>
        <v>1.434087838947484</v>
      </c>
      <c r="T282">
        <f t="shared" si="86"/>
        <v>0.83629635456727502</v>
      </c>
      <c r="U282">
        <v>282</v>
      </c>
      <c r="V282">
        <f t="shared" si="87"/>
        <v>281</v>
      </c>
      <c r="W282">
        <f t="shared" si="88"/>
        <v>1.492439356600584</v>
      </c>
      <c r="X282">
        <f t="shared" si="89"/>
        <v>0.53857583749052296</v>
      </c>
    </row>
    <row r="283" spans="1:24" x14ac:dyDescent="0.3">
      <c r="A283">
        <v>283</v>
      </c>
      <c r="B283">
        <f t="shared" si="72"/>
        <v>282</v>
      </c>
      <c r="C283">
        <f t="shared" si="73"/>
        <v>0.4034334763948374</v>
      </c>
      <c r="D283">
        <f t="shared" si="74"/>
        <v>1</v>
      </c>
      <c r="E283">
        <v>283</v>
      </c>
      <c r="F283">
        <f t="shared" si="75"/>
        <v>282</v>
      </c>
      <c r="G283">
        <f t="shared" si="76"/>
        <v>0.40372130571944881</v>
      </c>
      <c r="H283">
        <f t="shared" si="77"/>
        <v>1.0014903162807101</v>
      </c>
      <c r="I283">
        <v>283</v>
      </c>
      <c r="J283">
        <f t="shared" si="78"/>
        <v>282</v>
      </c>
      <c r="K283">
        <f t="shared" si="79"/>
        <v>1.4925497309567801</v>
      </c>
      <c r="L283">
        <f t="shared" si="80"/>
        <v>1.4614241625094799</v>
      </c>
      <c r="M283">
        <v>283</v>
      </c>
      <c r="N283">
        <f t="shared" si="81"/>
        <v>282</v>
      </c>
      <c r="O283">
        <f t="shared" si="82"/>
        <v>0.43547877743530483</v>
      </c>
      <c r="P283">
        <f t="shared" si="83"/>
        <v>0.16592344760947</v>
      </c>
      <c r="Q283">
        <v>283</v>
      </c>
      <c r="R283">
        <f t="shared" si="84"/>
        <v>282</v>
      </c>
      <c r="S283">
        <f t="shared" si="85"/>
        <v>1.435050060276718</v>
      </c>
      <c r="T283">
        <f t="shared" si="86"/>
        <v>0.163703645432725</v>
      </c>
      <c r="U283">
        <v>283</v>
      </c>
      <c r="V283">
        <f t="shared" si="87"/>
        <v>282</v>
      </c>
      <c r="W283">
        <f t="shared" si="88"/>
        <v>1.4925497309567801</v>
      </c>
      <c r="X283">
        <f t="shared" si="89"/>
        <v>0.46142416250947699</v>
      </c>
    </row>
    <row r="284" spans="1:24" x14ac:dyDescent="0.3">
      <c r="A284">
        <v>284</v>
      </c>
      <c r="B284">
        <f t="shared" si="72"/>
        <v>283</v>
      </c>
      <c r="C284">
        <f t="shared" si="73"/>
        <v>0.4048640915593581</v>
      </c>
      <c r="D284">
        <f t="shared" si="74"/>
        <v>2</v>
      </c>
      <c r="E284">
        <v>284</v>
      </c>
      <c r="F284">
        <f t="shared" si="75"/>
        <v>283</v>
      </c>
      <c r="G284">
        <f t="shared" si="76"/>
        <v>0.40514765674582731</v>
      </c>
      <c r="H284">
        <f t="shared" si="77"/>
        <v>1.9985096837192899</v>
      </c>
      <c r="I284">
        <v>284</v>
      </c>
      <c r="J284">
        <f t="shared" si="78"/>
        <v>283</v>
      </c>
      <c r="K284">
        <f t="shared" si="79"/>
        <v>1.4926601053129762</v>
      </c>
      <c r="L284">
        <f t="shared" si="80"/>
        <v>1.5385758374905201</v>
      </c>
      <c r="M284">
        <v>284</v>
      </c>
      <c r="N284">
        <f t="shared" si="81"/>
        <v>283</v>
      </c>
      <c r="O284">
        <f t="shared" si="82"/>
        <v>0.43643464739922622</v>
      </c>
      <c r="P284">
        <f t="shared" si="83"/>
        <v>0.83407655239053002</v>
      </c>
      <c r="Q284">
        <v>284</v>
      </c>
      <c r="R284">
        <f t="shared" si="84"/>
        <v>283</v>
      </c>
      <c r="S284">
        <f t="shared" si="85"/>
        <v>1.4360122816059522</v>
      </c>
      <c r="T284">
        <f t="shared" si="86"/>
        <v>0.83629635456727502</v>
      </c>
      <c r="U284">
        <v>284</v>
      </c>
      <c r="V284">
        <f t="shared" si="87"/>
        <v>283</v>
      </c>
      <c r="W284">
        <f t="shared" si="88"/>
        <v>1.4926601053129762</v>
      </c>
      <c r="X284">
        <f t="shared" si="89"/>
        <v>0.53857583749052296</v>
      </c>
    </row>
    <row r="285" spans="1:24" x14ac:dyDescent="0.3">
      <c r="A285">
        <v>285</v>
      </c>
      <c r="B285">
        <f t="shared" si="72"/>
        <v>284</v>
      </c>
      <c r="C285">
        <f t="shared" si="73"/>
        <v>0.4062947067238788</v>
      </c>
      <c r="D285">
        <f t="shared" si="74"/>
        <v>1</v>
      </c>
      <c r="E285">
        <v>285</v>
      </c>
      <c r="F285">
        <f t="shared" si="75"/>
        <v>284</v>
      </c>
      <c r="G285">
        <f t="shared" si="76"/>
        <v>0.40657400777220581</v>
      </c>
      <c r="H285">
        <f t="shared" si="77"/>
        <v>1.0014903162807101</v>
      </c>
      <c r="I285">
        <v>285</v>
      </c>
      <c r="J285">
        <f t="shared" si="78"/>
        <v>284</v>
      </c>
      <c r="K285">
        <f t="shared" si="79"/>
        <v>1.4927704796691723</v>
      </c>
      <c r="L285">
        <f t="shared" si="80"/>
        <v>1.4614241625094799</v>
      </c>
      <c r="M285">
        <v>285</v>
      </c>
      <c r="N285">
        <f t="shared" si="81"/>
        <v>284</v>
      </c>
      <c r="O285">
        <f t="shared" si="82"/>
        <v>0.4373905173631476</v>
      </c>
      <c r="P285">
        <f t="shared" si="83"/>
        <v>0.16592344760947</v>
      </c>
      <c r="Q285">
        <v>285</v>
      </c>
      <c r="R285">
        <f t="shared" si="84"/>
        <v>284</v>
      </c>
      <c r="S285">
        <f t="shared" si="85"/>
        <v>1.4369745029351861</v>
      </c>
      <c r="T285">
        <f t="shared" si="86"/>
        <v>0.163703645432725</v>
      </c>
      <c r="U285">
        <v>285</v>
      </c>
      <c r="V285">
        <f t="shared" si="87"/>
        <v>284</v>
      </c>
      <c r="W285">
        <f t="shared" si="88"/>
        <v>1.4927704796691723</v>
      </c>
      <c r="X285">
        <f t="shared" si="89"/>
        <v>0.46142416250947699</v>
      </c>
    </row>
    <row r="286" spans="1:24" x14ac:dyDescent="0.3">
      <c r="A286">
        <v>286</v>
      </c>
      <c r="B286">
        <f t="shared" si="72"/>
        <v>285</v>
      </c>
      <c r="C286">
        <f t="shared" si="73"/>
        <v>0.40772532188839949</v>
      </c>
      <c r="D286">
        <f t="shared" si="74"/>
        <v>2</v>
      </c>
      <c r="E286">
        <v>286</v>
      </c>
      <c r="F286">
        <f t="shared" si="75"/>
        <v>285</v>
      </c>
      <c r="G286">
        <f t="shared" si="76"/>
        <v>0.40800035879858432</v>
      </c>
      <c r="H286">
        <f t="shared" si="77"/>
        <v>1.9985096837192899</v>
      </c>
      <c r="I286">
        <v>286</v>
      </c>
      <c r="J286">
        <f t="shared" si="78"/>
        <v>285</v>
      </c>
      <c r="K286">
        <f t="shared" si="79"/>
        <v>1.4928808540253684</v>
      </c>
      <c r="L286">
        <f t="shared" si="80"/>
        <v>1.5385758374905201</v>
      </c>
      <c r="M286">
        <v>286</v>
      </c>
      <c r="N286">
        <f t="shared" si="81"/>
        <v>285</v>
      </c>
      <c r="O286">
        <f t="shared" si="82"/>
        <v>0.43834638732706899</v>
      </c>
      <c r="P286">
        <f t="shared" si="83"/>
        <v>0.83407655239053002</v>
      </c>
      <c r="Q286">
        <v>286</v>
      </c>
      <c r="R286">
        <f t="shared" si="84"/>
        <v>285</v>
      </c>
      <c r="S286">
        <f t="shared" si="85"/>
        <v>1.4379367242644201</v>
      </c>
      <c r="T286">
        <f t="shared" si="86"/>
        <v>0.83629635456727502</v>
      </c>
      <c r="U286">
        <v>286</v>
      </c>
      <c r="V286">
        <f t="shared" si="87"/>
        <v>285</v>
      </c>
      <c r="W286">
        <f t="shared" si="88"/>
        <v>1.4928808540253684</v>
      </c>
      <c r="X286">
        <f t="shared" si="89"/>
        <v>0.53857583749052296</v>
      </c>
    </row>
    <row r="287" spans="1:24" x14ac:dyDescent="0.3">
      <c r="A287">
        <v>287</v>
      </c>
      <c r="B287">
        <f t="shared" si="72"/>
        <v>286</v>
      </c>
      <c r="C287">
        <f t="shared" si="73"/>
        <v>0.40915593705292019</v>
      </c>
      <c r="D287">
        <f t="shared" si="74"/>
        <v>1</v>
      </c>
      <c r="E287">
        <v>287</v>
      </c>
      <c r="F287">
        <f t="shared" si="75"/>
        <v>286</v>
      </c>
      <c r="G287">
        <f t="shared" si="76"/>
        <v>0.40942670982496276</v>
      </c>
      <c r="H287">
        <f t="shared" si="77"/>
        <v>1.0014903162807101</v>
      </c>
      <c r="I287">
        <v>287</v>
      </c>
      <c r="J287">
        <f t="shared" si="78"/>
        <v>286</v>
      </c>
      <c r="K287">
        <f t="shared" si="79"/>
        <v>1.4929912283815645</v>
      </c>
      <c r="L287">
        <f t="shared" si="80"/>
        <v>1.4614241625094799</v>
      </c>
      <c r="M287">
        <v>287</v>
      </c>
      <c r="N287">
        <f t="shared" si="81"/>
        <v>286</v>
      </c>
      <c r="O287">
        <f t="shared" si="82"/>
        <v>0.43930225729099037</v>
      </c>
      <c r="P287">
        <f t="shared" si="83"/>
        <v>0.16592344760947</v>
      </c>
      <c r="Q287">
        <v>287</v>
      </c>
      <c r="R287">
        <f t="shared" si="84"/>
        <v>286</v>
      </c>
      <c r="S287">
        <f t="shared" si="85"/>
        <v>1.4388989455936541</v>
      </c>
      <c r="T287">
        <f t="shared" si="86"/>
        <v>0.163703645432725</v>
      </c>
      <c r="U287">
        <v>287</v>
      </c>
      <c r="V287">
        <f t="shared" si="87"/>
        <v>286</v>
      </c>
      <c r="W287">
        <f t="shared" si="88"/>
        <v>1.4929912283815645</v>
      </c>
      <c r="X287">
        <f t="shared" si="89"/>
        <v>0.46142416250947699</v>
      </c>
    </row>
    <row r="288" spans="1:24" x14ac:dyDescent="0.3">
      <c r="A288">
        <v>288</v>
      </c>
      <c r="B288">
        <f t="shared" si="72"/>
        <v>287</v>
      </c>
      <c r="C288">
        <f t="shared" si="73"/>
        <v>0.41058655221744089</v>
      </c>
      <c r="D288">
        <f t="shared" si="74"/>
        <v>2</v>
      </c>
      <c r="E288">
        <v>288</v>
      </c>
      <c r="F288">
        <f t="shared" si="75"/>
        <v>287</v>
      </c>
      <c r="G288">
        <f t="shared" si="76"/>
        <v>0.41085306085134127</v>
      </c>
      <c r="H288">
        <f t="shared" si="77"/>
        <v>1.9985096837192899</v>
      </c>
      <c r="I288">
        <v>288</v>
      </c>
      <c r="J288">
        <f t="shared" si="78"/>
        <v>287</v>
      </c>
      <c r="K288">
        <f t="shared" si="79"/>
        <v>1.4931016027377606</v>
      </c>
      <c r="L288">
        <f t="shared" si="80"/>
        <v>1.5385758374905201</v>
      </c>
      <c r="M288">
        <v>288</v>
      </c>
      <c r="N288">
        <f t="shared" si="81"/>
        <v>287</v>
      </c>
      <c r="O288">
        <f t="shared" si="82"/>
        <v>0.44025812725491176</v>
      </c>
      <c r="P288">
        <f t="shared" si="83"/>
        <v>0.83407655239053002</v>
      </c>
      <c r="Q288">
        <v>288</v>
      </c>
      <c r="R288">
        <f t="shared" si="84"/>
        <v>287</v>
      </c>
      <c r="S288">
        <f t="shared" si="85"/>
        <v>1.439861166922888</v>
      </c>
      <c r="T288">
        <f t="shared" si="86"/>
        <v>0.83629635456727502</v>
      </c>
      <c r="U288">
        <v>288</v>
      </c>
      <c r="V288">
        <f t="shared" si="87"/>
        <v>287</v>
      </c>
      <c r="W288">
        <f t="shared" si="88"/>
        <v>1.4931016027377606</v>
      </c>
      <c r="X288">
        <f t="shared" si="89"/>
        <v>0.53857583749052296</v>
      </c>
    </row>
    <row r="289" spans="1:24" x14ac:dyDescent="0.3">
      <c r="A289">
        <v>289</v>
      </c>
      <c r="B289">
        <f t="shared" si="72"/>
        <v>288</v>
      </c>
      <c r="C289">
        <f t="shared" si="73"/>
        <v>0.41201716738196159</v>
      </c>
      <c r="D289">
        <f t="shared" si="74"/>
        <v>1</v>
      </c>
      <c r="E289">
        <v>289</v>
      </c>
      <c r="F289">
        <f t="shared" si="75"/>
        <v>288</v>
      </c>
      <c r="G289">
        <f t="shared" si="76"/>
        <v>0.41227941187771977</v>
      </c>
      <c r="H289">
        <f t="shared" si="77"/>
        <v>1.0014903162807101</v>
      </c>
      <c r="I289">
        <v>289</v>
      </c>
      <c r="J289">
        <f t="shared" si="78"/>
        <v>288</v>
      </c>
      <c r="K289">
        <f t="shared" si="79"/>
        <v>1.4932119770939567</v>
      </c>
      <c r="L289">
        <f t="shared" si="80"/>
        <v>1.4614241625094799</v>
      </c>
      <c r="M289">
        <v>289</v>
      </c>
      <c r="N289">
        <f t="shared" si="81"/>
        <v>288</v>
      </c>
      <c r="O289">
        <f t="shared" si="82"/>
        <v>0.44121399721883314</v>
      </c>
      <c r="P289">
        <f t="shared" si="83"/>
        <v>0.16592344760947</v>
      </c>
      <c r="Q289">
        <v>289</v>
      </c>
      <c r="R289">
        <f t="shared" si="84"/>
        <v>288</v>
      </c>
      <c r="S289">
        <f t="shared" si="85"/>
        <v>1.440823388252122</v>
      </c>
      <c r="T289">
        <f t="shared" si="86"/>
        <v>0.163703645432725</v>
      </c>
      <c r="U289">
        <v>289</v>
      </c>
      <c r="V289">
        <f t="shared" si="87"/>
        <v>288</v>
      </c>
      <c r="W289">
        <f t="shared" si="88"/>
        <v>1.4932119770939567</v>
      </c>
      <c r="X289">
        <f t="shared" si="89"/>
        <v>0.46142416250947699</v>
      </c>
    </row>
    <row r="290" spans="1:24" x14ac:dyDescent="0.3">
      <c r="A290">
        <v>290</v>
      </c>
      <c r="B290">
        <f t="shared" si="72"/>
        <v>289</v>
      </c>
      <c r="C290">
        <f t="shared" si="73"/>
        <v>0.41344778254648229</v>
      </c>
      <c r="D290">
        <f t="shared" si="74"/>
        <v>2</v>
      </c>
      <c r="E290">
        <v>290</v>
      </c>
      <c r="F290">
        <f t="shared" si="75"/>
        <v>289</v>
      </c>
      <c r="G290">
        <f t="shared" si="76"/>
        <v>0.41370576290409827</v>
      </c>
      <c r="H290">
        <f t="shared" si="77"/>
        <v>1.9985096837192899</v>
      </c>
      <c r="I290">
        <v>290</v>
      </c>
      <c r="J290">
        <f t="shared" si="78"/>
        <v>289</v>
      </c>
      <c r="K290">
        <f t="shared" si="79"/>
        <v>1.4933223514501528</v>
      </c>
      <c r="L290">
        <f t="shared" si="80"/>
        <v>1.5385758374905201</v>
      </c>
      <c r="M290">
        <v>290</v>
      </c>
      <c r="N290">
        <f t="shared" si="81"/>
        <v>289</v>
      </c>
      <c r="O290">
        <f t="shared" si="82"/>
        <v>0.44216986718275464</v>
      </c>
      <c r="P290">
        <f t="shared" si="83"/>
        <v>0.83407655239053002</v>
      </c>
      <c r="Q290">
        <v>290</v>
      </c>
      <c r="R290">
        <f t="shared" si="84"/>
        <v>289</v>
      </c>
      <c r="S290">
        <f t="shared" si="85"/>
        <v>1.4417856095813559</v>
      </c>
      <c r="T290">
        <f t="shared" si="86"/>
        <v>0.83629635456727502</v>
      </c>
      <c r="U290">
        <v>290</v>
      </c>
      <c r="V290">
        <f t="shared" si="87"/>
        <v>289</v>
      </c>
      <c r="W290">
        <f t="shared" si="88"/>
        <v>1.4933223514501528</v>
      </c>
      <c r="X290">
        <f t="shared" si="89"/>
        <v>0.53857583749052296</v>
      </c>
    </row>
    <row r="291" spans="1:24" x14ac:dyDescent="0.3">
      <c r="A291">
        <v>291</v>
      </c>
      <c r="B291">
        <f t="shared" si="72"/>
        <v>290</v>
      </c>
      <c r="C291">
        <f t="shared" si="73"/>
        <v>0.41487839771100299</v>
      </c>
      <c r="D291">
        <f t="shared" si="74"/>
        <v>1</v>
      </c>
      <c r="E291">
        <v>291</v>
      </c>
      <c r="F291">
        <f t="shared" si="75"/>
        <v>290</v>
      </c>
      <c r="G291">
        <f t="shared" si="76"/>
        <v>0.41513211393047678</v>
      </c>
      <c r="H291">
        <f t="shared" si="77"/>
        <v>1.0014903162807101</v>
      </c>
      <c r="I291">
        <v>291</v>
      </c>
      <c r="J291">
        <f t="shared" si="78"/>
        <v>290</v>
      </c>
      <c r="K291">
        <f t="shared" si="79"/>
        <v>1.4934327258063489</v>
      </c>
      <c r="L291">
        <f t="shared" si="80"/>
        <v>1.4614241625094799</v>
      </c>
      <c r="M291">
        <v>291</v>
      </c>
      <c r="N291">
        <f t="shared" si="81"/>
        <v>290</v>
      </c>
      <c r="O291">
        <f t="shared" si="82"/>
        <v>0.44312573714667602</v>
      </c>
      <c r="P291">
        <f t="shared" si="83"/>
        <v>0.16592344760947</v>
      </c>
      <c r="Q291">
        <v>291</v>
      </c>
      <c r="R291">
        <f t="shared" si="84"/>
        <v>290</v>
      </c>
      <c r="S291">
        <f t="shared" si="85"/>
        <v>1.4427478309105901</v>
      </c>
      <c r="T291">
        <f t="shared" si="86"/>
        <v>0.163703645432725</v>
      </c>
      <c r="U291">
        <v>291</v>
      </c>
      <c r="V291">
        <f t="shared" si="87"/>
        <v>290</v>
      </c>
      <c r="W291">
        <f t="shared" si="88"/>
        <v>1.4934327258063489</v>
      </c>
      <c r="X291">
        <f t="shared" si="89"/>
        <v>0.46142416250947699</v>
      </c>
    </row>
    <row r="292" spans="1:24" x14ac:dyDescent="0.3">
      <c r="A292">
        <v>292</v>
      </c>
      <c r="B292">
        <f t="shared" si="72"/>
        <v>291</v>
      </c>
      <c r="C292">
        <f t="shared" si="73"/>
        <v>0.41630901287552369</v>
      </c>
      <c r="D292">
        <f t="shared" si="74"/>
        <v>2</v>
      </c>
      <c r="E292">
        <v>292</v>
      </c>
      <c r="F292">
        <f t="shared" si="75"/>
        <v>291</v>
      </c>
      <c r="G292">
        <f t="shared" si="76"/>
        <v>0.41655846495685528</v>
      </c>
      <c r="H292">
        <f t="shared" si="77"/>
        <v>1.9985096837192899</v>
      </c>
      <c r="I292">
        <v>292</v>
      </c>
      <c r="J292">
        <f t="shared" si="78"/>
        <v>291</v>
      </c>
      <c r="K292">
        <f t="shared" si="79"/>
        <v>1.493543100162545</v>
      </c>
      <c r="L292">
        <f t="shared" si="80"/>
        <v>1.5385758374905201</v>
      </c>
      <c r="M292">
        <v>292</v>
      </c>
      <c r="N292">
        <f t="shared" si="81"/>
        <v>291</v>
      </c>
      <c r="O292">
        <f t="shared" si="82"/>
        <v>0.44408160711059741</v>
      </c>
      <c r="P292">
        <f t="shared" si="83"/>
        <v>0.83407655239053002</v>
      </c>
      <c r="Q292">
        <v>292</v>
      </c>
      <c r="R292">
        <f t="shared" si="84"/>
        <v>291</v>
      </c>
      <c r="S292">
        <f t="shared" si="85"/>
        <v>1.4437100522398241</v>
      </c>
      <c r="T292">
        <f t="shared" si="86"/>
        <v>0.83629635456727502</v>
      </c>
      <c r="U292">
        <v>292</v>
      </c>
      <c r="V292">
        <f t="shared" si="87"/>
        <v>291</v>
      </c>
      <c r="W292">
        <f t="shared" si="88"/>
        <v>1.493543100162545</v>
      </c>
      <c r="X292">
        <f t="shared" si="89"/>
        <v>0.53857583749052296</v>
      </c>
    </row>
    <row r="293" spans="1:24" x14ac:dyDescent="0.3">
      <c r="A293">
        <v>293</v>
      </c>
      <c r="B293">
        <f t="shared" si="72"/>
        <v>292</v>
      </c>
      <c r="C293">
        <f t="shared" si="73"/>
        <v>0.41773962804004439</v>
      </c>
      <c r="D293">
        <f t="shared" si="74"/>
        <v>1</v>
      </c>
      <c r="E293">
        <v>293</v>
      </c>
      <c r="F293">
        <f t="shared" si="75"/>
        <v>292</v>
      </c>
      <c r="G293">
        <f t="shared" si="76"/>
        <v>0.41798481598323378</v>
      </c>
      <c r="H293">
        <f t="shared" si="77"/>
        <v>1.0014903162807101</v>
      </c>
      <c r="I293">
        <v>293</v>
      </c>
      <c r="J293">
        <f t="shared" si="78"/>
        <v>292</v>
      </c>
      <c r="K293">
        <f t="shared" si="79"/>
        <v>1.4936534745187411</v>
      </c>
      <c r="L293">
        <f t="shared" si="80"/>
        <v>1.4614241625094799</v>
      </c>
      <c r="M293">
        <v>293</v>
      </c>
      <c r="N293">
        <f t="shared" si="81"/>
        <v>292</v>
      </c>
      <c r="O293">
        <f t="shared" si="82"/>
        <v>0.44503747707451879</v>
      </c>
      <c r="P293">
        <f t="shared" si="83"/>
        <v>0.16592344760947</v>
      </c>
      <c r="Q293">
        <v>293</v>
      </c>
      <c r="R293">
        <f t="shared" si="84"/>
        <v>292</v>
      </c>
      <c r="S293">
        <f t="shared" si="85"/>
        <v>1.444672273569058</v>
      </c>
      <c r="T293">
        <f t="shared" si="86"/>
        <v>0.163703645432725</v>
      </c>
      <c r="U293">
        <v>293</v>
      </c>
      <c r="V293">
        <f t="shared" si="87"/>
        <v>292</v>
      </c>
      <c r="W293">
        <f t="shared" si="88"/>
        <v>1.4936534745187411</v>
      </c>
      <c r="X293">
        <f t="shared" si="89"/>
        <v>0.46142416250947699</v>
      </c>
    </row>
    <row r="294" spans="1:24" x14ac:dyDescent="0.3">
      <c r="A294">
        <v>294</v>
      </c>
      <c r="B294">
        <f t="shared" si="72"/>
        <v>293</v>
      </c>
      <c r="C294">
        <f t="shared" si="73"/>
        <v>0.41917024320456509</v>
      </c>
      <c r="D294">
        <f t="shared" si="74"/>
        <v>2</v>
      </c>
      <c r="E294">
        <v>294</v>
      </c>
      <c r="F294">
        <f t="shared" si="75"/>
        <v>293</v>
      </c>
      <c r="G294">
        <f t="shared" si="76"/>
        <v>0.41941116700961228</v>
      </c>
      <c r="H294">
        <f t="shared" si="77"/>
        <v>1.9985096837192899</v>
      </c>
      <c r="I294">
        <v>294</v>
      </c>
      <c r="J294">
        <f t="shared" si="78"/>
        <v>293</v>
      </c>
      <c r="K294">
        <f t="shared" si="79"/>
        <v>1.4937638488749372</v>
      </c>
      <c r="L294">
        <f t="shared" si="80"/>
        <v>1.5385758374905201</v>
      </c>
      <c r="M294">
        <v>294</v>
      </c>
      <c r="N294">
        <f t="shared" si="81"/>
        <v>293</v>
      </c>
      <c r="O294">
        <f t="shared" si="82"/>
        <v>0.44599334703844018</v>
      </c>
      <c r="P294">
        <f t="shared" si="83"/>
        <v>0.83407655239053002</v>
      </c>
      <c r="Q294">
        <v>294</v>
      </c>
      <c r="R294">
        <f t="shared" si="84"/>
        <v>293</v>
      </c>
      <c r="S294">
        <f t="shared" si="85"/>
        <v>1.445634494898292</v>
      </c>
      <c r="T294">
        <f t="shared" si="86"/>
        <v>0.83629635456727502</v>
      </c>
      <c r="U294">
        <v>294</v>
      </c>
      <c r="V294">
        <f t="shared" si="87"/>
        <v>293</v>
      </c>
      <c r="W294">
        <f t="shared" si="88"/>
        <v>1.4937638488749372</v>
      </c>
      <c r="X294">
        <f t="shared" si="89"/>
        <v>0.53857583749052296</v>
      </c>
    </row>
    <row r="295" spans="1:24" x14ac:dyDescent="0.3">
      <c r="A295">
        <v>295</v>
      </c>
      <c r="B295">
        <f t="shared" si="72"/>
        <v>294</v>
      </c>
      <c r="C295">
        <f t="shared" si="73"/>
        <v>0.42060085836908578</v>
      </c>
      <c r="D295">
        <f t="shared" si="74"/>
        <v>1</v>
      </c>
      <c r="E295">
        <v>295</v>
      </c>
      <c r="F295">
        <f t="shared" si="75"/>
        <v>294</v>
      </c>
      <c r="G295">
        <f t="shared" si="76"/>
        <v>0.42083751803599079</v>
      </c>
      <c r="H295">
        <f t="shared" si="77"/>
        <v>1.0014903162807101</v>
      </c>
      <c r="I295">
        <v>295</v>
      </c>
      <c r="J295">
        <f t="shared" si="78"/>
        <v>294</v>
      </c>
      <c r="K295">
        <f t="shared" si="79"/>
        <v>1.4938742232311333</v>
      </c>
      <c r="L295">
        <f t="shared" si="80"/>
        <v>1.4614241625094799</v>
      </c>
      <c r="M295">
        <v>295</v>
      </c>
      <c r="N295">
        <f t="shared" si="81"/>
        <v>294</v>
      </c>
      <c r="O295">
        <f t="shared" si="82"/>
        <v>0.44694921700236157</v>
      </c>
      <c r="P295">
        <f t="shared" si="83"/>
        <v>0.16592344760947</v>
      </c>
      <c r="Q295">
        <v>295</v>
      </c>
      <c r="R295">
        <f t="shared" si="84"/>
        <v>294</v>
      </c>
      <c r="S295">
        <f t="shared" si="85"/>
        <v>1.4465967162275262</v>
      </c>
      <c r="T295">
        <f t="shared" si="86"/>
        <v>0.163703645432725</v>
      </c>
      <c r="U295">
        <v>295</v>
      </c>
      <c r="V295">
        <f t="shared" si="87"/>
        <v>294</v>
      </c>
      <c r="W295">
        <f t="shared" si="88"/>
        <v>1.4938742232311333</v>
      </c>
      <c r="X295">
        <f t="shared" si="89"/>
        <v>0.46142416250947699</v>
      </c>
    </row>
    <row r="296" spans="1:24" x14ac:dyDescent="0.3">
      <c r="A296">
        <v>296</v>
      </c>
      <c r="B296">
        <f t="shared" si="72"/>
        <v>295</v>
      </c>
      <c r="C296">
        <f t="shared" si="73"/>
        <v>0.42203147353360648</v>
      </c>
      <c r="D296">
        <f t="shared" si="74"/>
        <v>2</v>
      </c>
      <c r="E296">
        <v>296</v>
      </c>
      <c r="F296">
        <f t="shared" si="75"/>
        <v>295</v>
      </c>
      <c r="G296">
        <f t="shared" si="76"/>
        <v>0.42226386906236929</v>
      </c>
      <c r="H296">
        <f t="shared" si="77"/>
        <v>1.9985096837192899</v>
      </c>
      <c r="I296">
        <v>296</v>
      </c>
      <c r="J296">
        <f t="shared" si="78"/>
        <v>295</v>
      </c>
      <c r="K296">
        <f t="shared" si="79"/>
        <v>1.4939845975873294</v>
      </c>
      <c r="L296">
        <f t="shared" si="80"/>
        <v>1.5385758374905201</v>
      </c>
      <c r="M296">
        <v>296</v>
      </c>
      <c r="N296">
        <f t="shared" si="81"/>
        <v>295</v>
      </c>
      <c r="O296">
        <f t="shared" si="82"/>
        <v>0.44790508696628295</v>
      </c>
      <c r="P296">
        <f t="shared" si="83"/>
        <v>0.83407655239053002</v>
      </c>
      <c r="Q296">
        <v>296</v>
      </c>
      <c r="R296">
        <f t="shared" si="84"/>
        <v>295</v>
      </c>
      <c r="S296">
        <f t="shared" si="85"/>
        <v>1.4475589375567601</v>
      </c>
      <c r="T296">
        <f t="shared" si="86"/>
        <v>0.83629635456727502</v>
      </c>
      <c r="U296">
        <v>296</v>
      </c>
      <c r="V296">
        <f t="shared" si="87"/>
        <v>295</v>
      </c>
      <c r="W296">
        <f t="shared" si="88"/>
        <v>1.4939845975873294</v>
      </c>
      <c r="X296">
        <f t="shared" si="89"/>
        <v>0.53857583749052296</v>
      </c>
    </row>
    <row r="297" spans="1:24" x14ac:dyDescent="0.3">
      <c r="A297">
        <v>297</v>
      </c>
      <c r="B297">
        <f t="shared" si="72"/>
        <v>296</v>
      </c>
      <c r="C297">
        <f t="shared" si="73"/>
        <v>0.42346208869812718</v>
      </c>
      <c r="D297">
        <f t="shared" si="74"/>
        <v>1</v>
      </c>
      <c r="E297">
        <v>297</v>
      </c>
      <c r="F297">
        <f t="shared" si="75"/>
        <v>296</v>
      </c>
      <c r="G297">
        <f t="shared" si="76"/>
        <v>0.42369022008874779</v>
      </c>
      <c r="H297">
        <f t="shared" si="77"/>
        <v>1.0014903162807101</v>
      </c>
      <c r="I297">
        <v>297</v>
      </c>
      <c r="J297">
        <f t="shared" si="78"/>
        <v>296</v>
      </c>
      <c r="K297">
        <f t="shared" si="79"/>
        <v>1.4940949719435255</v>
      </c>
      <c r="L297">
        <f t="shared" si="80"/>
        <v>1.4614241625094799</v>
      </c>
      <c r="M297">
        <v>297</v>
      </c>
      <c r="N297">
        <f t="shared" si="81"/>
        <v>296</v>
      </c>
      <c r="O297">
        <f t="shared" si="82"/>
        <v>0.44886095693020445</v>
      </c>
      <c r="P297">
        <f t="shared" si="83"/>
        <v>0.16592344760947</v>
      </c>
      <c r="Q297">
        <v>297</v>
      </c>
      <c r="R297">
        <f t="shared" si="84"/>
        <v>296</v>
      </c>
      <c r="S297">
        <f t="shared" si="85"/>
        <v>1.4485211588859941</v>
      </c>
      <c r="T297">
        <f t="shared" si="86"/>
        <v>0.163703645432725</v>
      </c>
      <c r="U297">
        <v>297</v>
      </c>
      <c r="V297">
        <f t="shared" si="87"/>
        <v>296</v>
      </c>
      <c r="W297">
        <f t="shared" si="88"/>
        <v>1.4940949719435255</v>
      </c>
      <c r="X297">
        <f t="shared" si="89"/>
        <v>0.46142416250947699</v>
      </c>
    </row>
    <row r="298" spans="1:24" x14ac:dyDescent="0.3">
      <c r="A298">
        <v>298</v>
      </c>
      <c r="B298">
        <f t="shared" si="72"/>
        <v>297</v>
      </c>
      <c r="C298">
        <f t="shared" si="73"/>
        <v>0.42489270386264788</v>
      </c>
      <c r="D298">
        <f t="shared" si="74"/>
        <v>2</v>
      </c>
      <c r="E298">
        <v>298</v>
      </c>
      <c r="F298">
        <f t="shared" si="75"/>
        <v>297</v>
      </c>
      <c r="G298">
        <f t="shared" si="76"/>
        <v>0.4251165711151263</v>
      </c>
      <c r="H298">
        <f t="shared" si="77"/>
        <v>1.9985096837192899</v>
      </c>
      <c r="I298">
        <v>298</v>
      </c>
      <c r="J298">
        <f t="shared" si="78"/>
        <v>297</v>
      </c>
      <c r="K298">
        <f t="shared" si="79"/>
        <v>1.4942053462997216</v>
      </c>
      <c r="L298">
        <f t="shared" si="80"/>
        <v>1.5385758374905201</v>
      </c>
      <c r="M298">
        <v>298</v>
      </c>
      <c r="N298">
        <f t="shared" si="81"/>
        <v>297</v>
      </c>
      <c r="O298">
        <f t="shared" si="82"/>
        <v>0.44981682689412583</v>
      </c>
      <c r="P298">
        <f t="shared" si="83"/>
        <v>0.83407655239053002</v>
      </c>
      <c r="Q298">
        <v>298</v>
      </c>
      <c r="R298">
        <f t="shared" si="84"/>
        <v>297</v>
      </c>
      <c r="S298">
        <f t="shared" si="85"/>
        <v>1.449483380215228</v>
      </c>
      <c r="T298">
        <f t="shared" si="86"/>
        <v>0.83629635456727502</v>
      </c>
      <c r="U298">
        <v>298</v>
      </c>
      <c r="V298">
        <f t="shared" si="87"/>
        <v>297</v>
      </c>
      <c r="W298">
        <f t="shared" si="88"/>
        <v>1.4942053462997216</v>
      </c>
      <c r="X298">
        <f t="shared" si="89"/>
        <v>0.53857583749052296</v>
      </c>
    </row>
    <row r="299" spans="1:24" x14ac:dyDescent="0.3">
      <c r="A299">
        <v>299</v>
      </c>
      <c r="B299">
        <f t="shared" si="72"/>
        <v>298</v>
      </c>
      <c r="C299">
        <f t="shared" si="73"/>
        <v>0.42632331902716858</v>
      </c>
      <c r="D299">
        <f t="shared" si="74"/>
        <v>1</v>
      </c>
      <c r="E299">
        <v>299</v>
      </c>
      <c r="F299">
        <f t="shared" si="75"/>
        <v>298</v>
      </c>
      <c r="G299">
        <f t="shared" si="76"/>
        <v>0.4265429221415048</v>
      </c>
      <c r="H299">
        <f t="shared" si="77"/>
        <v>1.0014903162807101</v>
      </c>
      <c r="I299">
        <v>299</v>
      </c>
      <c r="J299">
        <f t="shared" si="78"/>
        <v>298</v>
      </c>
      <c r="K299">
        <f t="shared" si="79"/>
        <v>1.4943157206559177</v>
      </c>
      <c r="L299">
        <f t="shared" si="80"/>
        <v>1.4614241625094799</v>
      </c>
      <c r="M299">
        <v>299</v>
      </c>
      <c r="N299">
        <f t="shared" si="81"/>
        <v>298</v>
      </c>
      <c r="O299">
        <f t="shared" si="82"/>
        <v>0.45077269685804722</v>
      </c>
      <c r="P299">
        <f t="shared" si="83"/>
        <v>0.16592344760947</v>
      </c>
      <c r="Q299">
        <v>299</v>
      </c>
      <c r="R299">
        <f t="shared" si="84"/>
        <v>298</v>
      </c>
      <c r="S299">
        <f t="shared" si="85"/>
        <v>1.450445601544462</v>
      </c>
      <c r="T299">
        <f t="shared" si="86"/>
        <v>0.163703645432725</v>
      </c>
      <c r="U299">
        <v>299</v>
      </c>
      <c r="V299">
        <f t="shared" si="87"/>
        <v>298</v>
      </c>
      <c r="W299">
        <f t="shared" si="88"/>
        <v>1.4943157206559177</v>
      </c>
      <c r="X299">
        <f t="shared" si="89"/>
        <v>0.46142416250947699</v>
      </c>
    </row>
    <row r="300" spans="1:24" x14ac:dyDescent="0.3">
      <c r="A300">
        <v>300</v>
      </c>
      <c r="B300">
        <f t="shared" si="72"/>
        <v>299</v>
      </c>
      <c r="C300">
        <f t="shared" si="73"/>
        <v>0.42775393419168928</v>
      </c>
      <c r="D300">
        <f t="shared" si="74"/>
        <v>2</v>
      </c>
      <c r="E300">
        <v>300</v>
      </c>
      <c r="F300">
        <f t="shared" si="75"/>
        <v>299</v>
      </c>
      <c r="G300">
        <f t="shared" si="76"/>
        <v>0.4279692731678833</v>
      </c>
      <c r="H300">
        <f t="shared" si="77"/>
        <v>1.9985096837192899</v>
      </c>
      <c r="I300">
        <v>300</v>
      </c>
      <c r="J300">
        <f t="shared" si="78"/>
        <v>299</v>
      </c>
      <c r="K300">
        <f t="shared" si="79"/>
        <v>1.4944260950121138</v>
      </c>
      <c r="L300">
        <f t="shared" si="80"/>
        <v>1.5385758374905201</v>
      </c>
      <c r="M300">
        <v>300</v>
      </c>
      <c r="N300">
        <f t="shared" si="81"/>
        <v>299</v>
      </c>
      <c r="O300">
        <f t="shared" si="82"/>
        <v>0.4517285668219686</v>
      </c>
      <c r="P300">
        <f t="shared" si="83"/>
        <v>0.83407655239053002</v>
      </c>
      <c r="Q300">
        <v>300</v>
      </c>
      <c r="R300">
        <f t="shared" si="84"/>
        <v>299</v>
      </c>
      <c r="S300">
        <f t="shared" si="85"/>
        <v>1.451407822873696</v>
      </c>
      <c r="T300">
        <f t="shared" si="86"/>
        <v>0.83629635456727502</v>
      </c>
      <c r="U300">
        <v>300</v>
      </c>
      <c r="V300">
        <f t="shared" si="87"/>
        <v>299</v>
      </c>
      <c r="W300">
        <f t="shared" si="88"/>
        <v>1.4944260950121138</v>
      </c>
      <c r="X300">
        <f t="shared" si="89"/>
        <v>0.53857583749052296</v>
      </c>
    </row>
    <row r="301" spans="1:24" x14ac:dyDescent="0.3">
      <c r="A301">
        <v>301</v>
      </c>
      <c r="B301">
        <f t="shared" si="72"/>
        <v>300</v>
      </c>
      <c r="C301">
        <f t="shared" si="73"/>
        <v>0.42918454935620998</v>
      </c>
      <c r="D301">
        <f t="shared" si="74"/>
        <v>1</v>
      </c>
      <c r="E301">
        <v>301</v>
      </c>
      <c r="F301">
        <f t="shared" si="75"/>
        <v>300</v>
      </c>
      <c r="G301">
        <f t="shared" si="76"/>
        <v>0.4293956241942618</v>
      </c>
      <c r="H301">
        <f t="shared" si="77"/>
        <v>1.0014903162807101</v>
      </c>
      <c r="I301">
        <v>301</v>
      </c>
      <c r="J301">
        <f t="shared" si="78"/>
        <v>300</v>
      </c>
      <c r="K301">
        <f t="shared" si="79"/>
        <v>1.4945364693683099</v>
      </c>
      <c r="L301">
        <f t="shared" si="80"/>
        <v>1.4614241625094799</v>
      </c>
      <c r="M301">
        <v>301</v>
      </c>
      <c r="N301">
        <f t="shared" si="81"/>
        <v>300</v>
      </c>
      <c r="O301">
        <f t="shared" si="82"/>
        <v>0.45268443678588999</v>
      </c>
      <c r="P301">
        <f t="shared" si="83"/>
        <v>0.16592344760947</v>
      </c>
      <c r="Q301">
        <v>301</v>
      </c>
      <c r="R301">
        <f t="shared" si="84"/>
        <v>300</v>
      </c>
      <c r="S301">
        <f t="shared" si="85"/>
        <v>1.4523700442029301</v>
      </c>
      <c r="T301">
        <f t="shared" si="86"/>
        <v>0.163703645432725</v>
      </c>
      <c r="U301">
        <v>301</v>
      </c>
      <c r="V301">
        <f t="shared" si="87"/>
        <v>300</v>
      </c>
      <c r="W301">
        <f t="shared" si="88"/>
        <v>1.4945364693683099</v>
      </c>
      <c r="X301">
        <f t="shared" si="89"/>
        <v>0.46142416250947699</v>
      </c>
    </row>
    <row r="302" spans="1:24" x14ac:dyDescent="0.3">
      <c r="A302">
        <v>302</v>
      </c>
      <c r="B302">
        <f t="shared" si="72"/>
        <v>301</v>
      </c>
      <c r="C302">
        <f t="shared" si="73"/>
        <v>0.43061516452073068</v>
      </c>
      <c r="D302">
        <f t="shared" si="74"/>
        <v>2</v>
      </c>
      <c r="E302">
        <v>302</v>
      </c>
      <c r="F302">
        <f t="shared" si="75"/>
        <v>301</v>
      </c>
      <c r="G302">
        <f t="shared" si="76"/>
        <v>0.43082197522064031</v>
      </c>
      <c r="H302">
        <f t="shared" si="77"/>
        <v>1.9985096837192899</v>
      </c>
      <c r="I302">
        <v>302</v>
      </c>
      <c r="J302">
        <f t="shared" si="78"/>
        <v>301</v>
      </c>
      <c r="K302">
        <f t="shared" si="79"/>
        <v>1.494646843724506</v>
      </c>
      <c r="L302">
        <f t="shared" si="80"/>
        <v>1.5385758374905201</v>
      </c>
      <c r="M302">
        <v>302</v>
      </c>
      <c r="N302">
        <f t="shared" si="81"/>
        <v>301</v>
      </c>
      <c r="O302">
        <f t="shared" si="82"/>
        <v>0.45364030674981137</v>
      </c>
      <c r="P302">
        <f t="shared" si="83"/>
        <v>0.83407655239053002</v>
      </c>
      <c r="Q302">
        <v>302</v>
      </c>
      <c r="R302">
        <f t="shared" si="84"/>
        <v>301</v>
      </c>
      <c r="S302">
        <f t="shared" si="85"/>
        <v>1.4533322655321641</v>
      </c>
      <c r="T302">
        <f t="shared" si="86"/>
        <v>0.83629635456727502</v>
      </c>
      <c r="U302">
        <v>302</v>
      </c>
      <c r="V302">
        <f t="shared" si="87"/>
        <v>301</v>
      </c>
      <c r="W302">
        <f t="shared" si="88"/>
        <v>1.494646843724506</v>
      </c>
      <c r="X302">
        <f t="shared" si="89"/>
        <v>0.53857583749052296</v>
      </c>
    </row>
    <row r="303" spans="1:24" x14ac:dyDescent="0.3">
      <c r="A303">
        <v>303</v>
      </c>
      <c r="B303">
        <f t="shared" si="72"/>
        <v>302</v>
      </c>
      <c r="C303">
        <f t="shared" si="73"/>
        <v>0.43204577968525137</v>
      </c>
      <c r="D303">
        <f t="shared" si="74"/>
        <v>1</v>
      </c>
      <c r="E303">
        <v>303</v>
      </c>
      <c r="F303">
        <f t="shared" si="75"/>
        <v>302</v>
      </c>
      <c r="G303">
        <f t="shared" si="76"/>
        <v>0.43224832624701881</v>
      </c>
      <c r="H303">
        <f t="shared" si="77"/>
        <v>1.0014903162807101</v>
      </c>
      <c r="I303">
        <v>303</v>
      </c>
      <c r="J303">
        <f t="shared" si="78"/>
        <v>302</v>
      </c>
      <c r="K303">
        <f t="shared" si="79"/>
        <v>1.4947572180807021</v>
      </c>
      <c r="L303">
        <f t="shared" si="80"/>
        <v>1.4614241625094799</v>
      </c>
      <c r="M303">
        <v>303</v>
      </c>
      <c r="N303">
        <f t="shared" si="81"/>
        <v>302</v>
      </c>
      <c r="O303">
        <f t="shared" si="82"/>
        <v>0.45459617671373276</v>
      </c>
      <c r="P303">
        <f t="shared" si="83"/>
        <v>0.16592344760947</v>
      </c>
      <c r="Q303">
        <v>303</v>
      </c>
      <c r="R303">
        <f t="shared" si="84"/>
        <v>302</v>
      </c>
      <c r="S303">
        <f t="shared" si="85"/>
        <v>1.4542944868613981</v>
      </c>
      <c r="T303">
        <f t="shared" si="86"/>
        <v>0.163703645432725</v>
      </c>
      <c r="U303">
        <v>303</v>
      </c>
      <c r="V303">
        <f t="shared" si="87"/>
        <v>302</v>
      </c>
      <c r="W303">
        <f t="shared" si="88"/>
        <v>1.4947572180807021</v>
      </c>
      <c r="X303">
        <f t="shared" si="89"/>
        <v>0.46142416250947699</v>
      </c>
    </row>
    <row r="304" spans="1:24" x14ac:dyDescent="0.3">
      <c r="A304">
        <v>304</v>
      </c>
      <c r="B304">
        <f t="shared" si="72"/>
        <v>303</v>
      </c>
      <c r="C304">
        <f t="shared" si="73"/>
        <v>0.43347639484977207</v>
      </c>
      <c r="D304">
        <f t="shared" si="74"/>
        <v>2</v>
      </c>
      <c r="E304">
        <v>304</v>
      </c>
      <c r="F304">
        <f t="shared" si="75"/>
        <v>303</v>
      </c>
      <c r="G304">
        <f t="shared" si="76"/>
        <v>0.43367467727339731</v>
      </c>
      <c r="H304">
        <f t="shared" si="77"/>
        <v>1.9985096837192899</v>
      </c>
      <c r="I304">
        <v>304</v>
      </c>
      <c r="J304">
        <f t="shared" si="78"/>
        <v>303</v>
      </c>
      <c r="K304">
        <f t="shared" si="79"/>
        <v>1.4948675924368982</v>
      </c>
      <c r="L304">
        <f t="shared" si="80"/>
        <v>1.5385758374905201</v>
      </c>
      <c r="M304">
        <v>304</v>
      </c>
      <c r="N304">
        <f t="shared" si="81"/>
        <v>303</v>
      </c>
      <c r="O304">
        <f t="shared" si="82"/>
        <v>0.45555204667765414</v>
      </c>
      <c r="P304">
        <f t="shared" si="83"/>
        <v>0.83407655239053002</v>
      </c>
      <c r="Q304">
        <v>304</v>
      </c>
      <c r="R304">
        <f t="shared" si="84"/>
        <v>303</v>
      </c>
      <c r="S304">
        <f t="shared" si="85"/>
        <v>1.455256708190632</v>
      </c>
      <c r="T304">
        <f t="shared" si="86"/>
        <v>0.83629635456727502</v>
      </c>
      <c r="U304">
        <v>304</v>
      </c>
      <c r="V304">
        <f t="shared" si="87"/>
        <v>303</v>
      </c>
      <c r="W304">
        <f t="shared" si="88"/>
        <v>1.4948675924368982</v>
      </c>
      <c r="X304">
        <f t="shared" si="89"/>
        <v>0.53857583749052296</v>
      </c>
    </row>
    <row r="305" spans="1:24" x14ac:dyDescent="0.3">
      <c r="A305">
        <v>305</v>
      </c>
      <c r="B305">
        <f t="shared" si="72"/>
        <v>304</v>
      </c>
      <c r="C305">
        <f t="shared" si="73"/>
        <v>0.43490701001429277</v>
      </c>
      <c r="D305">
        <f t="shared" si="74"/>
        <v>1</v>
      </c>
      <c r="E305">
        <v>305</v>
      </c>
      <c r="F305">
        <f t="shared" si="75"/>
        <v>304</v>
      </c>
      <c r="G305">
        <f t="shared" si="76"/>
        <v>0.43510102829977582</v>
      </c>
      <c r="H305">
        <f t="shared" si="77"/>
        <v>1.0014903162807101</v>
      </c>
      <c r="I305">
        <v>305</v>
      </c>
      <c r="J305">
        <f t="shared" si="78"/>
        <v>304</v>
      </c>
      <c r="K305">
        <f t="shared" si="79"/>
        <v>1.4949779667930942</v>
      </c>
      <c r="L305">
        <f t="shared" si="80"/>
        <v>1.4614241625094799</v>
      </c>
      <c r="M305">
        <v>305</v>
      </c>
      <c r="N305">
        <f t="shared" si="81"/>
        <v>304</v>
      </c>
      <c r="O305">
        <f t="shared" si="82"/>
        <v>0.45650791664157564</v>
      </c>
      <c r="P305">
        <f t="shared" si="83"/>
        <v>0.16592344760947</v>
      </c>
      <c r="Q305">
        <v>305</v>
      </c>
      <c r="R305">
        <f t="shared" si="84"/>
        <v>304</v>
      </c>
      <c r="S305">
        <f t="shared" si="85"/>
        <v>1.4562189295198662</v>
      </c>
      <c r="T305">
        <f t="shared" si="86"/>
        <v>0.163703645432725</v>
      </c>
      <c r="U305">
        <v>305</v>
      </c>
      <c r="V305">
        <f t="shared" si="87"/>
        <v>304</v>
      </c>
      <c r="W305">
        <f t="shared" si="88"/>
        <v>1.4949779667930942</v>
      </c>
      <c r="X305">
        <f t="shared" si="89"/>
        <v>0.46142416250947699</v>
      </c>
    </row>
    <row r="306" spans="1:24" x14ac:dyDescent="0.3">
      <c r="A306">
        <v>306</v>
      </c>
      <c r="B306">
        <f t="shared" si="72"/>
        <v>305</v>
      </c>
      <c r="C306">
        <f t="shared" si="73"/>
        <v>0.43633762517881347</v>
      </c>
      <c r="D306">
        <f t="shared" si="74"/>
        <v>2</v>
      </c>
      <c r="E306">
        <v>306</v>
      </c>
      <c r="F306">
        <f t="shared" si="75"/>
        <v>305</v>
      </c>
      <c r="G306">
        <f t="shared" si="76"/>
        <v>0.43652737932615432</v>
      </c>
      <c r="H306">
        <f t="shared" si="77"/>
        <v>1.9985096837192899</v>
      </c>
      <c r="I306">
        <v>306</v>
      </c>
      <c r="J306">
        <f t="shared" si="78"/>
        <v>305</v>
      </c>
      <c r="K306">
        <f t="shared" si="79"/>
        <v>1.4950883411492903</v>
      </c>
      <c r="L306">
        <f t="shared" si="80"/>
        <v>1.5385758374905201</v>
      </c>
      <c r="M306">
        <v>306</v>
      </c>
      <c r="N306">
        <f t="shared" si="81"/>
        <v>305</v>
      </c>
      <c r="O306">
        <f t="shared" si="82"/>
        <v>0.45746378660549702</v>
      </c>
      <c r="P306">
        <f t="shared" si="83"/>
        <v>0.83407655239053002</v>
      </c>
      <c r="Q306">
        <v>306</v>
      </c>
      <c r="R306">
        <f t="shared" si="84"/>
        <v>305</v>
      </c>
      <c r="S306">
        <f t="shared" si="85"/>
        <v>1.4571811508491002</v>
      </c>
      <c r="T306">
        <f t="shared" si="86"/>
        <v>0.83629635456727502</v>
      </c>
      <c r="U306">
        <v>306</v>
      </c>
      <c r="V306">
        <f t="shared" si="87"/>
        <v>305</v>
      </c>
      <c r="W306">
        <f t="shared" si="88"/>
        <v>1.4950883411492903</v>
      </c>
      <c r="X306">
        <f t="shared" si="89"/>
        <v>0.53857583749052296</v>
      </c>
    </row>
    <row r="307" spans="1:24" x14ac:dyDescent="0.3">
      <c r="A307">
        <v>307</v>
      </c>
      <c r="B307">
        <f t="shared" si="72"/>
        <v>306</v>
      </c>
      <c r="C307">
        <f t="shared" si="73"/>
        <v>0.43776824034333417</v>
      </c>
      <c r="D307">
        <f t="shared" si="74"/>
        <v>1</v>
      </c>
      <c r="E307">
        <v>307</v>
      </c>
      <c r="F307">
        <f t="shared" si="75"/>
        <v>306</v>
      </c>
      <c r="G307">
        <f t="shared" si="76"/>
        <v>0.43795373035253277</v>
      </c>
      <c r="H307">
        <f t="shared" si="77"/>
        <v>1.0014903162807101</v>
      </c>
      <c r="I307">
        <v>307</v>
      </c>
      <c r="J307">
        <f t="shared" si="78"/>
        <v>306</v>
      </c>
      <c r="K307">
        <f t="shared" si="79"/>
        <v>1.4951987155054864</v>
      </c>
      <c r="L307">
        <f t="shared" si="80"/>
        <v>1.4614241625094799</v>
      </c>
      <c r="M307">
        <v>307</v>
      </c>
      <c r="N307">
        <f t="shared" si="81"/>
        <v>306</v>
      </c>
      <c r="O307">
        <f t="shared" si="82"/>
        <v>0.45841965656941841</v>
      </c>
      <c r="P307">
        <f t="shared" si="83"/>
        <v>0.16592344760947</v>
      </c>
      <c r="Q307">
        <v>307</v>
      </c>
      <c r="R307">
        <f t="shared" si="84"/>
        <v>306</v>
      </c>
      <c r="S307">
        <f t="shared" si="85"/>
        <v>1.4581433721783341</v>
      </c>
      <c r="T307">
        <f t="shared" si="86"/>
        <v>0.163703645432725</v>
      </c>
      <c r="U307">
        <v>307</v>
      </c>
      <c r="V307">
        <f t="shared" si="87"/>
        <v>306</v>
      </c>
      <c r="W307">
        <f t="shared" si="88"/>
        <v>1.4951987155054864</v>
      </c>
      <c r="X307">
        <f t="shared" si="89"/>
        <v>0.46142416250947699</v>
      </c>
    </row>
    <row r="308" spans="1:24" x14ac:dyDescent="0.3">
      <c r="A308">
        <v>308</v>
      </c>
      <c r="B308">
        <f t="shared" si="72"/>
        <v>307</v>
      </c>
      <c r="C308">
        <f t="shared" si="73"/>
        <v>0.43919885550785487</v>
      </c>
      <c r="D308">
        <f t="shared" si="74"/>
        <v>2</v>
      </c>
      <c r="E308">
        <v>308</v>
      </c>
      <c r="F308">
        <f t="shared" si="75"/>
        <v>307</v>
      </c>
      <c r="G308">
        <f t="shared" si="76"/>
        <v>0.43938008137891127</v>
      </c>
      <c r="H308">
        <f t="shared" si="77"/>
        <v>1.9985096837192899</v>
      </c>
      <c r="I308">
        <v>308</v>
      </c>
      <c r="J308">
        <f t="shared" si="78"/>
        <v>307</v>
      </c>
      <c r="K308">
        <f t="shared" si="79"/>
        <v>1.4953090898616825</v>
      </c>
      <c r="L308">
        <f t="shared" si="80"/>
        <v>1.5385758374905201</v>
      </c>
      <c r="M308">
        <v>308</v>
      </c>
      <c r="N308">
        <f t="shared" si="81"/>
        <v>307</v>
      </c>
      <c r="O308">
        <f t="shared" si="82"/>
        <v>0.4593755265333398</v>
      </c>
      <c r="P308">
        <f t="shared" si="83"/>
        <v>0.83407655239053002</v>
      </c>
      <c r="Q308">
        <v>308</v>
      </c>
      <c r="R308">
        <f t="shared" si="84"/>
        <v>307</v>
      </c>
      <c r="S308">
        <f t="shared" si="85"/>
        <v>1.4591055935075681</v>
      </c>
      <c r="T308">
        <f t="shared" si="86"/>
        <v>0.83629635456727502</v>
      </c>
      <c r="U308">
        <v>308</v>
      </c>
      <c r="V308">
        <f t="shared" si="87"/>
        <v>307</v>
      </c>
      <c r="W308">
        <f t="shared" si="88"/>
        <v>1.4953090898616825</v>
      </c>
      <c r="X308">
        <f t="shared" si="89"/>
        <v>0.53857583749052296</v>
      </c>
    </row>
    <row r="309" spans="1:24" x14ac:dyDescent="0.3">
      <c r="A309">
        <v>309</v>
      </c>
      <c r="B309">
        <f t="shared" si="72"/>
        <v>308</v>
      </c>
      <c r="C309">
        <f t="shared" si="73"/>
        <v>0.44062947067237557</v>
      </c>
      <c r="D309">
        <f t="shared" si="74"/>
        <v>1</v>
      </c>
      <c r="E309">
        <v>309</v>
      </c>
      <c r="F309">
        <f t="shared" si="75"/>
        <v>308</v>
      </c>
      <c r="G309">
        <f t="shared" si="76"/>
        <v>0.44080643240528977</v>
      </c>
      <c r="H309">
        <f t="shared" si="77"/>
        <v>1.0014903162807101</v>
      </c>
      <c r="I309">
        <v>309</v>
      </c>
      <c r="J309">
        <f t="shared" si="78"/>
        <v>308</v>
      </c>
      <c r="K309">
        <f t="shared" si="79"/>
        <v>1.4954194642178786</v>
      </c>
      <c r="L309">
        <f t="shared" si="80"/>
        <v>1.4614241625094799</v>
      </c>
      <c r="M309">
        <v>309</v>
      </c>
      <c r="N309">
        <f t="shared" si="81"/>
        <v>308</v>
      </c>
      <c r="O309">
        <f t="shared" si="82"/>
        <v>0.46033139649726118</v>
      </c>
      <c r="P309">
        <f t="shared" si="83"/>
        <v>0.16592344760947</v>
      </c>
      <c r="Q309">
        <v>309</v>
      </c>
      <c r="R309">
        <f t="shared" si="84"/>
        <v>308</v>
      </c>
      <c r="S309">
        <f t="shared" si="85"/>
        <v>1.460067814836802</v>
      </c>
      <c r="T309">
        <f t="shared" si="86"/>
        <v>0.163703645432725</v>
      </c>
      <c r="U309">
        <v>309</v>
      </c>
      <c r="V309">
        <f t="shared" si="87"/>
        <v>308</v>
      </c>
      <c r="W309">
        <f t="shared" si="88"/>
        <v>1.4954194642178786</v>
      </c>
      <c r="X309">
        <f t="shared" si="89"/>
        <v>0.46142416250947699</v>
      </c>
    </row>
    <row r="310" spans="1:24" x14ac:dyDescent="0.3">
      <c r="A310">
        <v>310</v>
      </c>
      <c r="B310">
        <f t="shared" si="72"/>
        <v>309</v>
      </c>
      <c r="C310">
        <f t="shared" si="73"/>
        <v>0.44206008583689627</v>
      </c>
      <c r="D310">
        <f t="shared" si="74"/>
        <v>2</v>
      </c>
      <c r="E310">
        <v>310</v>
      </c>
      <c r="F310">
        <f t="shared" si="75"/>
        <v>309</v>
      </c>
      <c r="G310">
        <f t="shared" si="76"/>
        <v>0.44223278343166827</v>
      </c>
      <c r="H310">
        <f t="shared" si="77"/>
        <v>1.9985096837192899</v>
      </c>
      <c r="I310">
        <v>310</v>
      </c>
      <c r="J310">
        <f t="shared" si="78"/>
        <v>309</v>
      </c>
      <c r="K310">
        <f t="shared" si="79"/>
        <v>1.4955298385740747</v>
      </c>
      <c r="L310">
        <f t="shared" si="80"/>
        <v>1.5385758374905201</v>
      </c>
      <c r="M310">
        <v>310</v>
      </c>
      <c r="N310">
        <f t="shared" si="81"/>
        <v>309</v>
      </c>
      <c r="O310">
        <f t="shared" si="82"/>
        <v>0.46128726646118257</v>
      </c>
      <c r="P310">
        <f t="shared" si="83"/>
        <v>0.83407655239053002</v>
      </c>
      <c r="Q310">
        <v>310</v>
      </c>
      <c r="R310">
        <f t="shared" si="84"/>
        <v>309</v>
      </c>
      <c r="S310">
        <f t="shared" si="85"/>
        <v>1.461030036166036</v>
      </c>
      <c r="T310">
        <f t="shared" si="86"/>
        <v>0.83629635456727502</v>
      </c>
      <c r="U310">
        <v>310</v>
      </c>
      <c r="V310">
        <f t="shared" si="87"/>
        <v>309</v>
      </c>
      <c r="W310">
        <f t="shared" si="88"/>
        <v>1.4955298385740747</v>
      </c>
      <c r="X310">
        <f t="shared" si="89"/>
        <v>0.53857583749052296</v>
      </c>
    </row>
    <row r="311" spans="1:24" x14ac:dyDescent="0.3">
      <c r="A311">
        <v>311</v>
      </c>
      <c r="B311">
        <f t="shared" si="72"/>
        <v>310</v>
      </c>
      <c r="C311">
        <f t="shared" si="73"/>
        <v>0.44349070100141696</v>
      </c>
      <c r="D311">
        <f t="shared" si="74"/>
        <v>1</v>
      </c>
      <c r="E311">
        <v>311</v>
      </c>
      <c r="F311">
        <f t="shared" si="75"/>
        <v>310</v>
      </c>
      <c r="G311">
        <f t="shared" si="76"/>
        <v>0.44365913445804678</v>
      </c>
      <c r="H311">
        <f t="shared" si="77"/>
        <v>1.0014903162807101</v>
      </c>
      <c r="I311">
        <v>311</v>
      </c>
      <c r="J311">
        <f t="shared" si="78"/>
        <v>310</v>
      </c>
      <c r="K311">
        <f t="shared" si="79"/>
        <v>1.4956402129302708</v>
      </c>
      <c r="L311">
        <f t="shared" si="80"/>
        <v>1.4614241625094799</v>
      </c>
      <c r="M311">
        <v>311</v>
      </c>
      <c r="N311">
        <f t="shared" si="81"/>
        <v>310</v>
      </c>
      <c r="O311">
        <f t="shared" si="82"/>
        <v>0.46224313642510395</v>
      </c>
      <c r="P311">
        <f t="shared" si="83"/>
        <v>0.16592344760947</v>
      </c>
      <c r="Q311">
        <v>311</v>
      </c>
      <c r="R311">
        <f t="shared" si="84"/>
        <v>310</v>
      </c>
      <c r="S311">
        <f t="shared" si="85"/>
        <v>1.46199225749527</v>
      </c>
      <c r="T311">
        <f t="shared" si="86"/>
        <v>0.163703645432725</v>
      </c>
      <c r="U311">
        <v>311</v>
      </c>
      <c r="V311">
        <f t="shared" si="87"/>
        <v>310</v>
      </c>
      <c r="W311">
        <f t="shared" si="88"/>
        <v>1.4956402129302708</v>
      </c>
      <c r="X311">
        <f t="shared" si="89"/>
        <v>0.46142416250947699</v>
      </c>
    </row>
    <row r="312" spans="1:24" x14ac:dyDescent="0.3">
      <c r="A312">
        <v>312</v>
      </c>
      <c r="B312">
        <f t="shared" si="72"/>
        <v>311</v>
      </c>
      <c r="C312">
        <f t="shared" si="73"/>
        <v>0.44492131616593766</v>
      </c>
      <c r="D312">
        <f t="shared" si="74"/>
        <v>2</v>
      </c>
      <c r="E312">
        <v>312</v>
      </c>
      <c r="F312">
        <f t="shared" si="75"/>
        <v>311</v>
      </c>
      <c r="G312">
        <f t="shared" si="76"/>
        <v>0.44508548548442528</v>
      </c>
      <c r="H312">
        <f t="shared" si="77"/>
        <v>1.9985096837192899</v>
      </c>
      <c r="I312">
        <v>312</v>
      </c>
      <c r="J312">
        <f t="shared" si="78"/>
        <v>311</v>
      </c>
      <c r="K312">
        <f t="shared" si="79"/>
        <v>1.4957505872864669</v>
      </c>
      <c r="L312">
        <f t="shared" si="80"/>
        <v>1.5385758374905201</v>
      </c>
      <c r="M312">
        <v>312</v>
      </c>
      <c r="N312">
        <f t="shared" si="81"/>
        <v>311</v>
      </c>
      <c r="O312">
        <f t="shared" si="82"/>
        <v>0.46319900638902545</v>
      </c>
      <c r="P312">
        <f t="shared" si="83"/>
        <v>0.83407655239053002</v>
      </c>
      <c r="Q312">
        <v>312</v>
      </c>
      <c r="R312">
        <f t="shared" si="84"/>
        <v>311</v>
      </c>
      <c r="S312">
        <f t="shared" si="85"/>
        <v>1.4629544788245041</v>
      </c>
      <c r="T312">
        <f t="shared" si="86"/>
        <v>0.83629635456727502</v>
      </c>
      <c r="U312">
        <v>312</v>
      </c>
      <c r="V312">
        <f t="shared" si="87"/>
        <v>311</v>
      </c>
      <c r="W312">
        <f t="shared" si="88"/>
        <v>1.4957505872864669</v>
      </c>
      <c r="X312">
        <f t="shared" si="89"/>
        <v>0.53857583749052296</v>
      </c>
    </row>
    <row r="313" spans="1:24" x14ac:dyDescent="0.3">
      <c r="A313">
        <v>313</v>
      </c>
      <c r="B313">
        <f t="shared" si="72"/>
        <v>312</v>
      </c>
      <c r="C313">
        <f t="shared" si="73"/>
        <v>0.44635193133045836</v>
      </c>
      <c r="D313">
        <f t="shared" si="74"/>
        <v>1</v>
      </c>
      <c r="E313">
        <v>313</v>
      </c>
      <c r="F313">
        <f t="shared" si="75"/>
        <v>312</v>
      </c>
      <c r="G313">
        <f t="shared" si="76"/>
        <v>0.44651183651080378</v>
      </c>
      <c r="H313">
        <f t="shared" si="77"/>
        <v>1.0014903162807101</v>
      </c>
      <c r="I313">
        <v>313</v>
      </c>
      <c r="J313">
        <f t="shared" si="78"/>
        <v>312</v>
      </c>
      <c r="K313">
        <f t="shared" si="79"/>
        <v>1.495860961642663</v>
      </c>
      <c r="L313">
        <f t="shared" si="80"/>
        <v>1.4614241625094799</v>
      </c>
      <c r="M313">
        <v>313</v>
      </c>
      <c r="N313">
        <f t="shared" si="81"/>
        <v>312</v>
      </c>
      <c r="O313">
        <f t="shared" si="82"/>
        <v>0.46415487635294683</v>
      </c>
      <c r="P313">
        <f t="shared" si="83"/>
        <v>0.16592344760947</v>
      </c>
      <c r="Q313">
        <v>313</v>
      </c>
      <c r="R313">
        <f t="shared" si="84"/>
        <v>312</v>
      </c>
      <c r="S313">
        <f t="shared" si="85"/>
        <v>1.4639167001537381</v>
      </c>
      <c r="T313">
        <f t="shared" si="86"/>
        <v>0.163703645432725</v>
      </c>
      <c r="U313">
        <v>313</v>
      </c>
      <c r="V313">
        <f t="shared" si="87"/>
        <v>312</v>
      </c>
      <c r="W313">
        <f t="shared" si="88"/>
        <v>1.495860961642663</v>
      </c>
      <c r="X313">
        <f t="shared" si="89"/>
        <v>0.46142416250947699</v>
      </c>
    </row>
    <row r="314" spans="1:24" x14ac:dyDescent="0.3">
      <c r="A314">
        <v>314</v>
      </c>
      <c r="B314">
        <f t="shared" si="72"/>
        <v>313</v>
      </c>
      <c r="C314">
        <f t="shared" si="73"/>
        <v>0.44778254649497906</v>
      </c>
      <c r="D314">
        <f t="shared" si="74"/>
        <v>2</v>
      </c>
      <c r="E314">
        <v>314</v>
      </c>
      <c r="F314">
        <f t="shared" si="75"/>
        <v>313</v>
      </c>
      <c r="G314">
        <f t="shared" si="76"/>
        <v>0.44793818753718229</v>
      </c>
      <c r="H314">
        <f t="shared" si="77"/>
        <v>1.9985096837192899</v>
      </c>
      <c r="I314">
        <v>314</v>
      </c>
      <c r="J314">
        <f t="shared" si="78"/>
        <v>313</v>
      </c>
      <c r="K314">
        <f t="shared" si="79"/>
        <v>1.4959713359988593</v>
      </c>
      <c r="L314">
        <f t="shared" si="80"/>
        <v>1.5385758374905201</v>
      </c>
      <c r="M314">
        <v>314</v>
      </c>
      <c r="N314">
        <f t="shared" si="81"/>
        <v>313</v>
      </c>
      <c r="O314">
        <f t="shared" si="82"/>
        <v>0.46511074631686822</v>
      </c>
      <c r="P314">
        <f t="shared" si="83"/>
        <v>0.83407655239053002</v>
      </c>
      <c r="Q314">
        <v>314</v>
      </c>
      <c r="R314">
        <f t="shared" si="84"/>
        <v>313</v>
      </c>
      <c r="S314">
        <f t="shared" si="85"/>
        <v>1.4648789214829721</v>
      </c>
      <c r="T314">
        <f t="shared" si="86"/>
        <v>0.83629635456727502</v>
      </c>
      <c r="U314">
        <v>314</v>
      </c>
      <c r="V314">
        <f t="shared" si="87"/>
        <v>313</v>
      </c>
      <c r="W314">
        <f t="shared" si="88"/>
        <v>1.4959713359988593</v>
      </c>
      <c r="X314">
        <f t="shared" si="89"/>
        <v>0.53857583749052296</v>
      </c>
    </row>
    <row r="315" spans="1:24" x14ac:dyDescent="0.3">
      <c r="A315">
        <v>315</v>
      </c>
      <c r="B315">
        <f t="shared" si="72"/>
        <v>314</v>
      </c>
      <c r="C315">
        <f t="shared" si="73"/>
        <v>0.44921316165949976</v>
      </c>
      <c r="D315">
        <f t="shared" si="74"/>
        <v>1</v>
      </c>
      <c r="E315">
        <v>315</v>
      </c>
      <c r="F315">
        <f t="shared" si="75"/>
        <v>314</v>
      </c>
      <c r="G315">
        <f t="shared" si="76"/>
        <v>0.44936453856356079</v>
      </c>
      <c r="H315">
        <f t="shared" si="77"/>
        <v>1.0014903162807101</v>
      </c>
      <c r="I315">
        <v>315</v>
      </c>
      <c r="J315">
        <f t="shared" si="78"/>
        <v>314</v>
      </c>
      <c r="K315">
        <f t="shared" si="79"/>
        <v>1.4960817103550554</v>
      </c>
      <c r="L315">
        <f t="shared" si="80"/>
        <v>1.4614241625094799</v>
      </c>
      <c r="M315">
        <v>315</v>
      </c>
      <c r="N315">
        <f t="shared" si="81"/>
        <v>314</v>
      </c>
      <c r="O315">
        <f t="shared" si="82"/>
        <v>0.4660666162807896</v>
      </c>
      <c r="P315">
        <f t="shared" si="83"/>
        <v>0.16592344760947</v>
      </c>
      <c r="Q315">
        <v>315</v>
      </c>
      <c r="R315">
        <f t="shared" si="84"/>
        <v>314</v>
      </c>
      <c r="S315">
        <f t="shared" si="85"/>
        <v>1.465841142812206</v>
      </c>
      <c r="T315">
        <f t="shared" si="86"/>
        <v>0.163703645432725</v>
      </c>
      <c r="U315">
        <v>315</v>
      </c>
      <c r="V315">
        <f t="shared" si="87"/>
        <v>314</v>
      </c>
      <c r="W315">
        <f t="shared" si="88"/>
        <v>1.4960817103550554</v>
      </c>
      <c r="X315">
        <f t="shared" si="89"/>
        <v>0.46142416250947699</v>
      </c>
    </row>
    <row r="316" spans="1:24" x14ac:dyDescent="0.3">
      <c r="A316">
        <v>316</v>
      </c>
      <c r="B316">
        <f t="shared" si="72"/>
        <v>315</v>
      </c>
      <c r="C316">
        <f t="shared" si="73"/>
        <v>0.45064377682402046</v>
      </c>
      <c r="D316">
        <f t="shared" si="74"/>
        <v>2</v>
      </c>
      <c r="E316">
        <v>316</v>
      </c>
      <c r="F316">
        <f t="shared" si="75"/>
        <v>315</v>
      </c>
      <c r="G316">
        <f t="shared" si="76"/>
        <v>0.45079088958993929</v>
      </c>
      <c r="H316">
        <f t="shared" si="77"/>
        <v>1.9985096837192899</v>
      </c>
      <c r="I316">
        <v>316</v>
      </c>
      <c r="J316">
        <f t="shared" si="78"/>
        <v>315</v>
      </c>
      <c r="K316">
        <f t="shared" si="79"/>
        <v>1.4961920847112515</v>
      </c>
      <c r="L316">
        <f t="shared" si="80"/>
        <v>1.5385758374905201</v>
      </c>
      <c r="M316">
        <v>316</v>
      </c>
      <c r="N316">
        <f t="shared" si="81"/>
        <v>315</v>
      </c>
      <c r="O316">
        <f t="shared" si="82"/>
        <v>0.46702248624471099</v>
      </c>
      <c r="P316">
        <f t="shared" si="83"/>
        <v>0.83407655239053002</v>
      </c>
      <c r="Q316">
        <v>316</v>
      </c>
      <c r="R316">
        <f t="shared" si="84"/>
        <v>315</v>
      </c>
      <c r="S316">
        <f t="shared" si="85"/>
        <v>1.4668033641414402</v>
      </c>
      <c r="T316">
        <f t="shared" si="86"/>
        <v>0.83629635456727502</v>
      </c>
      <c r="U316">
        <v>316</v>
      </c>
      <c r="V316">
        <f t="shared" si="87"/>
        <v>315</v>
      </c>
      <c r="W316">
        <f t="shared" si="88"/>
        <v>1.4961920847112515</v>
      </c>
      <c r="X316">
        <f t="shared" si="89"/>
        <v>0.53857583749052296</v>
      </c>
    </row>
    <row r="317" spans="1:24" x14ac:dyDescent="0.3">
      <c r="A317">
        <v>317</v>
      </c>
      <c r="B317">
        <f t="shared" si="72"/>
        <v>316</v>
      </c>
      <c r="C317">
        <f t="shared" si="73"/>
        <v>0.45207439198854116</v>
      </c>
      <c r="D317">
        <f t="shared" si="74"/>
        <v>1</v>
      </c>
      <c r="E317">
        <v>317</v>
      </c>
      <c r="F317">
        <f t="shared" si="75"/>
        <v>316</v>
      </c>
      <c r="G317">
        <f t="shared" si="76"/>
        <v>0.45221724061631779</v>
      </c>
      <c r="H317">
        <f t="shared" si="77"/>
        <v>1.0014903162807101</v>
      </c>
      <c r="I317">
        <v>317</v>
      </c>
      <c r="J317">
        <f t="shared" si="78"/>
        <v>316</v>
      </c>
      <c r="K317">
        <f t="shared" si="79"/>
        <v>1.4963024590674476</v>
      </c>
      <c r="L317">
        <f t="shared" si="80"/>
        <v>1.4614241625094799</v>
      </c>
      <c r="M317">
        <v>317</v>
      </c>
      <c r="N317">
        <f t="shared" si="81"/>
        <v>316</v>
      </c>
      <c r="O317">
        <f t="shared" si="82"/>
        <v>0.46797835620863237</v>
      </c>
      <c r="P317">
        <f t="shared" si="83"/>
        <v>0.16592344760947</v>
      </c>
      <c r="Q317">
        <v>317</v>
      </c>
      <c r="R317">
        <f t="shared" si="84"/>
        <v>316</v>
      </c>
      <c r="S317">
        <f t="shared" si="85"/>
        <v>1.4677655854706742</v>
      </c>
      <c r="T317">
        <f t="shared" si="86"/>
        <v>0.163703645432725</v>
      </c>
      <c r="U317">
        <v>317</v>
      </c>
      <c r="V317">
        <f t="shared" si="87"/>
        <v>316</v>
      </c>
      <c r="W317">
        <f t="shared" si="88"/>
        <v>1.4963024590674476</v>
      </c>
      <c r="X317">
        <f t="shared" si="89"/>
        <v>0.46142416250947699</v>
      </c>
    </row>
    <row r="318" spans="1:24" x14ac:dyDescent="0.3">
      <c r="A318">
        <v>318</v>
      </c>
      <c r="B318">
        <f t="shared" si="72"/>
        <v>317</v>
      </c>
      <c r="C318">
        <f t="shared" si="73"/>
        <v>0.45350500715306186</v>
      </c>
      <c r="D318">
        <f t="shared" si="74"/>
        <v>2</v>
      </c>
      <c r="E318">
        <v>318</v>
      </c>
      <c r="F318">
        <f t="shared" si="75"/>
        <v>317</v>
      </c>
      <c r="G318">
        <f t="shared" si="76"/>
        <v>0.4536435916426963</v>
      </c>
      <c r="H318">
        <f t="shared" si="77"/>
        <v>1.9985096837192899</v>
      </c>
      <c r="I318">
        <v>318</v>
      </c>
      <c r="J318">
        <f t="shared" si="78"/>
        <v>317</v>
      </c>
      <c r="K318">
        <f t="shared" si="79"/>
        <v>1.4964128334236437</v>
      </c>
      <c r="L318">
        <f t="shared" si="80"/>
        <v>1.5385758374905201</v>
      </c>
      <c r="M318">
        <v>318</v>
      </c>
      <c r="N318">
        <f t="shared" si="81"/>
        <v>317</v>
      </c>
      <c r="O318">
        <f t="shared" si="82"/>
        <v>0.46893422617255376</v>
      </c>
      <c r="P318">
        <f t="shared" si="83"/>
        <v>0.83407655239053002</v>
      </c>
      <c r="Q318">
        <v>318</v>
      </c>
      <c r="R318">
        <f t="shared" si="84"/>
        <v>317</v>
      </c>
      <c r="S318">
        <f t="shared" si="85"/>
        <v>1.4687278067999081</v>
      </c>
      <c r="T318">
        <f t="shared" si="86"/>
        <v>0.83629635456727502</v>
      </c>
      <c r="U318">
        <v>318</v>
      </c>
      <c r="V318">
        <f t="shared" si="87"/>
        <v>317</v>
      </c>
      <c r="W318">
        <f t="shared" si="88"/>
        <v>1.4964128334236437</v>
      </c>
      <c r="X318">
        <f t="shared" si="89"/>
        <v>0.53857583749052296</v>
      </c>
    </row>
    <row r="319" spans="1:24" x14ac:dyDescent="0.3">
      <c r="A319">
        <v>319</v>
      </c>
      <c r="B319">
        <f t="shared" si="72"/>
        <v>318</v>
      </c>
      <c r="C319">
        <f t="shared" si="73"/>
        <v>0.45493562231758256</v>
      </c>
      <c r="D319">
        <f t="shared" si="74"/>
        <v>1</v>
      </c>
      <c r="E319">
        <v>319</v>
      </c>
      <c r="F319">
        <f t="shared" si="75"/>
        <v>318</v>
      </c>
      <c r="G319">
        <f t="shared" si="76"/>
        <v>0.4550699426690748</v>
      </c>
      <c r="H319">
        <f t="shared" si="77"/>
        <v>1.0014903162807101</v>
      </c>
      <c r="I319">
        <v>319</v>
      </c>
      <c r="J319">
        <f t="shared" si="78"/>
        <v>318</v>
      </c>
      <c r="K319">
        <f t="shared" si="79"/>
        <v>1.4965232077798398</v>
      </c>
      <c r="L319">
        <f t="shared" si="80"/>
        <v>1.4614241625094799</v>
      </c>
      <c r="M319">
        <v>319</v>
      </c>
      <c r="N319">
        <f t="shared" si="81"/>
        <v>318</v>
      </c>
      <c r="O319">
        <f t="shared" si="82"/>
        <v>0.46989009613647514</v>
      </c>
      <c r="P319">
        <f t="shared" si="83"/>
        <v>0.16592344760947</v>
      </c>
      <c r="Q319">
        <v>319</v>
      </c>
      <c r="R319">
        <f t="shared" si="84"/>
        <v>318</v>
      </c>
      <c r="S319">
        <f t="shared" si="85"/>
        <v>1.4696900281291421</v>
      </c>
      <c r="T319">
        <f t="shared" si="86"/>
        <v>0.163703645432725</v>
      </c>
      <c r="U319">
        <v>319</v>
      </c>
      <c r="V319">
        <f t="shared" si="87"/>
        <v>318</v>
      </c>
      <c r="W319">
        <f t="shared" si="88"/>
        <v>1.4965232077798398</v>
      </c>
      <c r="X319">
        <f t="shared" si="89"/>
        <v>0.46142416250947699</v>
      </c>
    </row>
    <row r="320" spans="1:24" x14ac:dyDescent="0.3">
      <c r="A320">
        <v>320</v>
      </c>
      <c r="B320">
        <f t="shared" si="72"/>
        <v>319</v>
      </c>
      <c r="C320">
        <f t="shared" si="73"/>
        <v>0.45636623748210325</v>
      </c>
      <c r="D320">
        <f t="shared" si="74"/>
        <v>2</v>
      </c>
      <c r="E320">
        <v>320</v>
      </c>
      <c r="F320">
        <f t="shared" si="75"/>
        <v>319</v>
      </c>
      <c r="G320">
        <f t="shared" si="76"/>
        <v>0.4564962936954533</v>
      </c>
      <c r="H320">
        <f t="shared" si="77"/>
        <v>1.9985096837192899</v>
      </c>
      <c r="I320">
        <v>320</v>
      </c>
      <c r="J320">
        <f t="shared" si="78"/>
        <v>319</v>
      </c>
      <c r="K320">
        <f t="shared" si="79"/>
        <v>1.4966335821360359</v>
      </c>
      <c r="L320">
        <f t="shared" si="80"/>
        <v>1.5385758374905201</v>
      </c>
      <c r="M320">
        <v>320</v>
      </c>
      <c r="N320">
        <f t="shared" si="81"/>
        <v>319</v>
      </c>
      <c r="O320">
        <f t="shared" si="82"/>
        <v>0.47084596610039664</v>
      </c>
      <c r="P320">
        <f t="shared" si="83"/>
        <v>0.83407655239053002</v>
      </c>
      <c r="Q320">
        <v>320</v>
      </c>
      <c r="R320">
        <f t="shared" si="84"/>
        <v>319</v>
      </c>
      <c r="S320">
        <f t="shared" si="85"/>
        <v>1.470652249458376</v>
      </c>
      <c r="T320">
        <f t="shared" si="86"/>
        <v>0.83629635456727502</v>
      </c>
      <c r="U320">
        <v>320</v>
      </c>
      <c r="V320">
        <f t="shared" si="87"/>
        <v>319</v>
      </c>
      <c r="W320">
        <f t="shared" si="88"/>
        <v>1.4966335821360359</v>
      </c>
      <c r="X320">
        <f t="shared" si="89"/>
        <v>0.53857583749052296</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0.0014903162807118+F321*0.0014263510263785</f>
        <v>0.45792264472183181</v>
      </c>
      <c r="H321">
        <f t="shared" ref="H321:H384" si="95">IF(F321/2-INT(F321/2)&lt;0.1,1.00149031628071,1.99850968371929)</f>
        <v>1.0014903162807101</v>
      </c>
      <c r="I321">
        <v>321</v>
      </c>
      <c r="J321">
        <f t="shared" ref="J321:J384" si="96">(I321-1)</f>
        <v>320</v>
      </c>
      <c r="K321">
        <f t="shared" ref="K321:K384" si="97">1.46142416250948+J321*0.0001103743561961</f>
        <v>1.496743956492232</v>
      </c>
      <c r="L321">
        <f t="shared" ref="L321:L384" si="98">IF(J321/2-INT(J321/2)&lt;0.1,1.46142416250948,1.53857583749052)</f>
        <v>1.4614241625094799</v>
      </c>
      <c r="M321">
        <v>321</v>
      </c>
      <c r="N321">
        <f t="shared" ref="N321:N384" si="99">(M321-1)</f>
        <v>320</v>
      </c>
      <c r="O321">
        <f t="shared" ref="O321:O384" si="100">0.16592344760947+N321*0.0009558699639214</f>
        <v>0.47180183606431803</v>
      </c>
      <c r="P321">
        <f t="shared" ref="P321:P384" si="101">IF(N321/2-INT(N321/2)&lt;0.1,0.16592344760947,0.83407655239053)</f>
        <v>0.16592344760947</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1.46142416250948+V321*0.0001103743561961</f>
        <v>1.496743956492232</v>
      </c>
      <c r="X321">
        <f t="shared" ref="X321:X384" si="107">IF(V321/2-INT(V321/2)&lt;0.1,0.461424162509477,0.538575837490523)</f>
        <v>0.46142416250947699</v>
      </c>
    </row>
    <row r="322" spans="1:24" x14ac:dyDescent="0.3">
      <c r="A322">
        <v>322</v>
      </c>
      <c r="B322">
        <f t="shared" si="90"/>
        <v>321</v>
      </c>
      <c r="C322">
        <f t="shared" si="91"/>
        <v>0.45922746781114465</v>
      </c>
      <c r="D322">
        <f t="shared" si="92"/>
        <v>2</v>
      </c>
      <c r="E322">
        <v>322</v>
      </c>
      <c r="F322">
        <f t="shared" si="93"/>
        <v>321</v>
      </c>
      <c r="G322">
        <f t="shared" si="94"/>
        <v>0.45934899574821031</v>
      </c>
      <c r="H322">
        <f t="shared" si="95"/>
        <v>1.9985096837192899</v>
      </c>
      <c r="I322">
        <v>322</v>
      </c>
      <c r="J322">
        <f t="shared" si="96"/>
        <v>321</v>
      </c>
      <c r="K322">
        <f t="shared" si="97"/>
        <v>1.4968543308484281</v>
      </c>
      <c r="L322">
        <f t="shared" si="98"/>
        <v>1.5385758374905201</v>
      </c>
      <c r="M322">
        <v>322</v>
      </c>
      <c r="N322">
        <f t="shared" si="99"/>
        <v>321</v>
      </c>
      <c r="O322">
        <f t="shared" si="100"/>
        <v>0.47275770602823941</v>
      </c>
      <c r="P322">
        <f t="shared" si="101"/>
        <v>0.83407655239053002</v>
      </c>
      <c r="Q322">
        <v>322</v>
      </c>
      <c r="R322">
        <f t="shared" si="102"/>
        <v>321</v>
      </c>
      <c r="S322">
        <f t="shared" si="103"/>
        <v>1.4725766921168439</v>
      </c>
      <c r="T322">
        <f t="shared" si="104"/>
        <v>0.83629635456727502</v>
      </c>
      <c r="U322">
        <v>322</v>
      </c>
      <c r="V322">
        <f t="shared" si="105"/>
        <v>321</v>
      </c>
      <c r="W322">
        <f t="shared" si="106"/>
        <v>1.4968543308484281</v>
      </c>
      <c r="X322">
        <f t="shared" si="107"/>
        <v>0.53857583749052296</v>
      </c>
    </row>
    <row r="323" spans="1:24" x14ac:dyDescent="0.3">
      <c r="A323">
        <v>323</v>
      </c>
      <c r="B323">
        <f t="shared" si="90"/>
        <v>322</v>
      </c>
      <c r="C323">
        <f t="shared" si="91"/>
        <v>0.46065808297566535</v>
      </c>
      <c r="D323">
        <f t="shared" si="92"/>
        <v>1</v>
      </c>
      <c r="E323">
        <v>323</v>
      </c>
      <c r="F323">
        <f t="shared" si="93"/>
        <v>322</v>
      </c>
      <c r="G323">
        <f t="shared" si="94"/>
        <v>0.46077534677458881</v>
      </c>
      <c r="H323">
        <f t="shared" si="95"/>
        <v>1.0014903162807101</v>
      </c>
      <c r="I323">
        <v>323</v>
      </c>
      <c r="J323">
        <f t="shared" si="96"/>
        <v>322</v>
      </c>
      <c r="K323">
        <f t="shared" si="97"/>
        <v>1.4969647052046242</v>
      </c>
      <c r="L323">
        <f t="shared" si="98"/>
        <v>1.4614241625094799</v>
      </c>
      <c r="M323">
        <v>323</v>
      </c>
      <c r="N323">
        <f t="shared" si="99"/>
        <v>322</v>
      </c>
      <c r="O323">
        <f t="shared" si="100"/>
        <v>0.4737135759921608</v>
      </c>
      <c r="P323">
        <f t="shared" si="101"/>
        <v>0.16592344760947</v>
      </c>
      <c r="Q323">
        <v>323</v>
      </c>
      <c r="R323">
        <f t="shared" si="102"/>
        <v>322</v>
      </c>
      <c r="S323">
        <f t="shared" si="103"/>
        <v>1.4735389134460781</v>
      </c>
      <c r="T323">
        <f t="shared" si="104"/>
        <v>0.163703645432725</v>
      </c>
      <c r="U323">
        <v>323</v>
      </c>
      <c r="V323">
        <f t="shared" si="105"/>
        <v>322</v>
      </c>
      <c r="W323">
        <f t="shared" si="106"/>
        <v>1.4969647052046242</v>
      </c>
      <c r="X323">
        <f t="shared" si="107"/>
        <v>0.46142416250947699</v>
      </c>
    </row>
    <row r="324" spans="1:24" x14ac:dyDescent="0.3">
      <c r="A324">
        <v>324</v>
      </c>
      <c r="B324">
        <f t="shared" si="90"/>
        <v>323</v>
      </c>
      <c r="C324">
        <f t="shared" si="91"/>
        <v>0.46208869814018605</v>
      </c>
      <c r="D324">
        <f t="shared" si="92"/>
        <v>2</v>
      </c>
      <c r="E324">
        <v>324</v>
      </c>
      <c r="F324">
        <f t="shared" si="93"/>
        <v>323</v>
      </c>
      <c r="G324">
        <f t="shared" si="94"/>
        <v>0.46220169780096731</v>
      </c>
      <c r="H324">
        <f t="shared" si="95"/>
        <v>1.9985096837192899</v>
      </c>
      <c r="I324">
        <v>324</v>
      </c>
      <c r="J324">
        <f t="shared" si="96"/>
        <v>323</v>
      </c>
      <c r="K324">
        <f t="shared" si="97"/>
        <v>1.4970750795608203</v>
      </c>
      <c r="L324">
        <f t="shared" si="98"/>
        <v>1.5385758374905201</v>
      </c>
      <c r="M324">
        <v>324</v>
      </c>
      <c r="N324">
        <f t="shared" si="99"/>
        <v>323</v>
      </c>
      <c r="O324">
        <f t="shared" si="100"/>
        <v>0.47466944595608218</v>
      </c>
      <c r="P324">
        <f t="shared" si="101"/>
        <v>0.83407655239053002</v>
      </c>
      <c r="Q324">
        <v>324</v>
      </c>
      <c r="R324">
        <f t="shared" si="102"/>
        <v>323</v>
      </c>
      <c r="S324">
        <f t="shared" si="103"/>
        <v>1.4745011347753121</v>
      </c>
      <c r="T324">
        <f t="shared" si="104"/>
        <v>0.83629635456727502</v>
      </c>
      <c r="U324">
        <v>324</v>
      </c>
      <c r="V324">
        <f t="shared" si="105"/>
        <v>323</v>
      </c>
      <c r="W324">
        <f t="shared" si="106"/>
        <v>1.4970750795608203</v>
      </c>
      <c r="X324">
        <f t="shared" si="107"/>
        <v>0.53857583749052296</v>
      </c>
    </row>
    <row r="325" spans="1:24" x14ac:dyDescent="0.3">
      <c r="A325">
        <v>325</v>
      </c>
      <c r="B325">
        <f t="shared" si="90"/>
        <v>324</v>
      </c>
      <c r="C325">
        <f t="shared" si="91"/>
        <v>0.46351931330470675</v>
      </c>
      <c r="D325">
        <f t="shared" si="92"/>
        <v>1</v>
      </c>
      <c r="E325">
        <v>325</v>
      </c>
      <c r="F325">
        <f t="shared" si="93"/>
        <v>324</v>
      </c>
      <c r="G325">
        <f t="shared" si="94"/>
        <v>0.46362804882734582</v>
      </c>
      <c r="H325">
        <f t="shared" si="95"/>
        <v>1.0014903162807101</v>
      </c>
      <c r="I325">
        <v>325</v>
      </c>
      <c r="J325">
        <f t="shared" si="96"/>
        <v>324</v>
      </c>
      <c r="K325">
        <f t="shared" si="97"/>
        <v>1.4971854539170164</v>
      </c>
      <c r="L325">
        <f t="shared" si="98"/>
        <v>1.4614241625094799</v>
      </c>
      <c r="M325">
        <v>325</v>
      </c>
      <c r="N325">
        <f t="shared" si="99"/>
        <v>324</v>
      </c>
      <c r="O325">
        <f t="shared" si="100"/>
        <v>0.47562531592000357</v>
      </c>
      <c r="P325">
        <f t="shared" si="101"/>
        <v>0.16592344760947</v>
      </c>
      <c r="Q325">
        <v>325</v>
      </c>
      <c r="R325">
        <f t="shared" si="102"/>
        <v>324</v>
      </c>
      <c r="S325">
        <f t="shared" si="103"/>
        <v>1.475463356104546</v>
      </c>
      <c r="T325">
        <f t="shared" si="104"/>
        <v>0.163703645432725</v>
      </c>
      <c r="U325">
        <v>325</v>
      </c>
      <c r="V325">
        <f t="shared" si="105"/>
        <v>324</v>
      </c>
      <c r="W325">
        <f t="shared" si="106"/>
        <v>1.4971854539170164</v>
      </c>
      <c r="X325">
        <f t="shared" si="107"/>
        <v>0.46142416250947699</v>
      </c>
    </row>
    <row r="326" spans="1:24" x14ac:dyDescent="0.3">
      <c r="A326">
        <v>326</v>
      </c>
      <c r="B326">
        <f t="shared" si="90"/>
        <v>325</v>
      </c>
      <c r="C326">
        <f t="shared" si="91"/>
        <v>0.46494992846922745</v>
      </c>
      <c r="D326">
        <f t="shared" si="92"/>
        <v>2</v>
      </c>
      <c r="E326">
        <v>326</v>
      </c>
      <c r="F326">
        <f t="shared" si="93"/>
        <v>325</v>
      </c>
      <c r="G326">
        <f t="shared" si="94"/>
        <v>0.46505439985372427</v>
      </c>
      <c r="H326">
        <f t="shared" si="95"/>
        <v>1.9985096837192899</v>
      </c>
      <c r="I326">
        <v>326</v>
      </c>
      <c r="J326">
        <f t="shared" si="96"/>
        <v>325</v>
      </c>
      <c r="K326">
        <f t="shared" si="97"/>
        <v>1.4972958282732125</v>
      </c>
      <c r="L326">
        <f t="shared" si="98"/>
        <v>1.5385758374905201</v>
      </c>
      <c r="M326">
        <v>326</v>
      </c>
      <c r="N326">
        <f t="shared" si="99"/>
        <v>325</v>
      </c>
      <c r="O326">
        <f t="shared" si="100"/>
        <v>0.47658118588392495</v>
      </c>
      <c r="P326">
        <f t="shared" si="101"/>
        <v>0.83407655239053002</v>
      </c>
      <c r="Q326">
        <v>326</v>
      </c>
      <c r="R326">
        <f t="shared" si="102"/>
        <v>325</v>
      </c>
      <c r="S326">
        <f t="shared" si="103"/>
        <v>1.47642557743378</v>
      </c>
      <c r="T326">
        <f t="shared" si="104"/>
        <v>0.83629635456727502</v>
      </c>
      <c r="U326">
        <v>326</v>
      </c>
      <c r="V326">
        <f t="shared" si="105"/>
        <v>325</v>
      </c>
      <c r="W326">
        <f t="shared" si="106"/>
        <v>1.4972958282732125</v>
      </c>
      <c r="X326">
        <f t="shared" si="107"/>
        <v>0.53857583749052296</v>
      </c>
    </row>
    <row r="327" spans="1:24" x14ac:dyDescent="0.3">
      <c r="A327">
        <v>327</v>
      </c>
      <c r="B327">
        <f t="shared" si="90"/>
        <v>326</v>
      </c>
      <c r="C327">
        <f t="shared" si="91"/>
        <v>0.46638054363374815</v>
      </c>
      <c r="D327">
        <f t="shared" si="92"/>
        <v>1</v>
      </c>
      <c r="E327">
        <v>327</v>
      </c>
      <c r="F327">
        <f t="shared" si="93"/>
        <v>326</v>
      </c>
      <c r="G327">
        <f t="shared" si="94"/>
        <v>0.46648075088010277</v>
      </c>
      <c r="H327">
        <f t="shared" si="95"/>
        <v>1.0014903162807101</v>
      </c>
      <c r="I327">
        <v>327</v>
      </c>
      <c r="J327">
        <f t="shared" si="96"/>
        <v>326</v>
      </c>
      <c r="K327">
        <f t="shared" si="97"/>
        <v>1.4974062026294086</v>
      </c>
      <c r="L327">
        <f t="shared" si="98"/>
        <v>1.4614241625094799</v>
      </c>
      <c r="M327">
        <v>327</v>
      </c>
      <c r="N327">
        <f t="shared" si="99"/>
        <v>326</v>
      </c>
      <c r="O327">
        <f t="shared" si="100"/>
        <v>0.47753705584784645</v>
      </c>
      <c r="P327">
        <f t="shared" si="101"/>
        <v>0.16592344760947</v>
      </c>
      <c r="Q327">
        <v>327</v>
      </c>
      <c r="R327">
        <f t="shared" si="102"/>
        <v>326</v>
      </c>
      <c r="S327">
        <f t="shared" si="103"/>
        <v>1.4773877987630142</v>
      </c>
      <c r="T327">
        <f t="shared" si="104"/>
        <v>0.163703645432725</v>
      </c>
      <c r="U327">
        <v>327</v>
      </c>
      <c r="V327">
        <f t="shared" si="105"/>
        <v>326</v>
      </c>
      <c r="W327">
        <f t="shared" si="106"/>
        <v>1.4974062026294086</v>
      </c>
      <c r="X327">
        <f t="shared" si="107"/>
        <v>0.46142416250947699</v>
      </c>
    </row>
    <row r="328" spans="1:24" x14ac:dyDescent="0.3">
      <c r="A328">
        <v>328</v>
      </c>
      <c r="B328">
        <f t="shared" si="90"/>
        <v>327</v>
      </c>
      <c r="C328">
        <f t="shared" si="91"/>
        <v>0.46781115879826884</v>
      </c>
      <c r="D328">
        <f t="shared" si="92"/>
        <v>2</v>
      </c>
      <c r="E328">
        <v>328</v>
      </c>
      <c r="F328">
        <f t="shared" si="93"/>
        <v>327</v>
      </c>
      <c r="G328">
        <f t="shared" si="94"/>
        <v>0.46790710190648127</v>
      </c>
      <c r="H328">
        <f t="shared" si="95"/>
        <v>1.9985096837192899</v>
      </c>
      <c r="I328">
        <v>328</v>
      </c>
      <c r="J328">
        <f t="shared" si="96"/>
        <v>327</v>
      </c>
      <c r="K328">
        <f t="shared" si="97"/>
        <v>1.4975165769856047</v>
      </c>
      <c r="L328">
        <f t="shared" si="98"/>
        <v>1.5385758374905201</v>
      </c>
      <c r="M328">
        <v>328</v>
      </c>
      <c r="N328">
        <f t="shared" si="99"/>
        <v>327</v>
      </c>
      <c r="O328">
        <f t="shared" si="100"/>
        <v>0.47849292581176783</v>
      </c>
      <c r="P328">
        <f t="shared" si="101"/>
        <v>0.83407655239053002</v>
      </c>
      <c r="Q328">
        <v>328</v>
      </c>
      <c r="R328">
        <f t="shared" si="102"/>
        <v>327</v>
      </c>
      <c r="S328">
        <f t="shared" si="103"/>
        <v>1.4783500200922481</v>
      </c>
      <c r="T328">
        <f t="shared" si="104"/>
        <v>0.83629635456727502</v>
      </c>
      <c r="U328">
        <v>328</v>
      </c>
      <c r="V328">
        <f t="shared" si="105"/>
        <v>327</v>
      </c>
      <c r="W328">
        <f t="shared" si="106"/>
        <v>1.4975165769856047</v>
      </c>
      <c r="X328">
        <f t="shared" si="107"/>
        <v>0.53857583749052296</v>
      </c>
    </row>
    <row r="329" spans="1:24" x14ac:dyDescent="0.3">
      <c r="A329">
        <v>329</v>
      </c>
      <c r="B329">
        <f t="shared" si="90"/>
        <v>328</v>
      </c>
      <c r="C329">
        <f t="shared" si="91"/>
        <v>0.46924177396278954</v>
      </c>
      <c r="D329">
        <f t="shared" si="92"/>
        <v>1</v>
      </c>
      <c r="E329">
        <v>329</v>
      </c>
      <c r="F329">
        <f t="shared" si="93"/>
        <v>328</v>
      </c>
      <c r="G329">
        <f t="shared" si="94"/>
        <v>0.46933345293285977</v>
      </c>
      <c r="H329">
        <f t="shared" si="95"/>
        <v>1.0014903162807101</v>
      </c>
      <c r="I329">
        <v>329</v>
      </c>
      <c r="J329">
        <f t="shared" si="96"/>
        <v>328</v>
      </c>
      <c r="K329">
        <f t="shared" si="97"/>
        <v>1.4976269513418008</v>
      </c>
      <c r="L329">
        <f t="shared" si="98"/>
        <v>1.4614241625094799</v>
      </c>
      <c r="M329">
        <v>329</v>
      </c>
      <c r="N329">
        <f t="shared" si="99"/>
        <v>328</v>
      </c>
      <c r="O329">
        <f t="shared" si="100"/>
        <v>0.47944879577568922</v>
      </c>
      <c r="P329">
        <f t="shared" si="101"/>
        <v>0.16592344760947</v>
      </c>
      <c r="Q329">
        <v>329</v>
      </c>
      <c r="R329">
        <f t="shared" si="102"/>
        <v>328</v>
      </c>
      <c r="S329">
        <f t="shared" si="103"/>
        <v>1.4793122414214821</v>
      </c>
      <c r="T329">
        <f t="shared" si="104"/>
        <v>0.163703645432725</v>
      </c>
      <c r="U329">
        <v>329</v>
      </c>
      <c r="V329">
        <f t="shared" si="105"/>
        <v>328</v>
      </c>
      <c r="W329">
        <f t="shared" si="106"/>
        <v>1.4976269513418008</v>
      </c>
      <c r="X329">
        <f t="shared" si="107"/>
        <v>0.46142416250947699</v>
      </c>
    </row>
    <row r="330" spans="1:24" x14ac:dyDescent="0.3">
      <c r="A330">
        <v>330</v>
      </c>
      <c r="B330">
        <f t="shared" si="90"/>
        <v>329</v>
      </c>
      <c r="C330">
        <f t="shared" si="91"/>
        <v>0.47067238912731024</v>
      </c>
      <c r="D330">
        <f t="shared" si="92"/>
        <v>2</v>
      </c>
      <c r="E330">
        <v>330</v>
      </c>
      <c r="F330">
        <f t="shared" si="93"/>
        <v>329</v>
      </c>
      <c r="G330">
        <f t="shared" si="94"/>
        <v>0.47075980395923828</v>
      </c>
      <c r="H330">
        <f t="shared" si="95"/>
        <v>1.9985096837192899</v>
      </c>
      <c r="I330">
        <v>330</v>
      </c>
      <c r="J330">
        <f t="shared" si="96"/>
        <v>329</v>
      </c>
      <c r="K330">
        <f t="shared" si="97"/>
        <v>1.4977373256979969</v>
      </c>
      <c r="L330">
        <f t="shared" si="98"/>
        <v>1.5385758374905201</v>
      </c>
      <c r="M330">
        <v>330</v>
      </c>
      <c r="N330">
        <f t="shared" si="99"/>
        <v>329</v>
      </c>
      <c r="O330">
        <f t="shared" si="100"/>
        <v>0.4804046657396106</v>
      </c>
      <c r="P330">
        <f t="shared" si="101"/>
        <v>0.83407655239053002</v>
      </c>
      <c r="Q330">
        <v>330</v>
      </c>
      <c r="R330">
        <f t="shared" si="102"/>
        <v>329</v>
      </c>
      <c r="S330">
        <f t="shared" si="103"/>
        <v>1.4802744627507161</v>
      </c>
      <c r="T330">
        <f t="shared" si="104"/>
        <v>0.83629635456727502</v>
      </c>
      <c r="U330">
        <v>330</v>
      </c>
      <c r="V330">
        <f t="shared" si="105"/>
        <v>329</v>
      </c>
      <c r="W330">
        <f t="shared" si="106"/>
        <v>1.4977373256979969</v>
      </c>
      <c r="X330">
        <f t="shared" si="107"/>
        <v>0.53857583749052296</v>
      </c>
    </row>
    <row r="331" spans="1:24" x14ac:dyDescent="0.3">
      <c r="A331">
        <v>331</v>
      </c>
      <c r="B331">
        <f t="shared" si="90"/>
        <v>330</v>
      </c>
      <c r="C331">
        <f t="shared" si="91"/>
        <v>0.47210300429183094</v>
      </c>
      <c r="D331">
        <f t="shared" si="92"/>
        <v>1</v>
      </c>
      <c r="E331">
        <v>331</v>
      </c>
      <c r="F331">
        <f t="shared" si="93"/>
        <v>330</v>
      </c>
      <c r="G331">
        <f t="shared" si="94"/>
        <v>0.47218615498561678</v>
      </c>
      <c r="H331">
        <f t="shared" si="95"/>
        <v>1.0014903162807101</v>
      </c>
      <c r="I331">
        <v>331</v>
      </c>
      <c r="J331">
        <f t="shared" si="96"/>
        <v>330</v>
      </c>
      <c r="K331">
        <f t="shared" si="97"/>
        <v>1.497847700054193</v>
      </c>
      <c r="L331">
        <f t="shared" si="98"/>
        <v>1.4614241625094799</v>
      </c>
      <c r="M331">
        <v>331</v>
      </c>
      <c r="N331">
        <f t="shared" si="99"/>
        <v>330</v>
      </c>
      <c r="O331">
        <f t="shared" si="100"/>
        <v>0.48136053570353199</v>
      </c>
      <c r="P331">
        <f t="shared" si="101"/>
        <v>0.16592344760947</v>
      </c>
      <c r="Q331">
        <v>331</v>
      </c>
      <c r="R331">
        <f t="shared" si="102"/>
        <v>330</v>
      </c>
      <c r="S331">
        <f t="shared" si="103"/>
        <v>1.48123668407995</v>
      </c>
      <c r="T331">
        <f t="shared" si="104"/>
        <v>0.163703645432725</v>
      </c>
      <c r="U331">
        <v>331</v>
      </c>
      <c r="V331">
        <f t="shared" si="105"/>
        <v>330</v>
      </c>
      <c r="W331">
        <f t="shared" si="106"/>
        <v>1.497847700054193</v>
      </c>
      <c r="X331">
        <f t="shared" si="107"/>
        <v>0.46142416250947699</v>
      </c>
    </row>
    <row r="332" spans="1:24" x14ac:dyDescent="0.3">
      <c r="A332">
        <v>332</v>
      </c>
      <c r="B332">
        <f t="shared" si="90"/>
        <v>331</v>
      </c>
      <c r="C332">
        <f t="shared" si="91"/>
        <v>0.47353361945635164</v>
      </c>
      <c r="D332">
        <f t="shared" si="92"/>
        <v>2</v>
      </c>
      <c r="E332">
        <v>332</v>
      </c>
      <c r="F332">
        <f t="shared" si="93"/>
        <v>331</v>
      </c>
      <c r="G332">
        <f t="shared" si="94"/>
        <v>0.47361250601199528</v>
      </c>
      <c r="H332">
        <f t="shared" si="95"/>
        <v>1.9985096837192899</v>
      </c>
      <c r="I332">
        <v>332</v>
      </c>
      <c r="J332">
        <f t="shared" si="96"/>
        <v>331</v>
      </c>
      <c r="K332">
        <f t="shared" si="97"/>
        <v>1.4979580744103891</v>
      </c>
      <c r="L332">
        <f t="shared" si="98"/>
        <v>1.5385758374905201</v>
      </c>
      <c r="M332">
        <v>332</v>
      </c>
      <c r="N332">
        <f t="shared" si="99"/>
        <v>331</v>
      </c>
      <c r="O332">
        <f t="shared" si="100"/>
        <v>0.48231640566745337</v>
      </c>
      <c r="P332">
        <f t="shared" si="101"/>
        <v>0.83407655239053002</v>
      </c>
      <c r="Q332">
        <v>332</v>
      </c>
      <c r="R332">
        <f t="shared" si="102"/>
        <v>331</v>
      </c>
      <c r="S332">
        <f t="shared" si="103"/>
        <v>1.482198905409184</v>
      </c>
      <c r="T332">
        <f t="shared" si="104"/>
        <v>0.83629635456727502</v>
      </c>
      <c r="U332">
        <v>332</v>
      </c>
      <c r="V332">
        <f t="shared" si="105"/>
        <v>331</v>
      </c>
      <c r="W332">
        <f t="shared" si="106"/>
        <v>1.4979580744103891</v>
      </c>
      <c r="X332">
        <f t="shared" si="107"/>
        <v>0.53857583749052296</v>
      </c>
    </row>
    <row r="333" spans="1:24" x14ac:dyDescent="0.3">
      <c r="A333">
        <v>333</v>
      </c>
      <c r="B333">
        <f t="shared" si="90"/>
        <v>332</v>
      </c>
      <c r="C333">
        <f t="shared" si="91"/>
        <v>0.47496423462087234</v>
      </c>
      <c r="D333">
        <f t="shared" si="92"/>
        <v>1</v>
      </c>
      <c r="E333">
        <v>333</v>
      </c>
      <c r="F333">
        <f t="shared" si="93"/>
        <v>332</v>
      </c>
      <c r="G333">
        <f t="shared" si="94"/>
        <v>0.47503885703837379</v>
      </c>
      <c r="H333">
        <f t="shared" si="95"/>
        <v>1.0014903162807101</v>
      </c>
      <c r="I333">
        <v>333</v>
      </c>
      <c r="J333">
        <f t="shared" si="96"/>
        <v>332</v>
      </c>
      <c r="K333">
        <f t="shared" si="97"/>
        <v>1.4980684487665852</v>
      </c>
      <c r="L333">
        <f t="shared" si="98"/>
        <v>1.4614241625094799</v>
      </c>
      <c r="M333">
        <v>333</v>
      </c>
      <c r="N333">
        <f t="shared" si="99"/>
        <v>332</v>
      </c>
      <c r="O333">
        <f t="shared" si="100"/>
        <v>0.48327227563137476</v>
      </c>
      <c r="P333">
        <f t="shared" si="101"/>
        <v>0.16592344760947</v>
      </c>
      <c r="Q333">
        <v>333</v>
      </c>
      <c r="R333">
        <f t="shared" si="102"/>
        <v>332</v>
      </c>
      <c r="S333">
        <f t="shared" si="103"/>
        <v>1.4831611267384179</v>
      </c>
      <c r="T333">
        <f t="shared" si="104"/>
        <v>0.163703645432725</v>
      </c>
      <c r="U333">
        <v>333</v>
      </c>
      <c r="V333">
        <f t="shared" si="105"/>
        <v>332</v>
      </c>
      <c r="W333">
        <f t="shared" si="106"/>
        <v>1.4980684487665852</v>
      </c>
      <c r="X333">
        <f t="shared" si="107"/>
        <v>0.46142416250947699</v>
      </c>
    </row>
    <row r="334" spans="1:24" x14ac:dyDescent="0.3">
      <c r="A334">
        <v>334</v>
      </c>
      <c r="B334">
        <f t="shared" si="90"/>
        <v>333</v>
      </c>
      <c r="C334">
        <f t="shared" si="91"/>
        <v>0.47639484978539309</v>
      </c>
      <c r="D334">
        <f t="shared" si="92"/>
        <v>2</v>
      </c>
      <c r="E334">
        <v>334</v>
      </c>
      <c r="F334">
        <f t="shared" si="93"/>
        <v>333</v>
      </c>
      <c r="G334">
        <f t="shared" si="94"/>
        <v>0.47646520806475229</v>
      </c>
      <c r="H334">
        <f t="shared" si="95"/>
        <v>1.9985096837192899</v>
      </c>
      <c r="I334">
        <v>334</v>
      </c>
      <c r="J334">
        <f t="shared" si="96"/>
        <v>333</v>
      </c>
      <c r="K334">
        <f t="shared" si="97"/>
        <v>1.4981788231227813</v>
      </c>
      <c r="L334">
        <f t="shared" si="98"/>
        <v>1.5385758374905201</v>
      </c>
      <c r="M334">
        <v>334</v>
      </c>
      <c r="N334">
        <f t="shared" si="99"/>
        <v>333</v>
      </c>
      <c r="O334">
        <f t="shared" si="100"/>
        <v>0.48422814559529614</v>
      </c>
      <c r="P334">
        <f t="shared" si="101"/>
        <v>0.83407655239053002</v>
      </c>
      <c r="Q334">
        <v>334</v>
      </c>
      <c r="R334">
        <f t="shared" si="102"/>
        <v>333</v>
      </c>
      <c r="S334">
        <f t="shared" si="103"/>
        <v>1.4841233480676521</v>
      </c>
      <c r="T334">
        <f t="shared" si="104"/>
        <v>0.83629635456727502</v>
      </c>
      <c r="U334">
        <v>334</v>
      </c>
      <c r="V334">
        <f t="shared" si="105"/>
        <v>333</v>
      </c>
      <c r="W334">
        <f t="shared" si="106"/>
        <v>1.4981788231227813</v>
      </c>
      <c r="X334">
        <f t="shared" si="107"/>
        <v>0.53857583749052296</v>
      </c>
    </row>
    <row r="335" spans="1:24" x14ac:dyDescent="0.3">
      <c r="A335">
        <v>335</v>
      </c>
      <c r="B335">
        <f t="shared" si="90"/>
        <v>334</v>
      </c>
      <c r="C335">
        <f t="shared" si="91"/>
        <v>0.47782546494991379</v>
      </c>
      <c r="D335">
        <f t="shared" si="92"/>
        <v>1</v>
      </c>
      <c r="E335">
        <v>335</v>
      </c>
      <c r="F335">
        <f t="shared" si="93"/>
        <v>334</v>
      </c>
      <c r="G335">
        <f t="shared" si="94"/>
        <v>0.47789155909113079</v>
      </c>
      <c r="H335">
        <f t="shared" si="95"/>
        <v>1.0014903162807101</v>
      </c>
      <c r="I335">
        <v>335</v>
      </c>
      <c r="J335">
        <f t="shared" si="96"/>
        <v>334</v>
      </c>
      <c r="K335">
        <f t="shared" si="97"/>
        <v>1.4982891974789774</v>
      </c>
      <c r="L335">
        <f t="shared" si="98"/>
        <v>1.4614241625094799</v>
      </c>
      <c r="M335">
        <v>335</v>
      </c>
      <c r="N335">
        <f t="shared" si="99"/>
        <v>334</v>
      </c>
      <c r="O335">
        <f t="shared" si="100"/>
        <v>0.48518401555921764</v>
      </c>
      <c r="P335">
        <f t="shared" si="101"/>
        <v>0.16592344760947</v>
      </c>
      <c r="Q335">
        <v>335</v>
      </c>
      <c r="R335">
        <f t="shared" si="102"/>
        <v>334</v>
      </c>
      <c r="S335">
        <f t="shared" si="103"/>
        <v>1.4850855693968861</v>
      </c>
      <c r="T335">
        <f t="shared" si="104"/>
        <v>0.163703645432725</v>
      </c>
      <c r="U335">
        <v>335</v>
      </c>
      <c r="V335">
        <f t="shared" si="105"/>
        <v>334</v>
      </c>
      <c r="W335">
        <f t="shared" si="106"/>
        <v>1.4982891974789774</v>
      </c>
      <c r="X335">
        <f t="shared" si="107"/>
        <v>0.46142416250947699</v>
      </c>
    </row>
    <row r="336" spans="1:24" x14ac:dyDescent="0.3">
      <c r="A336">
        <v>336</v>
      </c>
      <c r="B336">
        <f t="shared" si="90"/>
        <v>335</v>
      </c>
      <c r="C336">
        <f t="shared" si="91"/>
        <v>0.47925608011443449</v>
      </c>
      <c r="D336">
        <f t="shared" si="92"/>
        <v>2</v>
      </c>
      <c r="E336">
        <v>336</v>
      </c>
      <c r="F336">
        <f t="shared" si="93"/>
        <v>335</v>
      </c>
      <c r="G336">
        <f t="shared" si="94"/>
        <v>0.47931791011750929</v>
      </c>
      <c r="H336">
        <f t="shared" si="95"/>
        <v>1.9985096837192899</v>
      </c>
      <c r="I336">
        <v>336</v>
      </c>
      <c r="J336">
        <f t="shared" si="96"/>
        <v>335</v>
      </c>
      <c r="K336">
        <f t="shared" si="97"/>
        <v>1.4983995718351735</v>
      </c>
      <c r="L336">
        <f t="shared" si="98"/>
        <v>1.5385758374905201</v>
      </c>
      <c r="M336">
        <v>336</v>
      </c>
      <c r="N336">
        <f t="shared" si="99"/>
        <v>335</v>
      </c>
      <c r="O336">
        <f t="shared" si="100"/>
        <v>0.48613988552313903</v>
      </c>
      <c r="P336">
        <f t="shared" si="101"/>
        <v>0.83407655239053002</v>
      </c>
      <c r="Q336">
        <v>336</v>
      </c>
      <c r="R336">
        <f t="shared" si="102"/>
        <v>335</v>
      </c>
      <c r="S336">
        <f t="shared" si="103"/>
        <v>1.48604779072612</v>
      </c>
      <c r="T336">
        <f t="shared" si="104"/>
        <v>0.83629635456727502</v>
      </c>
      <c r="U336">
        <v>336</v>
      </c>
      <c r="V336">
        <f t="shared" si="105"/>
        <v>335</v>
      </c>
      <c r="W336">
        <f t="shared" si="106"/>
        <v>1.4983995718351735</v>
      </c>
      <c r="X336">
        <f t="shared" si="107"/>
        <v>0.53857583749052296</v>
      </c>
    </row>
    <row r="337" spans="1:24" x14ac:dyDescent="0.3">
      <c r="A337">
        <v>337</v>
      </c>
      <c r="B337">
        <f t="shared" si="90"/>
        <v>336</v>
      </c>
      <c r="C337">
        <f t="shared" si="91"/>
        <v>0.48068669527895519</v>
      </c>
      <c r="D337">
        <f t="shared" si="92"/>
        <v>1</v>
      </c>
      <c r="E337">
        <v>337</v>
      </c>
      <c r="F337">
        <f t="shared" si="93"/>
        <v>336</v>
      </c>
      <c r="G337">
        <f t="shared" si="94"/>
        <v>0.4807442611438878</v>
      </c>
      <c r="H337">
        <f t="shared" si="95"/>
        <v>1.0014903162807101</v>
      </c>
      <c r="I337">
        <v>337</v>
      </c>
      <c r="J337">
        <f t="shared" si="96"/>
        <v>336</v>
      </c>
      <c r="K337">
        <f t="shared" si="97"/>
        <v>1.4985099461913696</v>
      </c>
      <c r="L337">
        <f t="shared" si="98"/>
        <v>1.4614241625094799</v>
      </c>
      <c r="M337">
        <v>337</v>
      </c>
      <c r="N337">
        <f t="shared" si="99"/>
        <v>336</v>
      </c>
      <c r="O337">
        <f t="shared" si="100"/>
        <v>0.48709575548706041</v>
      </c>
      <c r="P337">
        <f t="shared" si="101"/>
        <v>0.16592344760947</v>
      </c>
      <c r="Q337">
        <v>337</v>
      </c>
      <c r="R337">
        <f t="shared" si="102"/>
        <v>336</v>
      </c>
      <c r="S337">
        <f t="shared" si="103"/>
        <v>1.487010012055354</v>
      </c>
      <c r="T337">
        <f t="shared" si="104"/>
        <v>0.163703645432725</v>
      </c>
      <c r="U337">
        <v>337</v>
      </c>
      <c r="V337">
        <f t="shared" si="105"/>
        <v>336</v>
      </c>
      <c r="W337">
        <f t="shared" si="106"/>
        <v>1.4985099461913696</v>
      </c>
      <c r="X337">
        <f t="shared" si="107"/>
        <v>0.46142416250947699</v>
      </c>
    </row>
    <row r="338" spans="1:24" x14ac:dyDescent="0.3">
      <c r="A338">
        <v>338</v>
      </c>
      <c r="B338">
        <f t="shared" si="90"/>
        <v>337</v>
      </c>
      <c r="C338">
        <f t="shared" si="91"/>
        <v>0.48211731044347589</v>
      </c>
      <c r="D338">
        <f t="shared" si="92"/>
        <v>2</v>
      </c>
      <c r="E338">
        <v>338</v>
      </c>
      <c r="F338">
        <f t="shared" si="93"/>
        <v>337</v>
      </c>
      <c r="G338">
        <f t="shared" si="94"/>
        <v>0.4821706121702663</v>
      </c>
      <c r="H338">
        <f t="shared" si="95"/>
        <v>1.9985096837192899</v>
      </c>
      <c r="I338">
        <v>338</v>
      </c>
      <c r="J338">
        <f t="shared" si="96"/>
        <v>337</v>
      </c>
      <c r="K338">
        <f t="shared" si="97"/>
        <v>1.4986203205475657</v>
      </c>
      <c r="L338">
        <f t="shared" si="98"/>
        <v>1.5385758374905201</v>
      </c>
      <c r="M338">
        <v>338</v>
      </c>
      <c r="N338">
        <f t="shared" si="99"/>
        <v>337</v>
      </c>
      <c r="O338">
        <f t="shared" si="100"/>
        <v>0.4880516254509818</v>
      </c>
      <c r="P338">
        <f t="shared" si="101"/>
        <v>0.83407655239053002</v>
      </c>
      <c r="Q338">
        <v>338</v>
      </c>
      <c r="R338">
        <f t="shared" si="102"/>
        <v>337</v>
      </c>
      <c r="S338">
        <f t="shared" si="103"/>
        <v>1.4879722333845882</v>
      </c>
      <c r="T338">
        <f t="shared" si="104"/>
        <v>0.83629635456727502</v>
      </c>
      <c r="U338">
        <v>338</v>
      </c>
      <c r="V338">
        <f t="shared" si="105"/>
        <v>337</v>
      </c>
      <c r="W338">
        <f t="shared" si="106"/>
        <v>1.4986203205475657</v>
      </c>
      <c r="X338">
        <f t="shared" si="107"/>
        <v>0.53857583749052296</v>
      </c>
    </row>
    <row r="339" spans="1:24" x14ac:dyDescent="0.3">
      <c r="A339">
        <v>339</v>
      </c>
      <c r="B339">
        <f t="shared" si="90"/>
        <v>338</v>
      </c>
      <c r="C339">
        <f t="shared" si="91"/>
        <v>0.48354792560799659</v>
      </c>
      <c r="D339">
        <f t="shared" si="92"/>
        <v>1</v>
      </c>
      <c r="E339">
        <v>339</v>
      </c>
      <c r="F339">
        <f t="shared" si="93"/>
        <v>338</v>
      </c>
      <c r="G339">
        <f t="shared" si="94"/>
        <v>0.4835969631966448</v>
      </c>
      <c r="H339">
        <f t="shared" si="95"/>
        <v>1.0014903162807101</v>
      </c>
      <c r="I339">
        <v>339</v>
      </c>
      <c r="J339">
        <f t="shared" si="96"/>
        <v>338</v>
      </c>
      <c r="K339">
        <f t="shared" si="97"/>
        <v>1.4987306949037618</v>
      </c>
      <c r="L339">
        <f t="shared" si="98"/>
        <v>1.4614241625094799</v>
      </c>
      <c r="M339">
        <v>339</v>
      </c>
      <c r="N339">
        <f t="shared" si="99"/>
        <v>338</v>
      </c>
      <c r="O339">
        <f t="shared" si="100"/>
        <v>0.48900749541490318</v>
      </c>
      <c r="P339">
        <f t="shared" si="101"/>
        <v>0.16592344760947</v>
      </c>
      <c r="Q339">
        <v>339</v>
      </c>
      <c r="R339">
        <f t="shared" si="102"/>
        <v>338</v>
      </c>
      <c r="S339">
        <f t="shared" si="103"/>
        <v>1.4889344547138221</v>
      </c>
      <c r="T339">
        <f t="shared" si="104"/>
        <v>0.163703645432725</v>
      </c>
      <c r="U339">
        <v>339</v>
      </c>
      <c r="V339">
        <f t="shared" si="105"/>
        <v>338</v>
      </c>
      <c r="W339">
        <f t="shared" si="106"/>
        <v>1.4987306949037618</v>
      </c>
      <c r="X339">
        <f t="shared" si="107"/>
        <v>0.46142416250947699</v>
      </c>
    </row>
    <row r="340" spans="1:24" x14ac:dyDescent="0.3">
      <c r="A340">
        <v>340</v>
      </c>
      <c r="B340">
        <f t="shared" si="90"/>
        <v>339</v>
      </c>
      <c r="C340">
        <f t="shared" si="91"/>
        <v>0.48497854077251729</v>
      </c>
      <c r="D340">
        <f t="shared" si="92"/>
        <v>2</v>
      </c>
      <c r="E340">
        <v>340</v>
      </c>
      <c r="F340">
        <f t="shared" si="93"/>
        <v>339</v>
      </c>
      <c r="G340">
        <f t="shared" si="94"/>
        <v>0.48502331422302331</v>
      </c>
      <c r="H340">
        <f t="shared" si="95"/>
        <v>1.9985096837192899</v>
      </c>
      <c r="I340">
        <v>340</v>
      </c>
      <c r="J340">
        <f t="shared" si="96"/>
        <v>339</v>
      </c>
      <c r="K340">
        <f t="shared" si="97"/>
        <v>1.4988410692599579</v>
      </c>
      <c r="L340">
        <f t="shared" si="98"/>
        <v>1.5385758374905201</v>
      </c>
      <c r="M340">
        <v>340</v>
      </c>
      <c r="N340">
        <f t="shared" si="99"/>
        <v>339</v>
      </c>
      <c r="O340">
        <f t="shared" si="100"/>
        <v>0.48996336537882457</v>
      </c>
      <c r="P340">
        <f t="shared" si="101"/>
        <v>0.83407655239053002</v>
      </c>
      <c r="Q340">
        <v>340</v>
      </c>
      <c r="R340">
        <f t="shared" si="102"/>
        <v>339</v>
      </c>
      <c r="S340">
        <f t="shared" si="103"/>
        <v>1.4898966760430561</v>
      </c>
      <c r="T340">
        <f t="shared" si="104"/>
        <v>0.83629635456727502</v>
      </c>
      <c r="U340">
        <v>340</v>
      </c>
      <c r="V340">
        <f t="shared" si="105"/>
        <v>339</v>
      </c>
      <c r="W340">
        <f t="shared" si="106"/>
        <v>1.4988410692599579</v>
      </c>
      <c r="X340">
        <f t="shared" si="107"/>
        <v>0.53857583749052296</v>
      </c>
    </row>
    <row r="341" spans="1:24" x14ac:dyDescent="0.3">
      <c r="A341">
        <v>341</v>
      </c>
      <c r="B341">
        <f t="shared" si="90"/>
        <v>340</v>
      </c>
      <c r="C341">
        <f t="shared" si="91"/>
        <v>0.48640915593703798</v>
      </c>
      <c r="D341">
        <f t="shared" si="92"/>
        <v>1</v>
      </c>
      <c r="E341">
        <v>341</v>
      </c>
      <c r="F341">
        <f t="shared" si="93"/>
        <v>340</v>
      </c>
      <c r="G341">
        <f t="shared" si="94"/>
        <v>0.48644966524940181</v>
      </c>
      <c r="H341">
        <f t="shared" si="95"/>
        <v>1.0014903162807101</v>
      </c>
      <c r="I341">
        <v>341</v>
      </c>
      <c r="J341">
        <f t="shared" si="96"/>
        <v>340</v>
      </c>
      <c r="K341">
        <f t="shared" si="97"/>
        <v>1.498951443616154</v>
      </c>
      <c r="L341">
        <f t="shared" si="98"/>
        <v>1.4614241625094799</v>
      </c>
      <c r="M341">
        <v>341</v>
      </c>
      <c r="N341">
        <f t="shared" si="99"/>
        <v>340</v>
      </c>
      <c r="O341">
        <f t="shared" si="100"/>
        <v>0.49091923534274595</v>
      </c>
      <c r="P341">
        <f t="shared" si="101"/>
        <v>0.16592344760947</v>
      </c>
      <c r="Q341">
        <v>341</v>
      </c>
      <c r="R341">
        <f t="shared" si="102"/>
        <v>340</v>
      </c>
      <c r="S341">
        <f t="shared" si="103"/>
        <v>1.49085889737229</v>
      </c>
      <c r="T341">
        <f t="shared" si="104"/>
        <v>0.163703645432725</v>
      </c>
      <c r="U341">
        <v>341</v>
      </c>
      <c r="V341">
        <f t="shared" si="105"/>
        <v>340</v>
      </c>
      <c r="W341">
        <f t="shared" si="106"/>
        <v>1.498951443616154</v>
      </c>
      <c r="X341">
        <f t="shared" si="107"/>
        <v>0.46142416250947699</v>
      </c>
    </row>
    <row r="342" spans="1:24" x14ac:dyDescent="0.3">
      <c r="A342">
        <v>342</v>
      </c>
      <c r="B342">
        <f t="shared" si="90"/>
        <v>341</v>
      </c>
      <c r="C342">
        <f t="shared" si="91"/>
        <v>0.48783977110155868</v>
      </c>
      <c r="D342">
        <f t="shared" si="92"/>
        <v>2</v>
      </c>
      <c r="E342">
        <v>342</v>
      </c>
      <c r="F342">
        <f t="shared" si="93"/>
        <v>341</v>
      </c>
      <c r="G342">
        <f t="shared" si="94"/>
        <v>0.48787601627578031</v>
      </c>
      <c r="H342">
        <f t="shared" si="95"/>
        <v>1.9985096837192899</v>
      </c>
      <c r="I342">
        <v>342</v>
      </c>
      <c r="J342">
        <f t="shared" si="96"/>
        <v>341</v>
      </c>
      <c r="K342">
        <f t="shared" si="97"/>
        <v>1.4990618179723501</v>
      </c>
      <c r="L342">
        <f t="shared" si="98"/>
        <v>1.5385758374905201</v>
      </c>
      <c r="M342">
        <v>342</v>
      </c>
      <c r="N342">
        <f t="shared" si="99"/>
        <v>341</v>
      </c>
      <c r="O342">
        <f t="shared" si="100"/>
        <v>0.49187510530666745</v>
      </c>
      <c r="P342">
        <f t="shared" si="101"/>
        <v>0.83407655239053002</v>
      </c>
      <c r="Q342">
        <v>342</v>
      </c>
      <c r="R342">
        <f t="shared" si="102"/>
        <v>341</v>
      </c>
      <c r="S342">
        <f t="shared" si="103"/>
        <v>1.491821118701524</v>
      </c>
      <c r="T342">
        <f t="shared" si="104"/>
        <v>0.83629635456727502</v>
      </c>
      <c r="U342">
        <v>342</v>
      </c>
      <c r="V342">
        <f t="shared" si="105"/>
        <v>341</v>
      </c>
      <c r="W342">
        <f t="shared" si="106"/>
        <v>1.4990618179723501</v>
      </c>
      <c r="X342">
        <f t="shared" si="107"/>
        <v>0.53857583749052296</v>
      </c>
    </row>
    <row r="343" spans="1:24" x14ac:dyDescent="0.3">
      <c r="A343">
        <v>343</v>
      </c>
      <c r="B343">
        <f t="shared" si="90"/>
        <v>342</v>
      </c>
      <c r="C343">
        <f t="shared" si="91"/>
        <v>0.48927038626607938</v>
      </c>
      <c r="D343">
        <f t="shared" si="92"/>
        <v>1</v>
      </c>
      <c r="E343">
        <v>343</v>
      </c>
      <c r="F343">
        <f t="shared" si="93"/>
        <v>342</v>
      </c>
      <c r="G343">
        <f t="shared" si="94"/>
        <v>0.48930236730215881</v>
      </c>
      <c r="H343">
        <f t="shared" si="95"/>
        <v>1.0014903162807101</v>
      </c>
      <c r="I343">
        <v>343</v>
      </c>
      <c r="J343">
        <f t="shared" si="96"/>
        <v>342</v>
      </c>
      <c r="K343">
        <f t="shared" si="97"/>
        <v>1.4991721923285461</v>
      </c>
      <c r="L343">
        <f t="shared" si="98"/>
        <v>1.4614241625094799</v>
      </c>
      <c r="M343">
        <v>343</v>
      </c>
      <c r="N343">
        <f t="shared" si="99"/>
        <v>342</v>
      </c>
      <c r="O343">
        <f t="shared" si="100"/>
        <v>0.49283097527058883</v>
      </c>
      <c r="P343">
        <f t="shared" si="101"/>
        <v>0.16592344760947</v>
      </c>
      <c r="Q343">
        <v>343</v>
      </c>
      <c r="R343">
        <f t="shared" si="102"/>
        <v>342</v>
      </c>
      <c r="S343">
        <f t="shared" si="103"/>
        <v>1.492783340030758</v>
      </c>
      <c r="T343">
        <f t="shared" si="104"/>
        <v>0.163703645432725</v>
      </c>
      <c r="U343">
        <v>343</v>
      </c>
      <c r="V343">
        <f t="shared" si="105"/>
        <v>342</v>
      </c>
      <c r="W343">
        <f t="shared" si="106"/>
        <v>1.4991721923285461</v>
      </c>
      <c r="X343">
        <f t="shared" si="107"/>
        <v>0.46142416250947699</v>
      </c>
    </row>
    <row r="344" spans="1:24" x14ac:dyDescent="0.3">
      <c r="A344">
        <v>344</v>
      </c>
      <c r="B344">
        <f t="shared" si="90"/>
        <v>343</v>
      </c>
      <c r="C344">
        <f t="shared" si="91"/>
        <v>0.49070100143060008</v>
      </c>
      <c r="D344">
        <f t="shared" si="92"/>
        <v>2</v>
      </c>
      <c r="E344">
        <v>344</v>
      </c>
      <c r="F344">
        <f t="shared" si="93"/>
        <v>343</v>
      </c>
      <c r="G344">
        <f t="shared" si="94"/>
        <v>0.49072871832853732</v>
      </c>
      <c r="H344">
        <f t="shared" si="95"/>
        <v>1.9985096837192899</v>
      </c>
      <c r="I344">
        <v>344</v>
      </c>
      <c r="J344">
        <f t="shared" si="96"/>
        <v>343</v>
      </c>
      <c r="K344">
        <f t="shared" si="97"/>
        <v>1.4992825666847422</v>
      </c>
      <c r="L344">
        <f t="shared" si="98"/>
        <v>1.5385758374905201</v>
      </c>
      <c r="M344">
        <v>344</v>
      </c>
      <c r="N344">
        <f t="shared" si="99"/>
        <v>343</v>
      </c>
      <c r="O344">
        <f t="shared" si="100"/>
        <v>0.49378684523451022</v>
      </c>
      <c r="P344">
        <f t="shared" si="101"/>
        <v>0.83407655239053002</v>
      </c>
      <c r="Q344">
        <v>344</v>
      </c>
      <c r="R344">
        <f t="shared" si="102"/>
        <v>343</v>
      </c>
      <c r="S344">
        <f t="shared" si="103"/>
        <v>1.4937455613599921</v>
      </c>
      <c r="T344">
        <f t="shared" si="104"/>
        <v>0.83629635456727502</v>
      </c>
      <c r="U344">
        <v>344</v>
      </c>
      <c r="V344">
        <f t="shared" si="105"/>
        <v>343</v>
      </c>
      <c r="W344">
        <f t="shared" si="106"/>
        <v>1.4992825666847422</v>
      </c>
      <c r="X344">
        <f t="shared" si="107"/>
        <v>0.53857583749052296</v>
      </c>
    </row>
    <row r="345" spans="1:24" x14ac:dyDescent="0.3">
      <c r="A345">
        <v>345</v>
      </c>
      <c r="B345">
        <f t="shared" si="90"/>
        <v>344</v>
      </c>
      <c r="C345">
        <f t="shared" si="91"/>
        <v>0.49213161659512078</v>
      </c>
      <c r="D345">
        <f t="shared" si="92"/>
        <v>1</v>
      </c>
      <c r="E345">
        <v>345</v>
      </c>
      <c r="F345">
        <f t="shared" si="93"/>
        <v>344</v>
      </c>
      <c r="G345">
        <f t="shared" si="94"/>
        <v>0.49215506935491582</v>
      </c>
      <c r="H345">
        <f t="shared" si="95"/>
        <v>1.0014903162807101</v>
      </c>
      <c r="I345">
        <v>345</v>
      </c>
      <c r="J345">
        <f t="shared" si="96"/>
        <v>344</v>
      </c>
      <c r="K345">
        <f t="shared" si="97"/>
        <v>1.4993929410409383</v>
      </c>
      <c r="L345">
        <f t="shared" si="98"/>
        <v>1.4614241625094799</v>
      </c>
      <c r="M345">
        <v>345</v>
      </c>
      <c r="N345">
        <f t="shared" si="99"/>
        <v>344</v>
      </c>
      <c r="O345">
        <f t="shared" si="100"/>
        <v>0.4947427151984316</v>
      </c>
      <c r="P345">
        <f t="shared" si="101"/>
        <v>0.16592344760947</v>
      </c>
      <c r="Q345">
        <v>345</v>
      </c>
      <c r="R345">
        <f t="shared" si="102"/>
        <v>344</v>
      </c>
      <c r="S345">
        <f t="shared" si="103"/>
        <v>1.4947077826892261</v>
      </c>
      <c r="T345">
        <f t="shared" si="104"/>
        <v>0.163703645432725</v>
      </c>
      <c r="U345">
        <v>345</v>
      </c>
      <c r="V345">
        <f t="shared" si="105"/>
        <v>344</v>
      </c>
      <c r="W345">
        <f t="shared" si="106"/>
        <v>1.4993929410409383</v>
      </c>
      <c r="X345">
        <f t="shared" si="107"/>
        <v>0.46142416250947699</v>
      </c>
    </row>
    <row r="346" spans="1:24" x14ac:dyDescent="0.3">
      <c r="A346">
        <v>346</v>
      </c>
      <c r="B346">
        <f t="shared" si="90"/>
        <v>345</v>
      </c>
      <c r="C346">
        <f t="shared" si="91"/>
        <v>0.49356223175964148</v>
      </c>
      <c r="D346">
        <f t="shared" si="92"/>
        <v>2</v>
      </c>
      <c r="E346">
        <v>346</v>
      </c>
      <c r="F346">
        <f t="shared" si="93"/>
        <v>345</v>
      </c>
      <c r="G346">
        <f t="shared" si="94"/>
        <v>0.49358142038129427</v>
      </c>
      <c r="H346">
        <f t="shared" si="95"/>
        <v>1.9985096837192899</v>
      </c>
      <c r="I346">
        <v>346</v>
      </c>
      <c r="J346">
        <f t="shared" si="96"/>
        <v>345</v>
      </c>
      <c r="K346">
        <f t="shared" si="97"/>
        <v>1.4995033153971344</v>
      </c>
      <c r="L346">
        <f t="shared" si="98"/>
        <v>1.5385758374905201</v>
      </c>
      <c r="M346">
        <v>346</v>
      </c>
      <c r="N346">
        <f t="shared" si="99"/>
        <v>345</v>
      </c>
      <c r="O346">
        <f t="shared" si="100"/>
        <v>0.49569858516235299</v>
      </c>
      <c r="P346">
        <f t="shared" si="101"/>
        <v>0.83407655239053002</v>
      </c>
      <c r="Q346">
        <v>346</v>
      </c>
      <c r="R346">
        <f t="shared" si="102"/>
        <v>345</v>
      </c>
      <c r="S346">
        <f t="shared" si="103"/>
        <v>1.4956700040184601</v>
      </c>
      <c r="T346">
        <f t="shared" si="104"/>
        <v>0.83629635456727502</v>
      </c>
      <c r="U346">
        <v>346</v>
      </c>
      <c r="V346">
        <f t="shared" si="105"/>
        <v>345</v>
      </c>
      <c r="W346">
        <f t="shared" si="106"/>
        <v>1.4995033153971344</v>
      </c>
      <c r="X346">
        <f t="shared" si="107"/>
        <v>0.53857583749052296</v>
      </c>
    </row>
    <row r="347" spans="1:24" x14ac:dyDescent="0.3">
      <c r="A347">
        <v>347</v>
      </c>
      <c r="B347">
        <f t="shared" si="90"/>
        <v>346</v>
      </c>
      <c r="C347">
        <f t="shared" si="91"/>
        <v>0.49499284692416218</v>
      </c>
      <c r="D347">
        <f t="shared" si="92"/>
        <v>1</v>
      </c>
      <c r="E347">
        <v>347</v>
      </c>
      <c r="F347">
        <f t="shared" si="93"/>
        <v>346</v>
      </c>
      <c r="G347">
        <f t="shared" si="94"/>
        <v>0.49500777140767277</v>
      </c>
      <c r="H347">
        <f t="shared" si="95"/>
        <v>1.0014903162807101</v>
      </c>
      <c r="I347">
        <v>347</v>
      </c>
      <c r="J347">
        <f t="shared" si="96"/>
        <v>346</v>
      </c>
      <c r="K347">
        <f t="shared" si="97"/>
        <v>1.4996136897533305</v>
      </c>
      <c r="L347">
        <f t="shared" si="98"/>
        <v>1.4614241625094799</v>
      </c>
      <c r="M347">
        <v>347</v>
      </c>
      <c r="N347">
        <f t="shared" si="99"/>
        <v>346</v>
      </c>
      <c r="O347">
        <f t="shared" si="100"/>
        <v>0.49665445512627437</v>
      </c>
      <c r="P347">
        <f t="shared" si="101"/>
        <v>0.16592344760947</v>
      </c>
      <c r="Q347">
        <v>347</v>
      </c>
      <c r="R347">
        <f t="shared" si="102"/>
        <v>346</v>
      </c>
      <c r="S347">
        <f t="shared" si="103"/>
        <v>1.496632225347694</v>
      </c>
      <c r="T347">
        <f t="shared" si="104"/>
        <v>0.163703645432725</v>
      </c>
      <c r="U347">
        <v>347</v>
      </c>
      <c r="V347">
        <f t="shared" si="105"/>
        <v>346</v>
      </c>
      <c r="W347">
        <f t="shared" si="106"/>
        <v>1.4996136897533305</v>
      </c>
      <c r="X347">
        <f t="shared" si="107"/>
        <v>0.46142416250947699</v>
      </c>
    </row>
    <row r="348" spans="1:24" x14ac:dyDescent="0.3">
      <c r="A348">
        <v>348</v>
      </c>
      <c r="B348">
        <f t="shared" si="90"/>
        <v>347</v>
      </c>
      <c r="C348">
        <f t="shared" si="91"/>
        <v>0.49642346208868288</v>
      </c>
      <c r="D348">
        <f t="shared" si="92"/>
        <v>2</v>
      </c>
      <c r="E348">
        <v>348</v>
      </c>
      <c r="F348">
        <f t="shared" si="93"/>
        <v>347</v>
      </c>
      <c r="G348">
        <f t="shared" si="94"/>
        <v>0.49643412243405127</v>
      </c>
      <c r="H348">
        <f t="shared" si="95"/>
        <v>1.9985096837192899</v>
      </c>
      <c r="I348">
        <v>348</v>
      </c>
      <c r="J348">
        <f t="shared" si="96"/>
        <v>347</v>
      </c>
      <c r="K348">
        <f t="shared" si="97"/>
        <v>1.4997240641095266</v>
      </c>
      <c r="L348">
        <f t="shared" si="98"/>
        <v>1.5385758374905201</v>
      </c>
      <c r="M348">
        <v>348</v>
      </c>
      <c r="N348">
        <f t="shared" si="99"/>
        <v>347</v>
      </c>
      <c r="O348">
        <f t="shared" si="100"/>
        <v>0.49761032509019576</v>
      </c>
      <c r="P348">
        <f t="shared" si="101"/>
        <v>0.83407655239053002</v>
      </c>
      <c r="Q348">
        <v>348</v>
      </c>
      <c r="R348">
        <f t="shared" si="102"/>
        <v>347</v>
      </c>
      <c r="S348">
        <f t="shared" si="103"/>
        <v>1.4975944466769282</v>
      </c>
      <c r="T348">
        <f t="shared" si="104"/>
        <v>0.83629635456727502</v>
      </c>
      <c r="U348">
        <v>348</v>
      </c>
      <c r="V348">
        <f t="shared" si="105"/>
        <v>347</v>
      </c>
      <c r="W348">
        <f t="shared" si="106"/>
        <v>1.4997240641095266</v>
      </c>
      <c r="X348">
        <f t="shared" si="107"/>
        <v>0.53857583749052296</v>
      </c>
    </row>
    <row r="349" spans="1:24" x14ac:dyDescent="0.3">
      <c r="A349">
        <v>349</v>
      </c>
      <c r="B349">
        <f t="shared" si="90"/>
        <v>348</v>
      </c>
      <c r="C349">
        <f t="shared" si="91"/>
        <v>0.49785407725320358</v>
      </c>
      <c r="D349">
        <f t="shared" si="92"/>
        <v>1</v>
      </c>
      <c r="E349">
        <v>349</v>
      </c>
      <c r="F349">
        <f t="shared" si="93"/>
        <v>348</v>
      </c>
      <c r="G349">
        <f t="shared" si="94"/>
        <v>0.49786047346042978</v>
      </c>
      <c r="H349">
        <f t="shared" si="95"/>
        <v>1.0014903162807101</v>
      </c>
      <c r="I349">
        <v>349</v>
      </c>
      <c r="J349">
        <f t="shared" si="96"/>
        <v>348</v>
      </c>
      <c r="K349">
        <f t="shared" si="97"/>
        <v>1.4998344384657227</v>
      </c>
      <c r="L349">
        <f t="shared" si="98"/>
        <v>1.4614241625094799</v>
      </c>
      <c r="M349">
        <v>349</v>
      </c>
      <c r="N349">
        <f t="shared" si="99"/>
        <v>348</v>
      </c>
      <c r="O349">
        <f t="shared" si="100"/>
        <v>0.49856619505411714</v>
      </c>
      <c r="P349">
        <f t="shared" si="101"/>
        <v>0.16592344760947</v>
      </c>
      <c r="Q349">
        <v>349</v>
      </c>
      <c r="R349">
        <f t="shared" si="102"/>
        <v>348</v>
      </c>
      <c r="S349">
        <f t="shared" si="103"/>
        <v>1.4985566680061622</v>
      </c>
      <c r="T349">
        <f t="shared" si="104"/>
        <v>0.163703645432725</v>
      </c>
      <c r="U349">
        <v>349</v>
      </c>
      <c r="V349">
        <f t="shared" si="105"/>
        <v>348</v>
      </c>
      <c r="W349">
        <f t="shared" si="106"/>
        <v>1.4998344384657227</v>
      </c>
      <c r="X349">
        <f t="shared" si="107"/>
        <v>0.46142416250947699</v>
      </c>
    </row>
    <row r="350" spans="1:24" x14ac:dyDescent="0.3">
      <c r="A350">
        <v>350</v>
      </c>
      <c r="B350">
        <f t="shared" si="90"/>
        <v>349</v>
      </c>
      <c r="C350">
        <f t="shared" si="91"/>
        <v>0.49928469241772427</v>
      </c>
      <c r="D350">
        <f t="shared" si="92"/>
        <v>2</v>
      </c>
      <c r="E350">
        <v>350</v>
      </c>
      <c r="F350">
        <f t="shared" si="93"/>
        <v>349</v>
      </c>
      <c r="G350">
        <f t="shared" si="94"/>
        <v>0.49928682448680828</v>
      </c>
      <c r="H350">
        <f t="shared" si="95"/>
        <v>1.9985096837192899</v>
      </c>
      <c r="I350">
        <v>350</v>
      </c>
      <c r="J350">
        <f t="shared" si="96"/>
        <v>349</v>
      </c>
      <c r="K350">
        <f t="shared" si="97"/>
        <v>1.4999448128219188</v>
      </c>
      <c r="L350">
        <f t="shared" si="98"/>
        <v>1.5385758374905201</v>
      </c>
      <c r="M350">
        <v>350</v>
      </c>
      <c r="N350">
        <f t="shared" si="99"/>
        <v>349</v>
      </c>
      <c r="O350">
        <f t="shared" si="100"/>
        <v>0.49952206501803864</v>
      </c>
      <c r="P350">
        <f t="shared" si="101"/>
        <v>0.83407655239053002</v>
      </c>
      <c r="Q350">
        <v>350</v>
      </c>
      <c r="R350">
        <f t="shared" si="102"/>
        <v>349</v>
      </c>
      <c r="S350">
        <f t="shared" si="103"/>
        <v>1.4995188893353961</v>
      </c>
      <c r="T350">
        <f t="shared" si="104"/>
        <v>0.83629635456727502</v>
      </c>
      <c r="U350">
        <v>350</v>
      </c>
      <c r="V350">
        <f t="shared" si="105"/>
        <v>349</v>
      </c>
      <c r="W350">
        <f t="shared" si="106"/>
        <v>1.4999448128219188</v>
      </c>
      <c r="X350">
        <f t="shared" si="107"/>
        <v>0.53857583749052296</v>
      </c>
    </row>
    <row r="351" spans="1:24" x14ac:dyDescent="0.3">
      <c r="A351">
        <v>351</v>
      </c>
      <c r="B351">
        <f t="shared" si="90"/>
        <v>350</v>
      </c>
      <c r="C351">
        <f t="shared" si="91"/>
        <v>0.50071530758224492</v>
      </c>
      <c r="D351">
        <f t="shared" si="92"/>
        <v>1</v>
      </c>
      <c r="E351">
        <v>351</v>
      </c>
      <c r="F351">
        <f t="shared" si="93"/>
        <v>350</v>
      </c>
      <c r="G351">
        <f t="shared" si="94"/>
        <v>0.50071317551318684</v>
      </c>
      <c r="H351">
        <f t="shared" si="95"/>
        <v>1.0014903162807101</v>
      </c>
      <c r="I351">
        <v>351</v>
      </c>
      <c r="J351">
        <f t="shared" si="96"/>
        <v>350</v>
      </c>
      <c r="K351">
        <f t="shared" si="97"/>
        <v>1.5000551871781149</v>
      </c>
      <c r="L351">
        <f t="shared" si="98"/>
        <v>1.4614241625094799</v>
      </c>
      <c r="M351">
        <v>351</v>
      </c>
      <c r="N351">
        <f t="shared" si="99"/>
        <v>350</v>
      </c>
      <c r="O351">
        <f t="shared" si="100"/>
        <v>0.50047793498196003</v>
      </c>
      <c r="P351">
        <f t="shared" si="101"/>
        <v>0.16592344760947</v>
      </c>
      <c r="Q351">
        <v>351</v>
      </c>
      <c r="R351">
        <f t="shared" si="102"/>
        <v>350</v>
      </c>
      <c r="S351">
        <f t="shared" si="103"/>
        <v>1.5004811106646301</v>
      </c>
      <c r="T351">
        <f t="shared" si="104"/>
        <v>0.163703645432725</v>
      </c>
      <c r="U351">
        <v>351</v>
      </c>
      <c r="V351">
        <f t="shared" si="105"/>
        <v>350</v>
      </c>
      <c r="W351">
        <f t="shared" si="106"/>
        <v>1.5000551871781149</v>
      </c>
      <c r="X351">
        <f t="shared" si="107"/>
        <v>0.46142416250947699</v>
      </c>
    </row>
    <row r="352" spans="1:24" x14ac:dyDescent="0.3">
      <c r="A352">
        <v>352</v>
      </c>
      <c r="B352">
        <f t="shared" si="90"/>
        <v>351</v>
      </c>
      <c r="C352">
        <f t="shared" si="91"/>
        <v>0.50214592274676562</v>
      </c>
      <c r="D352">
        <f t="shared" si="92"/>
        <v>2</v>
      </c>
      <c r="E352">
        <v>352</v>
      </c>
      <c r="F352">
        <f t="shared" si="93"/>
        <v>351</v>
      </c>
      <c r="G352">
        <f t="shared" si="94"/>
        <v>0.5021395265395654</v>
      </c>
      <c r="H352">
        <f t="shared" si="95"/>
        <v>1.9985096837192899</v>
      </c>
      <c r="I352">
        <v>352</v>
      </c>
      <c r="J352">
        <f t="shared" si="96"/>
        <v>351</v>
      </c>
      <c r="K352">
        <f t="shared" si="97"/>
        <v>1.500165561534311</v>
      </c>
      <c r="L352">
        <f t="shared" si="98"/>
        <v>1.5385758374905201</v>
      </c>
      <c r="M352">
        <v>352</v>
      </c>
      <c r="N352">
        <f t="shared" si="99"/>
        <v>351</v>
      </c>
      <c r="O352">
        <f t="shared" si="100"/>
        <v>0.50143380494588141</v>
      </c>
      <c r="P352">
        <f t="shared" si="101"/>
        <v>0.83407655239053002</v>
      </c>
      <c r="Q352">
        <v>352</v>
      </c>
      <c r="R352">
        <f t="shared" si="102"/>
        <v>351</v>
      </c>
      <c r="S352">
        <f t="shared" si="103"/>
        <v>1.501443331993864</v>
      </c>
      <c r="T352">
        <f t="shared" si="104"/>
        <v>0.83629635456727502</v>
      </c>
      <c r="U352">
        <v>352</v>
      </c>
      <c r="V352">
        <f t="shared" si="105"/>
        <v>351</v>
      </c>
      <c r="W352">
        <f t="shared" si="106"/>
        <v>1.500165561534311</v>
      </c>
      <c r="X352">
        <f t="shared" si="107"/>
        <v>0.53857583749052296</v>
      </c>
    </row>
    <row r="353" spans="1:24" x14ac:dyDescent="0.3">
      <c r="A353">
        <v>353</v>
      </c>
      <c r="B353">
        <f t="shared" si="90"/>
        <v>352</v>
      </c>
      <c r="C353">
        <f t="shared" si="91"/>
        <v>0.50357653791128631</v>
      </c>
      <c r="D353">
        <f t="shared" si="92"/>
        <v>1</v>
      </c>
      <c r="E353">
        <v>353</v>
      </c>
      <c r="F353">
        <f t="shared" si="93"/>
        <v>352</v>
      </c>
      <c r="G353">
        <f t="shared" si="94"/>
        <v>0.50356587756594384</v>
      </c>
      <c r="H353">
        <f t="shared" si="95"/>
        <v>1.0014903162807101</v>
      </c>
      <c r="I353">
        <v>353</v>
      </c>
      <c r="J353">
        <f t="shared" si="96"/>
        <v>352</v>
      </c>
      <c r="K353">
        <f t="shared" si="97"/>
        <v>1.5002759358905071</v>
      </c>
      <c r="L353">
        <f t="shared" si="98"/>
        <v>1.4614241625094799</v>
      </c>
      <c r="M353">
        <v>353</v>
      </c>
      <c r="N353">
        <f t="shared" si="99"/>
        <v>352</v>
      </c>
      <c r="O353">
        <f t="shared" si="100"/>
        <v>0.5023896749098028</v>
      </c>
      <c r="P353">
        <f t="shared" si="101"/>
        <v>0.16592344760947</v>
      </c>
      <c r="Q353">
        <v>353</v>
      </c>
      <c r="R353">
        <f t="shared" si="102"/>
        <v>352</v>
      </c>
      <c r="S353">
        <f t="shared" si="103"/>
        <v>1.502405553323098</v>
      </c>
      <c r="T353">
        <f t="shared" si="104"/>
        <v>0.163703645432725</v>
      </c>
      <c r="U353">
        <v>353</v>
      </c>
      <c r="V353">
        <f t="shared" si="105"/>
        <v>352</v>
      </c>
      <c r="W353">
        <f t="shared" si="106"/>
        <v>1.5002759358905071</v>
      </c>
      <c r="X353">
        <f t="shared" si="107"/>
        <v>0.46142416250947699</v>
      </c>
    </row>
    <row r="354" spans="1:24" x14ac:dyDescent="0.3">
      <c r="A354">
        <v>354</v>
      </c>
      <c r="B354">
        <f t="shared" si="90"/>
        <v>353</v>
      </c>
      <c r="C354">
        <f t="shared" si="91"/>
        <v>0.50500715307580701</v>
      </c>
      <c r="D354">
        <f t="shared" si="92"/>
        <v>2</v>
      </c>
      <c r="E354">
        <v>354</v>
      </c>
      <c r="F354">
        <f t="shared" si="93"/>
        <v>353</v>
      </c>
      <c r="G354">
        <f t="shared" si="94"/>
        <v>0.5049922285923224</v>
      </c>
      <c r="H354">
        <f t="shared" si="95"/>
        <v>1.9985096837192899</v>
      </c>
      <c r="I354">
        <v>354</v>
      </c>
      <c r="J354">
        <f t="shared" si="96"/>
        <v>353</v>
      </c>
      <c r="K354">
        <f t="shared" si="97"/>
        <v>1.5003863102467032</v>
      </c>
      <c r="L354">
        <f t="shared" si="98"/>
        <v>1.5385758374905201</v>
      </c>
      <c r="M354">
        <v>354</v>
      </c>
      <c r="N354">
        <f t="shared" si="99"/>
        <v>353</v>
      </c>
      <c r="O354">
        <f t="shared" si="100"/>
        <v>0.50334554487372418</v>
      </c>
      <c r="P354">
        <f t="shared" si="101"/>
        <v>0.83407655239053002</v>
      </c>
      <c r="Q354">
        <v>354</v>
      </c>
      <c r="R354">
        <f t="shared" si="102"/>
        <v>353</v>
      </c>
      <c r="S354">
        <f t="shared" si="103"/>
        <v>1.503367774652332</v>
      </c>
      <c r="T354">
        <f t="shared" si="104"/>
        <v>0.83629635456727502</v>
      </c>
      <c r="U354">
        <v>354</v>
      </c>
      <c r="V354">
        <f t="shared" si="105"/>
        <v>353</v>
      </c>
      <c r="W354">
        <f t="shared" si="106"/>
        <v>1.5003863102467032</v>
      </c>
      <c r="X354">
        <f t="shared" si="107"/>
        <v>0.53857583749052296</v>
      </c>
    </row>
    <row r="355" spans="1:24" x14ac:dyDescent="0.3">
      <c r="A355">
        <v>355</v>
      </c>
      <c r="B355">
        <f t="shared" si="90"/>
        <v>354</v>
      </c>
      <c r="C355">
        <f t="shared" si="91"/>
        <v>0.50643776824032771</v>
      </c>
      <c r="D355">
        <f t="shared" si="92"/>
        <v>1</v>
      </c>
      <c r="E355">
        <v>355</v>
      </c>
      <c r="F355">
        <f t="shared" si="93"/>
        <v>354</v>
      </c>
      <c r="G355">
        <f t="shared" si="94"/>
        <v>0.50641857961870085</v>
      </c>
      <c r="H355">
        <f t="shared" si="95"/>
        <v>1.0014903162807101</v>
      </c>
      <c r="I355">
        <v>355</v>
      </c>
      <c r="J355">
        <f t="shared" si="96"/>
        <v>354</v>
      </c>
      <c r="K355">
        <f t="shared" si="97"/>
        <v>1.5004966846028993</v>
      </c>
      <c r="L355">
        <f t="shared" si="98"/>
        <v>1.4614241625094799</v>
      </c>
      <c r="M355">
        <v>355</v>
      </c>
      <c r="N355">
        <f t="shared" si="99"/>
        <v>354</v>
      </c>
      <c r="O355">
        <f t="shared" si="100"/>
        <v>0.50430141483764557</v>
      </c>
      <c r="P355">
        <f t="shared" si="101"/>
        <v>0.16592344760947</v>
      </c>
      <c r="Q355">
        <v>355</v>
      </c>
      <c r="R355">
        <f t="shared" si="102"/>
        <v>354</v>
      </c>
      <c r="S355">
        <f t="shared" si="103"/>
        <v>1.5043299959815661</v>
      </c>
      <c r="T355">
        <f t="shared" si="104"/>
        <v>0.163703645432725</v>
      </c>
      <c r="U355">
        <v>355</v>
      </c>
      <c r="V355">
        <f t="shared" si="105"/>
        <v>354</v>
      </c>
      <c r="W355">
        <f t="shared" si="106"/>
        <v>1.5004966846028993</v>
      </c>
      <c r="X355">
        <f t="shared" si="107"/>
        <v>0.46142416250947699</v>
      </c>
    </row>
    <row r="356" spans="1:24" x14ac:dyDescent="0.3">
      <c r="A356">
        <v>356</v>
      </c>
      <c r="B356">
        <f t="shared" si="90"/>
        <v>355</v>
      </c>
      <c r="C356">
        <f t="shared" si="91"/>
        <v>0.50786838340484841</v>
      </c>
      <c r="D356">
        <f t="shared" si="92"/>
        <v>2</v>
      </c>
      <c r="E356">
        <v>356</v>
      </c>
      <c r="F356">
        <f t="shared" si="93"/>
        <v>355</v>
      </c>
      <c r="G356">
        <f t="shared" si="94"/>
        <v>0.5078449306450793</v>
      </c>
      <c r="H356">
        <f t="shared" si="95"/>
        <v>1.9985096837192899</v>
      </c>
      <c r="I356">
        <v>356</v>
      </c>
      <c r="J356">
        <f t="shared" si="96"/>
        <v>355</v>
      </c>
      <c r="K356">
        <f t="shared" si="97"/>
        <v>1.5006070589590954</v>
      </c>
      <c r="L356">
        <f t="shared" si="98"/>
        <v>1.5385758374905201</v>
      </c>
      <c r="M356">
        <v>356</v>
      </c>
      <c r="N356">
        <f t="shared" si="99"/>
        <v>355</v>
      </c>
      <c r="O356">
        <f t="shared" si="100"/>
        <v>0.50525728480156695</v>
      </c>
      <c r="P356">
        <f t="shared" si="101"/>
        <v>0.83407655239053002</v>
      </c>
      <c r="Q356">
        <v>356</v>
      </c>
      <c r="R356">
        <f t="shared" si="102"/>
        <v>355</v>
      </c>
      <c r="S356">
        <f t="shared" si="103"/>
        <v>1.5052922173108001</v>
      </c>
      <c r="T356">
        <f t="shared" si="104"/>
        <v>0.83629635456727502</v>
      </c>
      <c r="U356">
        <v>356</v>
      </c>
      <c r="V356">
        <f t="shared" si="105"/>
        <v>355</v>
      </c>
      <c r="W356">
        <f t="shared" si="106"/>
        <v>1.5006070589590954</v>
      </c>
      <c r="X356">
        <f t="shared" si="107"/>
        <v>0.53857583749052296</v>
      </c>
    </row>
    <row r="357" spans="1:24" x14ac:dyDescent="0.3">
      <c r="A357">
        <v>357</v>
      </c>
      <c r="B357">
        <f t="shared" si="90"/>
        <v>356</v>
      </c>
      <c r="C357">
        <f t="shared" si="91"/>
        <v>0.50929899856936911</v>
      </c>
      <c r="D357">
        <f t="shared" si="92"/>
        <v>1</v>
      </c>
      <c r="E357">
        <v>357</v>
      </c>
      <c r="F357">
        <f t="shared" si="93"/>
        <v>356</v>
      </c>
      <c r="G357">
        <f t="shared" si="94"/>
        <v>0.50927128167145785</v>
      </c>
      <c r="H357">
        <f t="shared" si="95"/>
        <v>1.0014903162807101</v>
      </c>
      <c r="I357">
        <v>357</v>
      </c>
      <c r="J357">
        <f t="shared" si="96"/>
        <v>356</v>
      </c>
      <c r="K357">
        <f t="shared" si="97"/>
        <v>1.5007174333152915</v>
      </c>
      <c r="L357">
        <f t="shared" si="98"/>
        <v>1.4614241625094799</v>
      </c>
      <c r="M357">
        <v>357</v>
      </c>
      <c r="N357">
        <f t="shared" si="99"/>
        <v>356</v>
      </c>
      <c r="O357">
        <f t="shared" si="100"/>
        <v>0.50621315476548845</v>
      </c>
      <c r="P357">
        <f t="shared" si="101"/>
        <v>0.16592344760947</v>
      </c>
      <c r="Q357">
        <v>357</v>
      </c>
      <c r="R357">
        <f t="shared" si="102"/>
        <v>356</v>
      </c>
      <c r="S357">
        <f t="shared" si="103"/>
        <v>1.5062544386400341</v>
      </c>
      <c r="T357">
        <f t="shared" si="104"/>
        <v>0.163703645432725</v>
      </c>
      <c r="U357">
        <v>357</v>
      </c>
      <c r="V357">
        <f t="shared" si="105"/>
        <v>356</v>
      </c>
      <c r="W357">
        <f t="shared" si="106"/>
        <v>1.5007174333152915</v>
      </c>
      <c r="X357">
        <f t="shared" si="107"/>
        <v>0.46142416250947699</v>
      </c>
    </row>
    <row r="358" spans="1:24" x14ac:dyDescent="0.3">
      <c r="A358">
        <v>358</v>
      </c>
      <c r="B358">
        <f t="shared" si="90"/>
        <v>357</v>
      </c>
      <c r="C358">
        <f t="shared" si="91"/>
        <v>0.51072961373388981</v>
      </c>
      <c r="D358">
        <f t="shared" si="92"/>
        <v>2</v>
      </c>
      <c r="E358">
        <v>358</v>
      </c>
      <c r="F358">
        <f t="shared" si="93"/>
        <v>357</v>
      </c>
      <c r="G358">
        <f t="shared" si="94"/>
        <v>0.5106976326978363</v>
      </c>
      <c r="H358">
        <f t="shared" si="95"/>
        <v>1.9985096837192899</v>
      </c>
      <c r="I358">
        <v>358</v>
      </c>
      <c r="J358">
        <f t="shared" si="96"/>
        <v>357</v>
      </c>
      <c r="K358">
        <f t="shared" si="97"/>
        <v>1.5008278076714876</v>
      </c>
      <c r="L358">
        <f t="shared" si="98"/>
        <v>1.5385758374905201</v>
      </c>
      <c r="M358">
        <v>358</v>
      </c>
      <c r="N358">
        <f t="shared" si="99"/>
        <v>357</v>
      </c>
      <c r="O358">
        <f t="shared" si="100"/>
        <v>0.50716902472940983</v>
      </c>
      <c r="P358">
        <f t="shared" si="101"/>
        <v>0.83407655239053002</v>
      </c>
      <c r="Q358">
        <v>358</v>
      </c>
      <c r="R358">
        <f t="shared" si="102"/>
        <v>357</v>
      </c>
      <c r="S358">
        <f t="shared" si="103"/>
        <v>1.507216659969268</v>
      </c>
      <c r="T358">
        <f t="shared" si="104"/>
        <v>0.83629635456727502</v>
      </c>
      <c r="U358">
        <v>358</v>
      </c>
      <c r="V358">
        <f t="shared" si="105"/>
        <v>357</v>
      </c>
      <c r="W358">
        <f t="shared" si="106"/>
        <v>1.5008278076714876</v>
      </c>
      <c r="X358">
        <f t="shared" si="107"/>
        <v>0.53857583749052296</v>
      </c>
    </row>
    <row r="359" spans="1:24" x14ac:dyDescent="0.3">
      <c r="A359">
        <v>359</v>
      </c>
      <c r="B359">
        <f t="shared" si="90"/>
        <v>358</v>
      </c>
      <c r="C359">
        <f t="shared" si="91"/>
        <v>0.51216022889841051</v>
      </c>
      <c r="D359">
        <f t="shared" si="92"/>
        <v>1</v>
      </c>
      <c r="E359">
        <v>359</v>
      </c>
      <c r="F359">
        <f t="shared" si="93"/>
        <v>358</v>
      </c>
      <c r="G359">
        <f t="shared" si="94"/>
        <v>0.51212398372421486</v>
      </c>
      <c r="H359">
        <f t="shared" si="95"/>
        <v>1.0014903162807101</v>
      </c>
      <c r="I359">
        <v>359</v>
      </c>
      <c r="J359">
        <f t="shared" si="96"/>
        <v>358</v>
      </c>
      <c r="K359">
        <f t="shared" si="97"/>
        <v>1.5009381820276837</v>
      </c>
      <c r="L359">
        <f t="shared" si="98"/>
        <v>1.4614241625094799</v>
      </c>
      <c r="M359">
        <v>359</v>
      </c>
      <c r="N359">
        <f t="shared" si="99"/>
        <v>358</v>
      </c>
      <c r="O359">
        <f t="shared" si="100"/>
        <v>0.50812489469333122</v>
      </c>
      <c r="P359">
        <f t="shared" si="101"/>
        <v>0.16592344760947</v>
      </c>
      <c r="Q359">
        <v>359</v>
      </c>
      <c r="R359">
        <f t="shared" si="102"/>
        <v>358</v>
      </c>
      <c r="S359">
        <f t="shared" si="103"/>
        <v>1.5081788812985022</v>
      </c>
      <c r="T359">
        <f t="shared" si="104"/>
        <v>0.163703645432725</v>
      </c>
      <c r="U359">
        <v>359</v>
      </c>
      <c r="V359">
        <f t="shared" si="105"/>
        <v>358</v>
      </c>
      <c r="W359">
        <f t="shared" si="106"/>
        <v>1.5009381820276837</v>
      </c>
      <c r="X359">
        <f t="shared" si="107"/>
        <v>0.46142416250947699</v>
      </c>
    </row>
    <row r="360" spans="1:24" x14ac:dyDescent="0.3">
      <c r="A360">
        <v>360</v>
      </c>
      <c r="B360">
        <f t="shared" si="90"/>
        <v>359</v>
      </c>
      <c r="C360">
        <f t="shared" si="91"/>
        <v>0.51359084406293132</v>
      </c>
      <c r="D360">
        <f t="shared" si="92"/>
        <v>2</v>
      </c>
      <c r="E360">
        <v>360</v>
      </c>
      <c r="F360">
        <f t="shared" si="93"/>
        <v>359</v>
      </c>
      <c r="G360">
        <f t="shared" si="94"/>
        <v>0.51355033475059331</v>
      </c>
      <c r="H360">
        <f t="shared" si="95"/>
        <v>1.9985096837192899</v>
      </c>
      <c r="I360">
        <v>360</v>
      </c>
      <c r="J360">
        <f t="shared" si="96"/>
        <v>359</v>
      </c>
      <c r="K360">
        <f t="shared" si="97"/>
        <v>1.5010485563838798</v>
      </c>
      <c r="L360">
        <f t="shared" si="98"/>
        <v>1.5385758374905201</v>
      </c>
      <c r="M360">
        <v>360</v>
      </c>
      <c r="N360">
        <f t="shared" si="99"/>
        <v>359</v>
      </c>
      <c r="O360">
        <f t="shared" si="100"/>
        <v>0.5090807646572526</v>
      </c>
      <c r="P360">
        <f t="shared" si="101"/>
        <v>0.83407655239053002</v>
      </c>
      <c r="Q360">
        <v>360</v>
      </c>
      <c r="R360">
        <f t="shared" si="102"/>
        <v>359</v>
      </c>
      <c r="S360">
        <f t="shared" si="103"/>
        <v>1.5091411026277362</v>
      </c>
      <c r="T360">
        <f t="shared" si="104"/>
        <v>0.83629635456727502</v>
      </c>
      <c r="U360">
        <v>360</v>
      </c>
      <c r="V360">
        <f t="shared" si="105"/>
        <v>359</v>
      </c>
      <c r="W360">
        <f t="shared" si="106"/>
        <v>1.5010485563838798</v>
      </c>
      <c r="X360">
        <f t="shared" si="107"/>
        <v>0.53857583749052296</v>
      </c>
    </row>
    <row r="361" spans="1:24" x14ac:dyDescent="0.3">
      <c r="A361">
        <v>361</v>
      </c>
      <c r="B361">
        <f t="shared" si="90"/>
        <v>360</v>
      </c>
      <c r="C361">
        <f t="shared" si="91"/>
        <v>0.51502145922745202</v>
      </c>
      <c r="D361">
        <f t="shared" si="92"/>
        <v>1</v>
      </c>
      <c r="E361">
        <v>361</v>
      </c>
      <c r="F361">
        <f t="shared" si="93"/>
        <v>360</v>
      </c>
      <c r="G361">
        <f t="shared" si="94"/>
        <v>0.51497668577697187</v>
      </c>
      <c r="H361">
        <f t="shared" si="95"/>
        <v>1.0014903162807101</v>
      </c>
      <c r="I361">
        <v>361</v>
      </c>
      <c r="J361">
        <f t="shared" si="96"/>
        <v>360</v>
      </c>
      <c r="K361">
        <f t="shared" si="97"/>
        <v>1.5011589307400759</v>
      </c>
      <c r="L361">
        <f t="shared" si="98"/>
        <v>1.4614241625094799</v>
      </c>
      <c r="M361">
        <v>361</v>
      </c>
      <c r="N361">
        <f t="shared" si="99"/>
        <v>360</v>
      </c>
      <c r="O361">
        <f t="shared" si="100"/>
        <v>0.51003663462117399</v>
      </c>
      <c r="P361">
        <f t="shared" si="101"/>
        <v>0.16592344760947</v>
      </c>
      <c r="Q361">
        <v>361</v>
      </c>
      <c r="R361">
        <f t="shared" si="102"/>
        <v>360</v>
      </c>
      <c r="S361">
        <f t="shared" si="103"/>
        <v>1.5101033239569701</v>
      </c>
      <c r="T361">
        <f t="shared" si="104"/>
        <v>0.163703645432725</v>
      </c>
      <c r="U361">
        <v>361</v>
      </c>
      <c r="V361">
        <f t="shared" si="105"/>
        <v>360</v>
      </c>
      <c r="W361">
        <f t="shared" si="106"/>
        <v>1.5011589307400759</v>
      </c>
      <c r="X361">
        <f t="shared" si="107"/>
        <v>0.46142416250947699</v>
      </c>
    </row>
    <row r="362" spans="1:24" x14ac:dyDescent="0.3">
      <c r="A362">
        <v>362</v>
      </c>
      <c r="B362">
        <f t="shared" si="90"/>
        <v>361</v>
      </c>
      <c r="C362">
        <f t="shared" si="91"/>
        <v>0.51645207439197272</v>
      </c>
      <c r="D362">
        <f t="shared" si="92"/>
        <v>2</v>
      </c>
      <c r="E362">
        <v>362</v>
      </c>
      <c r="F362">
        <f t="shared" si="93"/>
        <v>361</v>
      </c>
      <c r="G362">
        <f t="shared" si="94"/>
        <v>0.51640303680335031</v>
      </c>
      <c r="H362">
        <f t="shared" si="95"/>
        <v>1.9985096837192899</v>
      </c>
      <c r="I362">
        <v>362</v>
      </c>
      <c r="J362">
        <f t="shared" si="96"/>
        <v>361</v>
      </c>
      <c r="K362">
        <f t="shared" si="97"/>
        <v>1.501269305096272</v>
      </c>
      <c r="L362">
        <f t="shared" si="98"/>
        <v>1.5385758374905201</v>
      </c>
      <c r="M362">
        <v>362</v>
      </c>
      <c r="N362">
        <f t="shared" si="99"/>
        <v>361</v>
      </c>
      <c r="O362">
        <f t="shared" si="100"/>
        <v>0.51099250458509538</v>
      </c>
      <c r="P362">
        <f t="shared" si="101"/>
        <v>0.83407655239053002</v>
      </c>
      <c r="Q362">
        <v>362</v>
      </c>
      <c r="R362">
        <f t="shared" si="102"/>
        <v>361</v>
      </c>
      <c r="S362">
        <f t="shared" si="103"/>
        <v>1.5110655452862041</v>
      </c>
      <c r="T362">
        <f t="shared" si="104"/>
        <v>0.83629635456727502</v>
      </c>
      <c r="U362">
        <v>362</v>
      </c>
      <c r="V362">
        <f t="shared" si="105"/>
        <v>361</v>
      </c>
      <c r="W362">
        <f t="shared" si="106"/>
        <v>1.501269305096272</v>
      </c>
      <c r="X362">
        <f t="shared" si="107"/>
        <v>0.53857583749052296</v>
      </c>
    </row>
    <row r="363" spans="1:24" x14ac:dyDescent="0.3">
      <c r="A363">
        <v>363</v>
      </c>
      <c r="B363">
        <f t="shared" si="90"/>
        <v>362</v>
      </c>
      <c r="C363">
        <f t="shared" si="91"/>
        <v>0.51788268955649341</v>
      </c>
      <c r="D363">
        <f t="shared" si="92"/>
        <v>1</v>
      </c>
      <c r="E363">
        <v>363</v>
      </c>
      <c r="F363">
        <f t="shared" si="93"/>
        <v>362</v>
      </c>
      <c r="G363">
        <f t="shared" si="94"/>
        <v>0.51782938782972887</v>
      </c>
      <c r="H363">
        <f t="shared" si="95"/>
        <v>1.0014903162807101</v>
      </c>
      <c r="I363">
        <v>363</v>
      </c>
      <c r="J363">
        <f t="shared" si="96"/>
        <v>362</v>
      </c>
      <c r="K363">
        <f t="shared" si="97"/>
        <v>1.5013796794524681</v>
      </c>
      <c r="L363">
        <f t="shared" si="98"/>
        <v>1.4614241625094799</v>
      </c>
      <c r="M363">
        <v>363</v>
      </c>
      <c r="N363">
        <f t="shared" si="99"/>
        <v>362</v>
      </c>
      <c r="O363">
        <f t="shared" si="100"/>
        <v>0.51194837454901676</v>
      </c>
      <c r="P363">
        <f t="shared" si="101"/>
        <v>0.16592344760947</v>
      </c>
      <c r="Q363">
        <v>363</v>
      </c>
      <c r="R363">
        <f t="shared" si="102"/>
        <v>362</v>
      </c>
      <c r="S363">
        <f t="shared" si="103"/>
        <v>1.512027766615438</v>
      </c>
      <c r="T363">
        <f t="shared" si="104"/>
        <v>0.163703645432725</v>
      </c>
      <c r="U363">
        <v>363</v>
      </c>
      <c r="V363">
        <f t="shared" si="105"/>
        <v>362</v>
      </c>
      <c r="W363">
        <f t="shared" si="106"/>
        <v>1.5013796794524681</v>
      </c>
      <c r="X363">
        <f t="shared" si="107"/>
        <v>0.46142416250947699</v>
      </c>
    </row>
    <row r="364" spans="1:24" x14ac:dyDescent="0.3">
      <c r="A364">
        <v>364</v>
      </c>
      <c r="B364">
        <f t="shared" si="90"/>
        <v>363</v>
      </c>
      <c r="C364">
        <f t="shared" si="91"/>
        <v>0.51931330472101411</v>
      </c>
      <c r="D364">
        <f t="shared" si="92"/>
        <v>2</v>
      </c>
      <c r="E364">
        <v>364</v>
      </c>
      <c r="F364">
        <f t="shared" si="93"/>
        <v>363</v>
      </c>
      <c r="G364">
        <f t="shared" si="94"/>
        <v>0.51925573885610732</v>
      </c>
      <c r="H364">
        <f t="shared" si="95"/>
        <v>1.9985096837192899</v>
      </c>
      <c r="I364">
        <v>364</v>
      </c>
      <c r="J364">
        <f t="shared" si="96"/>
        <v>363</v>
      </c>
      <c r="K364">
        <f t="shared" si="97"/>
        <v>1.5014900538086642</v>
      </c>
      <c r="L364">
        <f t="shared" si="98"/>
        <v>1.5385758374905201</v>
      </c>
      <c r="M364">
        <v>364</v>
      </c>
      <c r="N364">
        <f t="shared" si="99"/>
        <v>363</v>
      </c>
      <c r="O364">
        <f t="shared" si="100"/>
        <v>0.51290424451293815</v>
      </c>
      <c r="P364">
        <f t="shared" si="101"/>
        <v>0.83407655239053002</v>
      </c>
      <c r="Q364">
        <v>364</v>
      </c>
      <c r="R364">
        <f t="shared" si="102"/>
        <v>363</v>
      </c>
      <c r="S364">
        <f t="shared" si="103"/>
        <v>1.512989987944672</v>
      </c>
      <c r="T364">
        <f t="shared" si="104"/>
        <v>0.83629635456727502</v>
      </c>
      <c r="U364">
        <v>364</v>
      </c>
      <c r="V364">
        <f t="shared" si="105"/>
        <v>363</v>
      </c>
      <c r="W364">
        <f t="shared" si="106"/>
        <v>1.5014900538086642</v>
      </c>
      <c r="X364">
        <f t="shared" si="107"/>
        <v>0.53857583749052296</v>
      </c>
    </row>
    <row r="365" spans="1:24" x14ac:dyDescent="0.3">
      <c r="A365">
        <v>365</v>
      </c>
      <c r="B365">
        <f t="shared" si="90"/>
        <v>364</v>
      </c>
      <c r="C365">
        <f t="shared" si="91"/>
        <v>0.52074391988553481</v>
      </c>
      <c r="D365">
        <f t="shared" si="92"/>
        <v>1</v>
      </c>
      <c r="E365">
        <v>365</v>
      </c>
      <c r="F365">
        <f t="shared" si="93"/>
        <v>364</v>
      </c>
      <c r="G365">
        <f t="shared" si="94"/>
        <v>0.52068208988248588</v>
      </c>
      <c r="H365">
        <f t="shared" si="95"/>
        <v>1.0014903162807101</v>
      </c>
      <c r="I365">
        <v>365</v>
      </c>
      <c r="J365">
        <f t="shared" si="96"/>
        <v>364</v>
      </c>
      <c r="K365">
        <f t="shared" si="97"/>
        <v>1.5016004281648603</v>
      </c>
      <c r="L365">
        <f t="shared" si="98"/>
        <v>1.4614241625094799</v>
      </c>
      <c r="M365">
        <v>365</v>
      </c>
      <c r="N365">
        <f t="shared" si="99"/>
        <v>364</v>
      </c>
      <c r="O365">
        <f t="shared" si="100"/>
        <v>0.51386011447685964</v>
      </c>
      <c r="P365">
        <f t="shared" si="101"/>
        <v>0.16592344760947</v>
      </c>
      <c r="Q365">
        <v>365</v>
      </c>
      <c r="R365">
        <f t="shared" si="102"/>
        <v>364</v>
      </c>
      <c r="S365">
        <f t="shared" si="103"/>
        <v>1.5139522092739059</v>
      </c>
      <c r="T365">
        <f t="shared" si="104"/>
        <v>0.163703645432725</v>
      </c>
      <c r="U365">
        <v>365</v>
      </c>
      <c r="V365">
        <f t="shared" si="105"/>
        <v>364</v>
      </c>
      <c r="W365">
        <f t="shared" si="106"/>
        <v>1.5016004281648603</v>
      </c>
      <c r="X365">
        <f t="shared" si="107"/>
        <v>0.46142416250947699</v>
      </c>
    </row>
    <row r="366" spans="1:24" x14ac:dyDescent="0.3">
      <c r="A366">
        <v>366</v>
      </c>
      <c r="B366">
        <f t="shared" si="90"/>
        <v>365</v>
      </c>
      <c r="C366">
        <f t="shared" si="91"/>
        <v>0.52217453505005551</v>
      </c>
      <c r="D366">
        <f t="shared" si="92"/>
        <v>2</v>
      </c>
      <c r="E366">
        <v>366</v>
      </c>
      <c r="F366">
        <f t="shared" si="93"/>
        <v>365</v>
      </c>
      <c r="G366">
        <f t="shared" si="94"/>
        <v>0.52210844090886432</v>
      </c>
      <c r="H366">
        <f t="shared" si="95"/>
        <v>1.9985096837192899</v>
      </c>
      <c r="I366">
        <v>366</v>
      </c>
      <c r="J366">
        <f t="shared" si="96"/>
        <v>365</v>
      </c>
      <c r="K366">
        <f t="shared" si="97"/>
        <v>1.5017108025210564</v>
      </c>
      <c r="L366">
        <f t="shared" si="98"/>
        <v>1.5385758374905201</v>
      </c>
      <c r="M366">
        <v>366</v>
      </c>
      <c r="N366">
        <f t="shared" si="99"/>
        <v>365</v>
      </c>
      <c r="O366">
        <f t="shared" si="100"/>
        <v>0.51481598444078103</v>
      </c>
      <c r="P366">
        <f t="shared" si="101"/>
        <v>0.83407655239053002</v>
      </c>
      <c r="Q366">
        <v>366</v>
      </c>
      <c r="R366">
        <f t="shared" si="102"/>
        <v>365</v>
      </c>
      <c r="S366">
        <f t="shared" si="103"/>
        <v>1.5149144306031401</v>
      </c>
      <c r="T366">
        <f t="shared" si="104"/>
        <v>0.83629635456727502</v>
      </c>
      <c r="U366">
        <v>366</v>
      </c>
      <c r="V366">
        <f t="shared" si="105"/>
        <v>365</v>
      </c>
      <c r="W366">
        <f t="shared" si="106"/>
        <v>1.5017108025210564</v>
      </c>
      <c r="X366">
        <f t="shared" si="107"/>
        <v>0.53857583749052296</v>
      </c>
    </row>
    <row r="367" spans="1:24" x14ac:dyDescent="0.3">
      <c r="A367">
        <v>367</v>
      </c>
      <c r="B367">
        <f t="shared" si="90"/>
        <v>366</v>
      </c>
      <c r="C367">
        <f t="shared" si="91"/>
        <v>0.52360515021457621</v>
      </c>
      <c r="D367">
        <f t="shared" si="92"/>
        <v>1</v>
      </c>
      <c r="E367">
        <v>367</v>
      </c>
      <c r="F367">
        <f t="shared" si="93"/>
        <v>366</v>
      </c>
      <c r="G367">
        <f t="shared" si="94"/>
        <v>0.52353479193524288</v>
      </c>
      <c r="H367">
        <f t="shared" si="95"/>
        <v>1.0014903162807101</v>
      </c>
      <c r="I367">
        <v>367</v>
      </c>
      <c r="J367">
        <f t="shared" si="96"/>
        <v>366</v>
      </c>
      <c r="K367">
        <f t="shared" si="97"/>
        <v>1.5018211768772525</v>
      </c>
      <c r="L367">
        <f t="shared" si="98"/>
        <v>1.4614241625094799</v>
      </c>
      <c r="M367">
        <v>367</v>
      </c>
      <c r="N367">
        <f t="shared" si="99"/>
        <v>366</v>
      </c>
      <c r="O367">
        <f t="shared" si="100"/>
        <v>0.51577185440470241</v>
      </c>
      <c r="P367">
        <f t="shared" si="101"/>
        <v>0.16592344760947</v>
      </c>
      <c r="Q367">
        <v>367</v>
      </c>
      <c r="R367">
        <f t="shared" si="102"/>
        <v>366</v>
      </c>
      <c r="S367">
        <f t="shared" si="103"/>
        <v>1.5158766519323741</v>
      </c>
      <c r="T367">
        <f t="shared" si="104"/>
        <v>0.163703645432725</v>
      </c>
      <c r="U367">
        <v>367</v>
      </c>
      <c r="V367">
        <f t="shared" si="105"/>
        <v>366</v>
      </c>
      <c r="W367">
        <f t="shared" si="106"/>
        <v>1.5018211768772525</v>
      </c>
      <c r="X367">
        <f t="shared" si="107"/>
        <v>0.46142416250947699</v>
      </c>
    </row>
    <row r="368" spans="1:24" x14ac:dyDescent="0.3">
      <c r="A368">
        <v>368</v>
      </c>
      <c r="B368">
        <f t="shared" si="90"/>
        <v>367</v>
      </c>
      <c r="C368">
        <f t="shared" si="91"/>
        <v>0.52503576537909691</v>
      </c>
      <c r="D368">
        <f t="shared" si="92"/>
        <v>2</v>
      </c>
      <c r="E368">
        <v>368</v>
      </c>
      <c r="F368">
        <f t="shared" si="93"/>
        <v>367</v>
      </c>
      <c r="G368">
        <f t="shared" si="94"/>
        <v>0.52496114296162133</v>
      </c>
      <c r="H368">
        <f t="shared" si="95"/>
        <v>1.9985096837192899</v>
      </c>
      <c r="I368">
        <v>368</v>
      </c>
      <c r="J368">
        <f t="shared" si="96"/>
        <v>367</v>
      </c>
      <c r="K368">
        <f t="shared" si="97"/>
        <v>1.5019315512334486</v>
      </c>
      <c r="L368">
        <f t="shared" si="98"/>
        <v>1.5385758374905201</v>
      </c>
      <c r="M368">
        <v>368</v>
      </c>
      <c r="N368">
        <f t="shared" si="99"/>
        <v>367</v>
      </c>
      <c r="O368">
        <f t="shared" si="100"/>
        <v>0.5167277243686238</v>
      </c>
      <c r="P368">
        <f t="shared" si="101"/>
        <v>0.83407655239053002</v>
      </c>
      <c r="Q368">
        <v>368</v>
      </c>
      <c r="R368">
        <f t="shared" si="102"/>
        <v>367</v>
      </c>
      <c r="S368">
        <f t="shared" si="103"/>
        <v>1.516838873261608</v>
      </c>
      <c r="T368">
        <f t="shared" si="104"/>
        <v>0.83629635456727502</v>
      </c>
      <c r="U368">
        <v>368</v>
      </c>
      <c r="V368">
        <f t="shared" si="105"/>
        <v>367</v>
      </c>
      <c r="W368">
        <f t="shared" si="106"/>
        <v>1.5019315512334486</v>
      </c>
      <c r="X368">
        <f t="shared" si="107"/>
        <v>0.53857583749052296</v>
      </c>
    </row>
    <row r="369" spans="1:24" x14ac:dyDescent="0.3">
      <c r="A369">
        <v>369</v>
      </c>
      <c r="B369">
        <f t="shared" si="90"/>
        <v>368</v>
      </c>
      <c r="C369">
        <f t="shared" si="91"/>
        <v>0.52646638054361761</v>
      </c>
      <c r="D369">
        <f t="shared" si="92"/>
        <v>1</v>
      </c>
      <c r="E369">
        <v>369</v>
      </c>
      <c r="F369">
        <f t="shared" si="93"/>
        <v>368</v>
      </c>
      <c r="G369">
        <f t="shared" si="94"/>
        <v>0.52638749398799989</v>
      </c>
      <c r="H369">
        <f t="shared" si="95"/>
        <v>1.0014903162807101</v>
      </c>
      <c r="I369">
        <v>369</v>
      </c>
      <c r="J369">
        <f t="shared" si="96"/>
        <v>368</v>
      </c>
      <c r="K369">
        <f t="shared" si="97"/>
        <v>1.5020419255896447</v>
      </c>
      <c r="L369">
        <f t="shared" si="98"/>
        <v>1.4614241625094799</v>
      </c>
      <c r="M369">
        <v>369</v>
      </c>
      <c r="N369">
        <f t="shared" si="99"/>
        <v>368</v>
      </c>
      <c r="O369">
        <f t="shared" si="100"/>
        <v>0.51768359433254518</v>
      </c>
      <c r="P369">
        <f t="shared" si="101"/>
        <v>0.16592344760947</v>
      </c>
      <c r="Q369">
        <v>369</v>
      </c>
      <c r="R369">
        <f t="shared" si="102"/>
        <v>368</v>
      </c>
      <c r="S369">
        <f t="shared" si="103"/>
        <v>1.517801094590842</v>
      </c>
      <c r="T369">
        <f t="shared" si="104"/>
        <v>0.163703645432725</v>
      </c>
      <c r="U369">
        <v>369</v>
      </c>
      <c r="V369">
        <f t="shared" si="105"/>
        <v>368</v>
      </c>
      <c r="W369">
        <f t="shared" si="106"/>
        <v>1.5020419255896447</v>
      </c>
      <c r="X369">
        <f t="shared" si="107"/>
        <v>0.46142416250947699</v>
      </c>
    </row>
    <row r="370" spans="1:24" x14ac:dyDescent="0.3">
      <c r="A370">
        <v>370</v>
      </c>
      <c r="B370">
        <f t="shared" si="90"/>
        <v>369</v>
      </c>
      <c r="C370">
        <f t="shared" si="91"/>
        <v>0.52789699570813831</v>
      </c>
      <c r="D370">
        <f t="shared" si="92"/>
        <v>2</v>
      </c>
      <c r="E370">
        <v>370</v>
      </c>
      <c r="F370">
        <f t="shared" si="93"/>
        <v>369</v>
      </c>
      <c r="G370">
        <f t="shared" si="94"/>
        <v>0.52781384501437834</v>
      </c>
      <c r="H370">
        <f t="shared" si="95"/>
        <v>1.9985096837192899</v>
      </c>
      <c r="I370">
        <v>370</v>
      </c>
      <c r="J370">
        <f t="shared" si="96"/>
        <v>369</v>
      </c>
      <c r="K370">
        <f t="shared" si="97"/>
        <v>1.5021522999458408</v>
      </c>
      <c r="L370">
        <f t="shared" si="98"/>
        <v>1.5385758374905201</v>
      </c>
      <c r="M370">
        <v>370</v>
      </c>
      <c r="N370">
        <f t="shared" si="99"/>
        <v>369</v>
      </c>
      <c r="O370">
        <f t="shared" si="100"/>
        <v>0.51863946429646657</v>
      </c>
      <c r="P370">
        <f t="shared" si="101"/>
        <v>0.83407655239053002</v>
      </c>
      <c r="Q370">
        <v>370</v>
      </c>
      <c r="R370">
        <f t="shared" si="102"/>
        <v>369</v>
      </c>
      <c r="S370">
        <f t="shared" si="103"/>
        <v>1.5187633159200762</v>
      </c>
      <c r="T370">
        <f t="shared" si="104"/>
        <v>0.83629635456727502</v>
      </c>
      <c r="U370">
        <v>370</v>
      </c>
      <c r="V370">
        <f t="shared" si="105"/>
        <v>369</v>
      </c>
      <c r="W370">
        <f t="shared" si="106"/>
        <v>1.5021522999458408</v>
      </c>
      <c r="X370">
        <f t="shared" si="107"/>
        <v>0.53857583749052296</v>
      </c>
    </row>
    <row r="371" spans="1:24" x14ac:dyDescent="0.3">
      <c r="A371">
        <v>371</v>
      </c>
      <c r="B371">
        <f t="shared" si="90"/>
        <v>370</v>
      </c>
      <c r="C371">
        <f t="shared" si="91"/>
        <v>0.529327610872659</v>
      </c>
      <c r="D371">
        <f t="shared" si="92"/>
        <v>1</v>
      </c>
      <c r="E371">
        <v>371</v>
      </c>
      <c r="F371">
        <f t="shared" si="93"/>
        <v>370</v>
      </c>
      <c r="G371">
        <f t="shared" si="94"/>
        <v>0.52924019604075689</v>
      </c>
      <c r="H371">
        <f t="shared" si="95"/>
        <v>1.0014903162807101</v>
      </c>
      <c r="I371">
        <v>371</v>
      </c>
      <c r="J371">
        <f t="shared" si="96"/>
        <v>370</v>
      </c>
      <c r="K371">
        <f t="shared" si="97"/>
        <v>1.5022626743020369</v>
      </c>
      <c r="L371">
        <f t="shared" si="98"/>
        <v>1.4614241625094799</v>
      </c>
      <c r="M371">
        <v>371</v>
      </c>
      <c r="N371">
        <f t="shared" si="99"/>
        <v>370</v>
      </c>
      <c r="O371">
        <f t="shared" si="100"/>
        <v>0.51959533426038795</v>
      </c>
      <c r="P371">
        <f t="shared" si="101"/>
        <v>0.16592344760947</v>
      </c>
      <c r="Q371">
        <v>371</v>
      </c>
      <c r="R371">
        <f t="shared" si="102"/>
        <v>370</v>
      </c>
      <c r="S371">
        <f t="shared" si="103"/>
        <v>1.5197255372493101</v>
      </c>
      <c r="T371">
        <f t="shared" si="104"/>
        <v>0.163703645432725</v>
      </c>
      <c r="U371">
        <v>371</v>
      </c>
      <c r="V371">
        <f t="shared" si="105"/>
        <v>370</v>
      </c>
      <c r="W371">
        <f t="shared" si="106"/>
        <v>1.5022626743020369</v>
      </c>
      <c r="X371">
        <f t="shared" si="107"/>
        <v>0.46142416250947699</v>
      </c>
    </row>
    <row r="372" spans="1:24" x14ac:dyDescent="0.3">
      <c r="A372">
        <v>372</v>
      </c>
      <c r="B372">
        <f t="shared" si="90"/>
        <v>371</v>
      </c>
      <c r="C372">
        <f t="shared" si="91"/>
        <v>0.5307582260371797</v>
      </c>
      <c r="D372">
        <f t="shared" si="92"/>
        <v>2</v>
      </c>
      <c r="E372">
        <v>372</v>
      </c>
      <c r="F372">
        <f t="shared" si="93"/>
        <v>371</v>
      </c>
      <c r="G372">
        <f t="shared" si="94"/>
        <v>0.53066654706713534</v>
      </c>
      <c r="H372">
        <f t="shared" si="95"/>
        <v>1.9985096837192899</v>
      </c>
      <c r="I372">
        <v>372</v>
      </c>
      <c r="J372">
        <f t="shared" si="96"/>
        <v>371</v>
      </c>
      <c r="K372">
        <f t="shared" si="97"/>
        <v>1.502373048658233</v>
      </c>
      <c r="L372">
        <f t="shared" si="98"/>
        <v>1.5385758374905201</v>
      </c>
      <c r="M372">
        <v>372</v>
      </c>
      <c r="N372">
        <f t="shared" si="99"/>
        <v>371</v>
      </c>
      <c r="O372">
        <f t="shared" si="100"/>
        <v>0.52055120422430945</v>
      </c>
      <c r="P372">
        <f t="shared" si="101"/>
        <v>0.83407655239053002</v>
      </c>
      <c r="Q372">
        <v>372</v>
      </c>
      <c r="R372">
        <f t="shared" si="102"/>
        <v>371</v>
      </c>
      <c r="S372">
        <f t="shared" si="103"/>
        <v>1.5206877585785441</v>
      </c>
      <c r="T372">
        <f t="shared" si="104"/>
        <v>0.83629635456727502</v>
      </c>
      <c r="U372">
        <v>372</v>
      </c>
      <c r="V372">
        <f t="shared" si="105"/>
        <v>371</v>
      </c>
      <c r="W372">
        <f t="shared" si="106"/>
        <v>1.502373048658233</v>
      </c>
      <c r="X372">
        <f t="shared" si="107"/>
        <v>0.53857583749052296</v>
      </c>
    </row>
    <row r="373" spans="1:24" x14ac:dyDescent="0.3">
      <c r="A373">
        <v>373</v>
      </c>
      <c r="B373">
        <f t="shared" si="90"/>
        <v>372</v>
      </c>
      <c r="C373">
        <f t="shared" si="91"/>
        <v>0.5321888412017004</v>
      </c>
      <c r="D373">
        <f t="shared" si="92"/>
        <v>1</v>
      </c>
      <c r="E373">
        <v>373</v>
      </c>
      <c r="F373">
        <f t="shared" si="93"/>
        <v>372</v>
      </c>
      <c r="G373">
        <f t="shared" si="94"/>
        <v>0.5320928980935139</v>
      </c>
      <c r="H373">
        <f t="shared" si="95"/>
        <v>1.0014903162807101</v>
      </c>
      <c r="I373">
        <v>373</v>
      </c>
      <c r="J373">
        <f t="shared" si="96"/>
        <v>372</v>
      </c>
      <c r="K373">
        <f t="shared" si="97"/>
        <v>1.5024834230144291</v>
      </c>
      <c r="L373">
        <f t="shared" si="98"/>
        <v>1.4614241625094799</v>
      </c>
      <c r="M373">
        <v>373</v>
      </c>
      <c r="N373">
        <f t="shared" si="99"/>
        <v>372</v>
      </c>
      <c r="O373">
        <f t="shared" si="100"/>
        <v>0.52150707418823083</v>
      </c>
      <c r="P373">
        <f t="shared" si="101"/>
        <v>0.16592344760947</v>
      </c>
      <c r="Q373">
        <v>373</v>
      </c>
      <c r="R373">
        <f t="shared" si="102"/>
        <v>372</v>
      </c>
      <c r="S373">
        <f t="shared" si="103"/>
        <v>1.5216499799077781</v>
      </c>
      <c r="T373">
        <f t="shared" si="104"/>
        <v>0.163703645432725</v>
      </c>
      <c r="U373">
        <v>373</v>
      </c>
      <c r="V373">
        <f t="shared" si="105"/>
        <v>372</v>
      </c>
      <c r="W373">
        <f t="shared" si="106"/>
        <v>1.5024834230144291</v>
      </c>
      <c r="X373">
        <f t="shared" si="107"/>
        <v>0.46142416250947699</v>
      </c>
    </row>
    <row r="374" spans="1:24" x14ac:dyDescent="0.3">
      <c r="A374">
        <v>374</v>
      </c>
      <c r="B374">
        <f t="shared" si="90"/>
        <v>373</v>
      </c>
      <c r="C374">
        <f t="shared" si="91"/>
        <v>0.5336194563662211</v>
      </c>
      <c r="D374">
        <f t="shared" si="92"/>
        <v>2</v>
      </c>
      <c r="E374">
        <v>374</v>
      </c>
      <c r="F374">
        <f t="shared" si="93"/>
        <v>373</v>
      </c>
      <c r="G374">
        <f t="shared" si="94"/>
        <v>0.53351924911989235</v>
      </c>
      <c r="H374">
        <f t="shared" si="95"/>
        <v>1.9985096837192899</v>
      </c>
      <c r="I374">
        <v>374</v>
      </c>
      <c r="J374">
        <f t="shared" si="96"/>
        <v>373</v>
      </c>
      <c r="K374">
        <f t="shared" si="97"/>
        <v>1.5025937973706252</v>
      </c>
      <c r="L374">
        <f t="shared" si="98"/>
        <v>1.5385758374905201</v>
      </c>
      <c r="M374">
        <v>374</v>
      </c>
      <c r="N374">
        <f t="shared" si="99"/>
        <v>373</v>
      </c>
      <c r="O374">
        <f t="shared" si="100"/>
        <v>0.52246294415215222</v>
      </c>
      <c r="P374">
        <f t="shared" si="101"/>
        <v>0.83407655239053002</v>
      </c>
      <c r="Q374">
        <v>374</v>
      </c>
      <c r="R374">
        <f t="shared" si="102"/>
        <v>373</v>
      </c>
      <c r="S374">
        <f t="shared" si="103"/>
        <v>1.522612201237012</v>
      </c>
      <c r="T374">
        <f t="shared" si="104"/>
        <v>0.83629635456727502</v>
      </c>
      <c r="U374">
        <v>374</v>
      </c>
      <c r="V374">
        <f t="shared" si="105"/>
        <v>373</v>
      </c>
      <c r="W374">
        <f t="shared" si="106"/>
        <v>1.5025937973706252</v>
      </c>
      <c r="X374">
        <f t="shared" si="107"/>
        <v>0.53857583749052296</v>
      </c>
    </row>
    <row r="375" spans="1:24" x14ac:dyDescent="0.3">
      <c r="A375">
        <v>375</v>
      </c>
      <c r="B375">
        <f t="shared" si="90"/>
        <v>374</v>
      </c>
      <c r="C375">
        <f t="shared" si="91"/>
        <v>0.5350500715307418</v>
      </c>
      <c r="D375">
        <f t="shared" si="92"/>
        <v>1</v>
      </c>
      <c r="E375">
        <v>375</v>
      </c>
      <c r="F375">
        <f t="shared" si="93"/>
        <v>374</v>
      </c>
      <c r="G375">
        <f t="shared" si="94"/>
        <v>0.53494560014627091</v>
      </c>
      <c r="H375">
        <f t="shared" si="95"/>
        <v>1.0014903162807101</v>
      </c>
      <c r="I375">
        <v>375</v>
      </c>
      <c r="J375">
        <f t="shared" si="96"/>
        <v>374</v>
      </c>
      <c r="K375">
        <f t="shared" si="97"/>
        <v>1.5027041717268212</v>
      </c>
      <c r="L375">
        <f t="shared" si="98"/>
        <v>1.4614241625094799</v>
      </c>
      <c r="M375">
        <v>375</v>
      </c>
      <c r="N375">
        <f t="shared" si="99"/>
        <v>374</v>
      </c>
      <c r="O375">
        <f t="shared" si="100"/>
        <v>0.52341881411607361</v>
      </c>
      <c r="P375">
        <f t="shared" si="101"/>
        <v>0.16592344760947</v>
      </c>
      <c r="Q375">
        <v>375</v>
      </c>
      <c r="R375">
        <f t="shared" si="102"/>
        <v>374</v>
      </c>
      <c r="S375">
        <f t="shared" si="103"/>
        <v>1.523574422566246</v>
      </c>
      <c r="T375">
        <f t="shared" si="104"/>
        <v>0.163703645432725</v>
      </c>
      <c r="U375">
        <v>375</v>
      </c>
      <c r="V375">
        <f t="shared" si="105"/>
        <v>374</v>
      </c>
      <c r="W375">
        <f t="shared" si="106"/>
        <v>1.5027041717268212</v>
      </c>
      <c r="X375">
        <f t="shared" si="107"/>
        <v>0.46142416250947699</v>
      </c>
    </row>
    <row r="376" spans="1:24" x14ac:dyDescent="0.3">
      <c r="A376">
        <v>376</v>
      </c>
      <c r="B376">
        <f t="shared" si="90"/>
        <v>375</v>
      </c>
      <c r="C376">
        <f t="shared" si="91"/>
        <v>0.5364806866952625</v>
      </c>
      <c r="D376">
        <f t="shared" si="92"/>
        <v>2</v>
      </c>
      <c r="E376">
        <v>376</v>
      </c>
      <c r="F376">
        <f t="shared" si="93"/>
        <v>375</v>
      </c>
      <c r="G376">
        <f t="shared" si="94"/>
        <v>0.53637195117264935</v>
      </c>
      <c r="H376">
        <f t="shared" si="95"/>
        <v>1.9985096837192899</v>
      </c>
      <c r="I376">
        <v>376</v>
      </c>
      <c r="J376">
        <f t="shared" si="96"/>
        <v>375</v>
      </c>
      <c r="K376">
        <f t="shared" si="97"/>
        <v>1.5028145460830173</v>
      </c>
      <c r="L376">
        <f t="shared" si="98"/>
        <v>1.5385758374905201</v>
      </c>
      <c r="M376">
        <v>376</v>
      </c>
      <c r="N376">
        <f t="shared" si="99"/>
        <v>375</v>
      </c>
      <c r="O376">
        <f t="shared" si="100"/>
        <v>0.52437468407999499</v>
      </c>
      <c r="P376">
        <f t="shared" si="101"/>
        <v>0.83407655239053002</v>
      </c>
      <c r="Q376">
        <v>376</v>
      </c>
      <c r="R376">
        <f t="shared" si="102"/>
        <v>375</v>
      </c>
      <c r="S376">
        <f t="shared" si="103"/>
        <v>1.5245366438954799</v>
      </c>
      <c r="T376">
        <f t="shared" si="104"/>
        <v>0.83629635456727502</v>
      </c>
      <c r="U376">
        <v>376</v>
      </c>
      <c r="V376">
        <f t="shared" si="105"/>
        <v>375</v>
      </c>
      <c r="W376">
        <f t="shared" si="106"/>
        <v>1.5028145460830173</v>
      </c>
      <c r="X376">
        <f t="shared" si="107"/>
        <v>0.53857583749052296</v>
      </c>
    </row>
    <row r="377" spans="1:24" x14ac:dyDescent="0.3">
      <c r="A377">
        <v>377</v>
      </c>
      <c r="B377">
        <f t="shared" si="90"/>
        <v>376</v>
      </c>
      <c r="C377">
        <f t="shared" si="91"/>
        <v>0.5379113018597832</v>
      </c>
      <c r="D377">
        <f t="shared" si="92"/>
        <v>1</v>
      </c>
      <c r="E377">
        <v>377</v>
      </c>
      <c r="F377">
        <f t="shared" si="93"/>
        <v>376</v>
      </c>
      <c r="G377">
        <f t="shared" si="94"/>
        <v>0.5377983021990278</v>
      </c>
      <c r="H377">
        <f t="shared" si="95"/>
        <v>1.0014903162807101</v>
      </c>
      <c r="I377">
        <v>377</v>
      </c>
      <c r="J377">
        <f t="shared" si="96"/>
        <v>376</v>
      </c>
      <c r="K377">
        <f t="shared" si="97"/>
        <v>1.5029249204392134</v>
      </c>
      <c r="L377">
        <f t="shared" si="98"/>
        <v>1.4614241625094799</v>
      </c>
      <c r="M377">
        <v>377</v>
      </c>
      <c r="N377">
        <f t="shared" si="99"/>
        <v>376</v>
      </c>
      <c r="O377">
        <f t="shared" si="100"/>
        <v>0.52533055404391638</v>
      </c>
      <c r="P377">
        <f t="shared" si="101"/>
        <v>0.16592344760947</v>
      </c>
      <c r="Q377">
        <v>377</v>
      </c>
      <c r="R377">
        <f t="shared" si="102"/>
        <v>376</v>
      </c>
      <c r="S377">
        <f t="shared" si="103"/>
        <v>1.5254988652247141</v>
      </c>
      <c r="T377">
        <f t="shared" si="104"/>
        <v>0.163703645432725</v>
      </c>
      <c r="U377">
        <v>377</v>
      </c>
      <c r="V377">
        <f t="shared" si="105"/>
        <v>376</v>
      </c>
      <c r="W377">
        <f t="shared" si="106"/>
        <v>1.5029249204392134</v>
      </c>
      <c r="X377">
        <f t="shared" si="107"/>
        <v>0.46142416250947699</v>
      </c>
    </row>
    <row r="378" spans="1:24" x14ac:dyDescent="0.3">
      <c r="A378">
        <v>378</v>
      </c>
      <c r="B378">
        <f t="shared" si="90"/>
        <v>377</v>
      </c>
      <c r="C378">
        <f t="shared" si="91"/>
        <v>0.5393419170243039</v>
      </c>
      <c r="D378">
        <f t="shared" si="92"/>
        <v>2</v>
      </c>
      <c r="E378">
        <v>378</v>
      </c>
      <c r="F378">
        <f t="shared" si="93"/>
        <v>377</v>
      </c>
      <c r="G378">
        <f t="shared" si="94"/>
        <v>0.53922465322540636</v>
      </c>
      <c r="H378">
        <f t="shared" si="95"/>
        <v>1.9985096837192899</v>
      </c>
      <c r="I378">
        <v>378</v>
      </c>
      <c r="J378">
        <f t="shared" si="96"/>
        <v>377</v>
      </c>
      <c r="K378">
        <f t="shared" si="97"/>
        <v>1.5030352947954095</v>
      </c>
      <c r="L378">
        <f t="shared" si="98"/>
        <v>1.5385758374905201</v>
      </c>
      <c r="M378">
        <v>378</v>
      </c>
      <c r="N378">
        <f t="shared" si="99"/>
        <v>377</v>
      </c>
      <c r="O378">
        <f t="shared" si="100"/>
        <v>0.52628642400783776</v>
      </c>
      <c r="P378">
        <f t="shared" si="101"/>
        <v>0.83407655239053002</v>
      </c>
      <c r="Q378">
        <v>378</v>
      </c>
      <c r="R378">
        <f t="shared" si="102"/>
        <v>377</v>
      </c>
      <c r="S378">
        <f t="shared" si="103"/>
        <v>1.5264610865539481</v>
      </c>
      <c r="T378">
        <f t="shared" si="104"/>
        <v>0.83629635456727502</v>
      </c>
      <c r="U378">
        <v>378</v>
      </c>
      <c r="V378">
        <f t="shared" si="105"/>
        <v>377</v>
      </c>
      <c r="W378">
        <f t="shared" si="106"/>
        <v>1.5030352947954095</v>
      </c>
      <c r="X378">
        <f t="shared" si="107"/>
        <v>0.53857583749052296</v>
      </c>
    </row>
    <row r="379" spans="1:24" x14ac:dyDescent="0.3">
      <c r="A379">
        <v>379</v>
      </c>
      <c r="B379">
        <f t="shared" si="90"/>
        <v>378</v>
      </c>
      <c r="C379">
        <f t="shared" si="91"/>
        <v>0.5407725321888246</v>
      </c>
      <c r="D379">
        <f t="shared" si="92"/>
        <v>1</v>
      </c>
      <c r="E379">
        <v>379</v>
      </c>
      <c r="F379">
        <f t="shared" si="93"/>
        <v>378</v>
      </c>
      <c r="G379">
        <f t="shared" si="94"/>
        <v>0.54065100425178481</v>
      </c>
      <c r="H379">
        <f t="shared" si="95"/>
        <v>1.0014903162807101</v>
      </c>
      <c r="I379">
        <v>379</v>
      </c>
      <c r="J379">
        <f t="shared" si="96"/>
        <v>378</v>
      </c>
      <c r="K379">
        <f t="shared" si="97"/>
        <v>1.5031456691516056</v>
      </c>
      <c r="L379">
        <f t="shared" si="98"/>
        <v>1.4614241625094799</v>
      </c>
      <c r="M379">
        <v>379</v>
      </c>
      <c r="N379">
        <f t="shared" si="99"/>
        <v>378</v>
      </c>
      <c r="O379">
        <f t="shared" si="100"/>
        <v>0.52724229397175915</v>
      </c>
      <c r="P379">
        <f t="shared" si="101"/>
        <v>0.16592344760947</v>
      </c>
      <c r="Q379">
        <v>379</v>
      </c>
      <c r="R379">
        <f t="shared" si="102"/>
        <v>378</v>
      </c>
      <c r="S379">
        <f t="shared" si="103"/>
        <v>1.527423307883182</v>
      </c>
      <c r="T379">
        <f t="shared" si="104"/>
        <v>0.163703645432725</v>
      </c>
      <c r="U379">
        <v>379</v>
      </c>
      <c r="V379">
        <f t="shared" si="105"/>
        <v>378</v>
      </c>
      <c r="W379">
        <f t="shared" si="106"/>
        <v>1.5031456691516056</v>
      </c>
      <c r="X379">
        <f t="shared" si="107"/>
        <v>0.46142416250947699</v>
      </c>
    </row>
    <row r="380" spans="1:24" x14ac:dyDescent="0.3">
      <c r="A380">
        <v>380</v>
      </c>
      <c r="B380">
        <f t="shared" si="90"/>
        <v>379</v>
      </c>
      <c r="C380">
        <f t="shared" si="91"/>
        <v>0.54220314735334529</v>
      </c>
      <c r="D380">
        <f t="shared" si="92"/>
        <v>2</v>
      </c>
      <c r="E380">
        <v>380</v>
      </c>
      <c r="F380">
        <f t="shared" si="93"/>
        <v>379</v>
      </c>
      <c r="G380">
        <f t="shared" si="94"/>
        <v>0.54207735527816336</v>
      </c>
      <c r="H380">
        <f t="shared" si="95"/>
        <v>1.9985096837192899</v>
      </c>
      <c r="I380">
        <v>380</v>
      </c>
      <c r="J380">
        <f t="shared" si="96"/>
        <v>379</v>
      </c>
      <c r="K380">
        <f t="shared" si="97"/>
        <v>1.5032560435078017</v>
      </c>
      <c r="L380">
        <f t="shared" si="98"/>
        <v>1.5385758374905201</v>
      </c>
      <c r="M380">
        <v>380</v>
      </c>
      <c r="N380">
        <f t="shared" si="99"/>
        <v>379</v>
      </c>
      <c r="O380">
        <f t="shared" si="100"/>
        <v>0.52819816393568064</v>
      </c>
      <c r="P380">
        <f t="shared" si="101"/>
        <v>0.83407655239053002</v>
      </c>
      <c r="Q380">
        <v>380</v>
      </c>
      <c r="R380">
        <f t="shared" si="102"/>
        <v>379</v>
      </c>
      <c r="S380">
        <f t="shared" si="103"/>
        <v>1.528385529212416</v>
      </c>
      <c r="T380">
        <f t="shared" si="104"/>
        <v>0.83629635456727502</v>
      </c>
      <c r="U380">
        <v>380</v>
      </c>
      <c r="V380">
        <f t="shared" si="105"/>
        <v>379</v>
      </c>
      <c r="W380">
        <f t="shared" si="106"/>
        <v>1.5032560435078017</v>
      </c>
      <c r="X380">
        <f t="shared" si="107"/>
        <v>0.53857583749052296</v>
      </c>
    </row>
    <row r="381" spans="1:24" x14ac:dyDescent="0.3">
      <c r="A381">
        <v>381</v>
      </c>
      <c r="B381">
        <f t="shared" si="90"/>
        <v>380</v>
      </c>
      <c r="C381">
        <f t="shared" si="91"/>
        <v>0.54363376251786599</v>
      </c>
      <c r="D381">
        <f t="shared" si="92"/>
        <v>1</v>
      </c>
      <c r="E381">
        <v>381</v>
      </c>
      <c r="F381">
        <f t="shared" si="93"/>
        <v>380</v>
      </c>
      <c r="G381">
        <f t="shared" si="94"/>
        <v>0.54350370630454181</v>
      </c>
      <c r="H381">
        <f t="shared" si="95"/>
        <v>1.0014903162807101</v>
      </c>
      <c r="I381">
        <v>381</v>
      </c>
      <c r="J381">
        <f t="shared" si="96"/>
        <v>380</v>
      </c>
      <c r="K381">
        <f t="shared" si="97"/>
        <v>1.5033664178639978</v>
      </c>
      <c r="L381">
        <f t="shared" si="98"/>
        <v>1.4614241625094799</v>
      </c>
      <c r="M381">
        <v>381</v>
      </c>
      <c r="N381">
        <f t="shared" si="99"/>
        <v>380</v>
      </c>
      <c r="O381">
        <f t="shared" si="100"/>
        <v>0.52915403389960203</v>
      </c>
      <c r="P381">
        <f t="shared" si="101"/>
        <v>0.16592344760947</v>
      </c>
      <c r="Q381">
        <v>381</v>
      </c>
      <c r="R381">
        <f t="shared" si="102"/>
        <v>380</v>
      </c>
      <c r="S381">
        <f t="shared" si="103"/>
        <v>1.5293477505416502</v>
      </c>
      <c r="T381">
        <f t="shared" si="104"/>
        <v>0.163703645432725</v>
      </c>
      <c r="U381">
        <v>381</v>
      </c>
      <c r="V381">
        <f t="shared" si="105"/>
        <v>380</v>
      </c>
      <c r="W381">
        <f t="shared" si="106"/>
        <v>1.5033664178639978</v>
      </c>
      <c r="X381">
        <f t="shared" si="107"/>
        <v>0.46142416250947699</v>
      </c>
    </row>
    <row r="382" spans="1:24" x14ac:dyDescent="0.3">
      <c r="A382">
        <v>382</v>
      </c>
      <c r="B382">
        <f t="shared" si="90"/>
        <v>381</v>
      </c>
      <c r="C382">
        <f t="shared" si="91"/>
        <v>0.54506437768238669</v>
      </c>
      <c r="D382">
        <f t="shared" si="92"/>
        <v>2</v>
      </c>
      <c r="E382">
        <v>382</v>
      </c>
      <c r="F382">
        <f t="shared" si="93"/>
        <v>381</v>
      </c>
      <c r="G382">
        <f t="shared" si="94"/>
        <v>0.54493005733092037</v>
      </c>
      <c r="H382">
        <f t="shared" si="95"/>
        <v>1.9985096837192899</v>
      </c>
      <c r="I382">
        <v>382</v>
      </c>
      <c r="J382">
        <f t="shared" si="96"/>
        <v>381</v>
      </c>
      <c r="K382">
        <f t="shared" si="97"/>
        <v>1.5034767922201939</v>
      </c>
      <c r="L382">
        <f t="shared" si="98"/>
        <v>1.5385758374905201</v>
      </c>
      <c r="M382">
        <v>382</v>
      </c>
      <c r="N382">
        <f t="shared" si="99"/>
        <v>381</v>
      </c>
      <c r="O382">
        <f t="shared" si="100"/>
        <v>0.53010990386352341</v>
      </c>
      <c r="P382">
        <f t="shared" si="101"/>
        <v>0.83407655239053002</v>
      </c>
      <c r="Q382">
        <v>382</v>
      </c>
      <c r="R382">
        <f t="shared" si="102"/>
        <v>381</v>
      </c>
      <c r="S382">
        <f t="shared" si="103"/>
        <v>1.5303099718708841</v>
      </c>
      <c r="T382">
        <f t="shared" si="104"/>
        <v>0.83629635456727502</v>
      </c>
      <c r="U382">
        <v>382</v>
      </c>
      <c r="V382">
        <f t="shared" si="105"/>
        <v>381</v>
      </c>
      <c r="W382">
        <f t="shared" si="106"/>
        <v>1.5034767922201939</v>
      </c>
      <c r="X382">
        <f t="shared" si="107"/>
        <v>0.53857583749052296</v>
      </c>
    </row>
    <row r="383" spans="1:24" x14ac:dyDescent="0.3">
      <c r="A383">
        <v>383</v>
      </c>
      <c r="B383">
        <f t="shared" si="90"/>
        <v>382</v>
      </c>
      <c r="C383">
        <f t="shared" si="91"/>
        <v>0.54649499284690739</v>
      </c>
      <c r="D383">
        <f t="shared" si="92"/>
        <v>1</v>
      </c>
      <c r="E383">
        <v>383</v>
      </c>
      <c r="F383">
        <f t="shared" si="93"/>
        <v>382</v>
      </c>
      <c r="G383">
        <f t="shared" si="94"/>
        <v>0.54635640835729882</v>
      </c>
      <c r="H383">
        <f t="shared" si="95"/>
        <v>1.0014903162807101</v>
      </c>
      <c r="I383">
        <v>383</v>
      </c>
      <c r="J383">
        <f t="shared" si="96"/>
        <v>382</v>
      </c>
      <c r="K383">
        <f t="shared" si="97"/>
        <v>1.50358716657639</v>
      </c>
      <c r="L383">
        <f t="shared" si="98"/>
        <v>1.4614241625094799</v>
      </c>
      <c r="M383">
        <v>383</v>
      </c>
      <c r="N383">
        <f t="shared" si="99"/>
        <v>382</v>
      </c>
      <c r="O383">
        <f t="shared" si="100"/>
        <v>0.5310657738274448</v>
      </c>
      <c r="P383">
        <f t="shared" si="101"/>
        <v>0.16592344760947</v>
      </c>
      <c r="Q383">
        <v>383</v>
      </c>
      <c r="R383">
        <f t="shared" si="102"/>
        <v>382</v>
      </c>
      <c r="S383">
        <f t="shared" si="103"/>
        <v>1.5312721932001181</v>
      </c>
      <c r="T383">
        <f t="shared" si="104"/>
        <v>0.163703645432725</v>
      </c>
      <c r="U383">
        <v>383</v>
      </c>
      <c r="V383">
        <f t="shared" si="105"/>
        <v>382</v>
      </c>
      <c r="W383">
        <f t="shared" si="106"/>
        <v>1.50358716657639</v>
      </c>
      <c r="X383">
        <f t="shared" si="107"/>
        <v>0.46142416250947699</v>
      </c>
    </row>
    <row r="384" spans="1:24" x14ac:dyDescent="0.3">
      <c r="A384">
        <v>384</v>
      </c>
      <c r="B384">
        <f t="shared" si="90"/>
        <v>383</v>
      </c>
      <c r="C384">
        <f t="shared" si="91"/>
        <v>0.54792560801142809</v>
      </c>
      <c r="D384">
        <f t="shared" si="92"/>
        <v>2</v>
      </c>
      <c r="E384">
        <v>384</v>
      </c>
      <c r="F384">
        <f t="shared" si="93"/>
        <v>383</v>
      </c>
      <c r="G384">
        <f t="shared" si="94"/>
        <v>0.54778275938367738</v>
      </c>
      <c r="H384">
        <f t="shared" si="95"/>
        <v>1.9985096837192899</v>
      </c>
      <c r="I384">
        <v>384</v>
      </c>
      <c r="J384">
        <f t="shared" si="96"/>
        <v>383</v>
      </c>
      <c r="K384">
        <f t="shared" si="97"/>
        <v>1.5036975409325861</v>
      </c>
      <c r="L384">
        <f t="shared" si="98"/>
        <v>1.5385758374905201</v>
      </c>
      <c r="M384">
        <v>384</v>
      </c>
      <c r="N384">
        <f t="shared" si="99"/>
        <v>383</v>
      </c>
      <c r="O384">
        <f t="shared" si="100"/>
        <v>0.53202164379136618</v>
      </c>
      <c r="P384">
        <f t="shared" si="101"/>
        <v>0.83407655239053002</v>
      </c>
      <c r="Q384">
        <v>384</v>
      </c>
      <c r="R384">
        <f t="shared" si="102"/>
        <v>383</v>
      </c>
      <c r="S384">
        <f t="shared" si="103"/>
        <v>1.5322344145293521</v>
      </c>
      <c r="T384">
        <f t="shared" si="104"/>
        <v>0.83629635456727502</v>
      </c>
      <c r="U384">
        <v>384</v>
      </c>
      <c r="V384">
        <f t="shared" si="105"/>
        <v>383</v>
      </c>
      <c r="W384">
        <f t="shared" si="106"/>
        <v>1.5036975409325861</v>
      </c>
      <c r="X384">
        <f t="shared" si="107"/>
        <v>0.53857583749052296</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0.0014903162807118+F385*0.0014263510263785</f>
        <v>0.54920911041005582</v>
      </c>
      <c r="H385">
        <f t="shared" ref="H385:H448" si="113">IF(F385/2-INT(F385/2)&lt;0.1,1.00149031628071,1.99850968371929)</f>
        <v>1.0014903162807101</v>
      </c>
      <c r="I385">
        <v>385</v>
      </c>
      <c r="J385">
        <f t="shared" ref="J385:J448" si="114">(I385-1)</f>
        <v>384</v>
      </c>
      <c r="K385">
        <f t="shared" ref="K385:K448" si="115">1.46142416250948+J385*0.0001103743561961</f>
        <v>1.5038079152887822</v>
      </c>
      <c r="L385">
        <f t="shared" ref="L385:L448" si="116">IF(J385/2-INT(J385/2)&lt;0.1,1.46142416250948,1.53857583749052)</f>
        <v>1.4614241625094799</v>
      </c>
      <c r="M385">
        <v>385</v>
      </c>
      <c r="N385">
        <f t="shared" ref="N385:N448" si="117">(M385-1)</f>
        <v>384</v>
      </c>
      <c r="O385">
        <f t="shared" ref="O385:O448" si="118">0.16592344760947+N385*0.0009558699639214</f>
        <v>0.53297751375528757</v>
      </c>
      <c r="P385">
        <f t="shared" ref="P385:P448" si="119">IF(N385/2-INT(N385/2)&lt;0.1,0.16592344760947,0.83407655239053)</f>
        <v>0.16592344760947</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1.46142416250948+V385*0.0001103743561961</f>
        <v>1.5038079152887822</v>
      </c>
      <c r="X385">
        <f t="shared" ref="X385:X448" si="125">IF(V385/2-INT(V385/2)&lt;0.1,0.461424162509477,0.538575837490523)</f>
        <v>0.46142416250947699</v>
      </c>
    </row>
    <row r="386" spans="1:24" x14ac:dyDescent="0.3">
      <c r="A386">
        <v>386</v>
      </c>
      <c r="B386">
        <f t="shared" si="108"/>
        <v>385</v>
      </c>
      <c r="C386">
        <f t="shared" si="109"/>
        <v>0.55078683834046949</v>
      </c>
      <c r="D386">
        <f t="shared" si="110"/>
        <v>2</v>
      </c>
      <c r="E386">
        <v>386</v>
      </c>
      <c r="F386">
        <f t="shared" si="111"/>
        <v>385</v>
      </c>
      <c r="G386">
        <f t="shared" si="112"/>
        <v>0.55063546143643438</v>
      </c>
      <c r="H386">
        <f t="shared" si="113"/>
        <v>1.9985096837192899</v>
      </c>
      <c r="I386">
        <v>386</v>
      </c>
      <c r="J386">
        <f t="shared" si="114"/>
        <v>385</v>
      </c>
      <c r="K386">
        <f t="shared" si="115"/>
        <v>1.5039182896449785</v>
      </c>
      <c r="L386">
        <f t="shared" si="116"/>
        <v>1.5385758374905201</v>
      </c>
      <c r="M386">
        <v>386</v>
      </c>
      <c r="N386">
        <f t="shared" si="117"/>
        <v>385</v>
      </c>
      <c r="O386">
        <f t="shared" si="118"/>
        <v>0.53393338371920895</v>
      </c>
      <c r="P386">
        <f t="shared" si="119"/>
        <v>0.83407655239053002</v>
      </c>
      <c r="Q386">
        <v>386</v>
      </c>
      <c r="R386">
        <f t="shared" si="120"/>
        <v>385</v>
      </c>
      <c r="S386">
        <f t="shared" si="121"/>
        <v>1.53415885718782</v>
      </c>
      <c r="T386">
        <f t="shared" si="122"/>
        <v>0.83629635456727502</v>
      </c>
      <c r="U386">
        <v>386</v>
      </c>
      <c r="V386">
        <f t="shared" si="123"/>
        <v>385</v>
      </c>
      <c r="W386">
        <f t="shared" si="124"/>
        <v>1.5039182896449785</v>
      </c>
      <c r="X386">
        <f t="shared" si="125"/>
        <v>0.53857583749052296</v>
      </c>
    </row>
    <row r="387" spans="1:24" x14ac:dyDescent="0.3">
      <c r="A387">
        <v>387</v>
      </c>
      <c r="B387">
        <f t="shared" si="108"/>
        <v>386</v>
      </c>
      <c r="C387">
        <f t="shared" si="109"/>
        <v>0.55221745350499019</v>
      </c>
      <c r="D387">
        <f t="shared" si="110"/>
        <v>1</v>
      </c>
      <c r="E387">
        <v>387</v>
      </c>
      <c r="F387">
        <f t="shared" si="111"/>
        <v>386</v>
      </c>
      <c r="G387">
        <f t="shared" si="112"/>
        <v>0.55206181246281283</v>
      </c>
      <c r="H387">
        <f t="shared" si="113"/>
        <v>1.0014903162807101</v>
      </c>
      <c r="I387">
        <v>387</v>
      </c>
      <c r="J387">
        <f t="shared" si="114"/>
        <v>386</v>
      </c>
      <c r="K387">
        <f t="shared" si="115"/>
        <v>1.5040286640011746</v>
      </c>
      <c r="L387">
        <f t="shared" si="116"/>
        <v>1.4614241625094799</v>
      </c>
      <c r="M387">
        <v>387</v>
      </c>
      <c r="N387">
        <f t="shared" si="117"/>
        <v>386</v>
      </c>
      <c r="O387">
        <f t="shared" si="118"/>
        <v>0.53488925368313045</v>
      </c>
      <c r="P387">
        <f t="shared" si="119"/>
        <v>0.16592344760947</v>
      </c>
      <c r="Q387">
        <v>387</v>
      </c>
      <c r="R387">
        <f t="shared" si="120"/>
        <v>386</v>
      </c>
      <c r="S387">
        <f t="shared" si="121"/>
        <v>1.5351210785170539</v>
      </c>
      <c r="T387">
        <f t="shared" si="122"/>
        <v>0.163703645432725</v>
      </c>
      <c r="U387">
        <v>387</v>
      </c>
      <c r="V387">
        <f t="shared" si="123"/>
        <v>386</v>
      </c>
      <c r="W387">
        <f t="shared" si="124"/>
        <v>1.5040286640011746</v>
      </c>
      <c r="X387">
        <f t="shared" si="125"/>
        <v>0.46142416250947699</v>
      </c>
    </row>
    <row r="388" spans="1:24" x14ac:dyDescent="0.3">
      <c r="A388">
        <v>388</v>
      </c>
      <c r="B388">
        <f t="shared" si="108"/>
        <v>387</v>
      </c>
      <c r="C388">
        <f t="shared" si="109"/>
        <v>0.55364806866951088</v>
      </c>
      <c r="D388">
        <f t="shared" si="110"/>
        <v>2</v>
      </c>
      <c r="E388">
        <v>388</v>
      </c>
      <c r="F388">
        <f t="shared" si="111"/>
        <v>387</v>
      </c>
      <c r="G388">
        <f t="shared" si="112"/>
        <v>0.55348816348919139</v>
      </c>
      <c r="H388">
        <f t="shared" si="113"/>
        <v>1.9985096837192899</v>
      </c>
      <c r="I388">
        <v>388</v>
      </c>
      <c r="J388">
        <f t="shared" si="114"/>
        <v>387</v>
      </c>
      <c r="K388">
        <f t="shared" si="115"/>
        <v>1.5041390383573707</v>
      </c>
      <c r="L388">
        <f t="shared" si="116"/>
        <v>1.5385758374905201</v>
      </c>
      <c r="M388">
        <v>388</v>
      </c>
      <c r="N388">
        <f t="shared" si="117"/>
        <v>387</v>
      </c>
      <c r="O388">
        <f t="shared" si="118"/>
        <v>0.53584512364705184</v>
      </c>
      <c r="P388">
        <f t="shared" si="119"/>
        <v>0.83407655239053002</v>
      </c>
      <c r="Q388">
        <v>388</v>
      </c>
      <c r="R388">
        <f t="shared" si="120"/>
        <v>387</v>
      </c>
      <c r="S388">
        <f t="shared" si="121"/>
        <v>1.5360832998462881</v>
      </c>
      <c r="T388">
        <f t="shared" si="122"/>
        <v>0.83629635456727502</v>
      </c>
      <c r="U388">
        <v>388</v>
      </c>
      <c r="V388">
        <f t="shared" si="123"/>
        <v>387</v>
      </c>
      <c r="W388">
        <f t="shared" si="124"/>
        <v>1.5041390383573707</v>
      </c>
      <c r="X388">
        <f t="shared" si="125"/>
        <v>0.53857583749052296</v>
      </c>
    </row>
    <row r="389" spans="1:24" x14ac:dyDescent="0.3">
      <c r="A389">
        <v>389</v>
      </c>
      <c r="B389">
        <f t="shared" si="108"/>
        <v>388</v>
      </c>
      <c r="C389">
        <f t="shared" si="109"/>
        <v>0.55507868383403158</v>
      </c>
      <c r="D389">
        <f t="shared" si="110"/>
        <v>1</v>
      </c>
      <c r="E389">
        <v>389</v>
      </c>
      <c r="F389">
        <f t="shared" si="111"/>
        <v>388</v>
      </c>
      <c r="G389">
        <f t="shared" si="112"/>
        <v>0.55491451451556983</v>
      </c>
      <c r="H389">
        <f t="shared" si="113"/>
        <v>1.0014903162807101</v>
      </c>
      <c r="I389">
        <v>389</v>
      </c>
      <c r="J389">
        <f t="shared" si="114"/>
        <v>388</v>
      </c>
      <c r="K389">
        <f t="shared" si="115"/>
        <v>1.5042494127135668</v>
      </c>
      <c r="L389">
        <f t="shared" si="116"/>
        <v>1.4614241625094799</v>
      </c>
      <c r="M389">
        <v>389</v>
      </c>
      <c r="N389">
        <f t="shared" si="117"/>
        <v>388</v>
      </c>
      <c r="O389">
        <f t="shared" si="118"/>
        <v>0.53680099361097322</v>
      </c>
      <c r="P389">
        <f t="shared" si="119"/>
        <v>0.16592344760947</v>
      </c>
      <c r="Q389">
        <v>389</v>
      </c>
      <c r="R389">
        <f t="shared" si="120"/>
        <v>388</v>
      </c>
      <c r="S389">
        <f t="shared" si="121"/>
        <v>1.5370455211755221</v>
      </c>
      <c r="T389">
        <f t="shared" si="122"/>
        <v>0.163703645432725</v>
      </c>
      <c r="U389">
        <v>389</v>
      </c>
      <c r="V389">
        <f t="shared" si="123"/>
        <v>388</v>
      </c>
      <c r="W389">
        <f t="shared" si="124"/>
        <v>1.5042494127135668</v>
      </c>
      <c r="X389">
        <f t="shared" si="125"/>
        <v>0.46142416250947699</v>
      </c>
    </row>
    <row r="390" spans="1:24" x14ac:dyDescent="0.3">
      <c r="A390">
        <v>390</v>
      </c>
      <c r="B390">
        <f t="shared" si="108"/>
        <v>389</v>
      </c>
      <c r="C390">
        <f t="shared" si="109"/>
        <v>0.55650929899855228</v>
      </c>
      <c r="D390">
        <f t="shared" si="110"/>
        <v>2</v>
      </c>
      <c r="E390">
        <v>390</v>
      </c>
      <c r="F390">
        <f t="shared" si="111"/>
        <v>389</v>
      </c>
      <c r="G390">
        <f t="shared" si="112"/>
        <v>0.55634086554194839</v>
      </c>
      <c r="H390">
        <f t="shared" si="113"/>
        <v>1.9985096837192899</v>
      </c>
      <c r="I390">
        <v>390</v>
      </c>
      <c r="J390">
        <f t="shared" si="114"/>
        <v>389</v>
      </c>
      <c r="K390">
        <f t="shared" si="115"/>
        <v>1.5043597870697629</v>
      </c>
      <c r="L390">
        <f t="shared" si="116"/>
        <v>1.5385758374905201</v>
      </c>
      <c r="M390">
        <v>390</v>
      </c>
      <c r="N390">
        <f t="shared" si="117"/>
        <v>389</v>
      </c>
      <c r="O390">
        <f t="shared" si="118"/>
        <v>0.53775686357489461</v>
      </c>
      <c r="P390">
        <f t="shared" si="119"/>
        <v>0.83407655239053002</v>
      </c>
      <c r="Q390">
        <v>390</v>
      </c>
      <c r="R390">
        <f t="shared" si="120"/>
        <v>389</v>
      </c>
      <c r="S390">
        <f t="shared" si="121"/>
        <v>1.538007742504756</v>
      </c>
      <c r="T390">
        <f t="shared" si="122"/>
        <v>0.83629635456727502</v>
      </c>
      <c r="U390">
        <v>390</v>
      </c>
      <c r="V390">
        <f t="shared" si="123"/>
        <v>389</v>
      </c>
      <c r="W390">
        <f t="shared" si="124"/>
        <v>1.5043597870697629</v>
      </c>
      <c r="X390">
        <f t="shared" si="125"/>
        <v>0.53857583749052296</v>
      </c>
    </row>
    <row r="391" spans="1:24" x14ac:dyDescent="0.3">
      <c r="A391">
        <v>391</v>
      </c>
      <c r="B391">
        <f t="shared" si="108"/>
        <v>390</v>
      </c>
      <c r="C391">
        <f t="shared" si="109"/>
        <v>0.55793991416307298</v>
      </c>
      <c r="D391">
        <f t="shared" si="110"/>
        <v>1</v>
      </c>
      <c r="E391">
        <v>391</v>
      </c>
      <c r="F391">
        <f t="shared" si="111"/>
        <v>390</v>
      </c>
      <c r="G391">
        <f t="shared" si="112"/>
        <v>0.55776721656832684</v>
      </c>
      <c r="H391">
        <f t="shared" si="113"/>
        <v>1.0014903162807101</v>
      </c>
      <c r="I391">
        <v>391</v>
      </c>
      <c r="J391">
        <f t="shared" si="114"/>
        <v>390</v>
      </c>
      <c r="K391">
        <f t="shared" si="115"/>
        <v>1.504470161425959</v>
      </c>
      <c r="L391">
        <f t="shared" si="116"/>
        <v>1.4614241625094799</v>
      </c>
      <c r="M391">
        <v>391</v>
      </c>
      <c r="N391">
        <f t="shared" si="117"/>
        <v>390</v>
      </c>
      <c r="O391">
        <f t="shared" si="118"/>
        <v>0.53871273353881599</v>
      </c>
      <c r="P391">
        <f t="shared" si="119"/>
        <v>0.16592344760947</v>
      </c>
      <c r="Q391">
        <v>391</v>
      </c>
      <c r="R391">
        <f t="shared" si="120"/>
        <v>390</v>
      </c>
      <c r="S391">
        <f t="shared" si="121"/>
        <v>1.53896996383399</v>
      </c>
      <c r="T391">
        <f t="shared" si="122"/>
        <v>0.163703645432725</v>
      </c>
      <c r="U391">
        <v>391</v>
      </c>
      <c r="V391">
        <f t="shared" si="123"/>
        <v>390</v>
      </c>
      <c r="W391">
        <f t="shared" si="124"/>
        <v>1.504470161425959</v>
      </c>
      <c r="X391">
        <f t="shared" si="125"/>
        <v>0.46142416250947699</v>
      </c>
    </row>
    <row r="392" spans="1:24" x14ac:dyDescent="0.3">
      <c r="A392">
        <v>392</v>
      </c>
      <c r="B392">
        <f t="shared" si="108"/>
        <v>391</v>
      </c>
      <c r="C392">
        <f t="shared" si="109"/>
        <v>0.55937052932759368</v>
      </c>
      <c r="D392">
        <f t="shared" si="110"/>
        <v>2</v>
      </c>
      <c r="E392">
        <v>392</v>
      </c>
      <c r="F392">
        <f t="shared" si="111"/>
        <v>391</v>
      </c>
      <c r="G392">
        <f t="shared" si="112"/>
        <v>0.5591935675947054</v>
      </c>
      <c r="H392">
        <f t="shared" si="113"/>
        <v>1.9985096837192899</v>
      </c>
      <c r="I392">
        <v>392</v>
      </c>
      <c r="J392">
        <f t="shared" si="114"/>
        <v>391</v>
      </c>
      <c r="K392">
        <f t="shared" si="115"/>
        <v>1.5045805357821551</v>
      </c>
      <c r="L392">
        <f t="shared" si="116"/>
        <v>1.5385758374905201</v>
      </c>
      <c r="M392">
        <v>392</v>
      </c>
      <c r="N392">
        <f t="shared" si="117"/>
        <v>391</v>
      </c>
      <c r="O392">
        <f t="shared" si="118"/>
        <v>0.53966860350273738</v>
      </c>
      <c r="P392">
        <f t="shared" si="119"/>
        <v>0.83407655239053002</v>
      </c>
      <c r="Q392">
        <v>392</v>
      </c>
      <c r="R392">
        <f t="shared" si="120"/>
        <v>391</v>
      </c>
      <c r="S392">
        <f t="shared" si="121"/>
        <v>1.5399321851632242</v>
      </c>
      <c r="T392">
        <f t="shared" si="122"/>
        <v>0.83629635456727502</v>
      </c>
      <c r="U392">
        <v>392</v>
      </c>
      <c r="V392">
        <f t="shared" si="123"/>
        <v>391</v>
      </c>
      <c r="W392">
        <f t="shared" si="124"/>
        <v>1.5045805357821551</v>
      </c>
      <c r="X392">
        <f t="shared" si="125"/>
        <v>0.53857583749052296</v>
      </c>
    </row>
    <row r="393" spans="1:24" x14ac:dyDescent="0.3">
      <c r="A393">
        <v>393</v>
      </c>
      <c r="B393">
        <f t="shared" si="108"/>
        <v>392</v>
      </c>
      <c r="C393">
        <f t="shared" si="109"/>
        <v>0.56080114449211438</v>
      </c>
      <c r="D393">
        <f t="shared" si="110"/>
        <v>1</v>
      </c>
      <c r="E393">
        <v>393</v>
      </c>
      <c r="F393">
        <f t="shared" si="111"/>
        <v>392</v>
      </c>
      <c r="G393">
        <f t="shared" si="112"/>
        <v>0.56061991862108385</v>
      </c>
      <c r="H393">
        <f t="shared" si="113"/>
        <v>1.0014903162807101</v>
      </c>
      <c r="I393">
        <v>393</v>
      </c>
      <c r="J393">
        <f t="shared" si="114"/>
        <v>392</v>
      </c>
      <c r="K393">
        <f t="shared" si="115"/>
        <v>1.5046909101383512</v>
      </c>
      <c r="L393">
        <f t="shared" si="116"/>
        <v>1.4614241625094799</v>
      </c>
      <c r="M393">
        <v>393</v>
      </c>
      <c r="N393">
        <f t="shared" si="117"/>
        <v>392</v>
      </c>
      <c r="O393">
        <f t="shared" si="118"/>
        <v>0.54062447346665876</v>
      </c>
      <c r="P393">
        <f t="shared" si="119"/>
        <v>0.16592344760947</v>
      </c>
      <c r="Q393">
        <v>393</v>
      </c>
      <c r="R393">
        <f t="shared" si="120"/>
        <v>392</v>
      </c>
      <c r="S393">
        <f t="shared" si="121"/>
        <v>1.5408944064924581</v>
      </c>
      <c r="T393">
        <f t="shared" si="122"/>
        <v>0.163703645432725</v>
      </c>
      <c r="U393">
        <v>393</v>
      </c>
      <c r="V393">
        <f t="shared" si="123"/>
        <v>392</v>
      </c>
      <c r="W393">
        <f t="shared" si="124"/>
        <v>1.5046909101383512</v>
      </c>
      <c r="X393">
        <f t="shared" si="125"/>
        <v>0.46142416250947699</v>
      </c>
    </row>
    <row r="394" spans="1:24" x14ac:dyDescent="0.3">
      <c r="A394">
        <v>394</v>
      </c>
      <c r="B394">
        <f t="shared" si="108"/>
        <v>393</v>
      </c>
      <c r="C394">
        <f t="shared" si="109"/>
        <v>0.56223175965663508</v>
      </c>
      <c r="D394">
        <f t="shared" si="110"/>
        <v>2</v>
      </c>
      <c r="E394">
        <v>394</v>
      </c>
      <c r="F394">
        <f t="shared" si="111"/>
        <v>393</v>
      </c>
      <c r="G394">
        <f t="shared" si="112"/>
        <v>0.5620462696474624</v>
      </c>
      <c r="H394">
        <f t="shared" si="113"/>
        <v>1.9985096837192899</v>
      </c>
      <c r="I394">
        <v>394</v>
      </c>
      <c r="J394">
        <f t="shared" si="114"/>
        <v>393</v>
      </c>
      <c r="K394">
        <f t="shared" si="115"/>
        <v>1.5048012844945473</v>
      </c>
      <c r="L394">
        <f t="shared" si="116"/>
        <v>1.5385758374905201</v>
      </c>
      <c r="M394">
        <v>394</v>
      </c>
      <c r="N394">
        <f t="shared" si="117"/>
        <v>393</v>
      </c>
      <c r="O394">
        <f t="shared" si="118"/>
        <v>0.54158034343058015</v>
      </c>
      <c r="P394">
        <f t="shared" si="119"/>
        <v>0.83407655239053002</v>
      </c>
      <c r="Q394">
        <v>394</v>
      </c>
      <c r="R394">
        <f t="shared" si="120"/>
        <v>393</v>
      </c>
      <c r="S394">
        <f t="shared" si="121"/>
        <v>1.5418566278216921</v>
      </c>
      <c r="T394">
        <f t="shared" si="122"/>
        <v>0.83629635456727502</v>
      </c>
      <c r="U394">
        <v>394</v>
      </c>
      <c r="V394">
        <f t="shared" si="123"/>
        <v>393</v>
      </c>
      <c r="W394">
        <f t="shared" si="124"/>
        <v>1.5048012844945473</v>
      </c>
      <c r="X394">
        <f t="shared" si="125"/>
        <v>0.53857583749052296</v>
      </c>
    </row>
    <row r="395" spans="1:24" x14ac:dyDescent="0.3">
      <c r="A395">
        <v>395</v>
      </c>
      <c r="B395">
        <f t="shared" si="108"/>
        <v>394</v>
      </c>
      <c r="C395">
        <f t="shared" si="109"/>
        <v>0.56366237482115578</v>
      </c>
      <c r="D395">
        <f t="shared" si="110"/>
        <v>1</v>
      </c>
      <c r="E395">
        <v>395</v>
      </c>
      <c r="F395">
        <f t="shared" si="111"/>
        <v>394</v>
      </c>
      <c r="G395">
        <f t="shared" si="112"/>
        <v>0.56347262067384085</v>
      </c>
      <c r="H395">
        <f t="shared" si="113"/>
        <v>1.0014903162807101</v>
      </c>
      <c r="I395">
        <v>395</v>
      </c>
      <c r="J395">
        <f t="shared" si="114"/>
        <v>394</v>
      </c>
      <c r="K395">
        <f t="shared" si="115"/>
        <v>1.5049116588507434</v>
      </c>
      <c r="L395">
        <f t="shared" si="116"/>
        <v>1.4614241625094799</v>
      </c>
      <c r="M395">
        <v>395</v>
      </c>
      <c r="N395">
        <f t="shared" si="117"/>
        <v>394</v>
      </c>
      <c r="O395">
        <f t="shared" si="118"/>
        <v>0.54253621339450164</v>
      </c>
      <c r="P395">
        <f t="shared" si="119"/>
        <v>0.16592344760947</v>
      </c>
      <c r="Q395">
        <v>395</v>
      </c>
      <c r="R395">
        <f t="shared" si="120"/>
        <v>394</v>
      </c>
      <c r="S395">
        <f t="shared" si="121"/>
        <v>1.542818849150926</v>
      </c>
      <c r="T395">
        <f t="shared" si="122"/>
        <v>0.163703645432725</v>
      </c>
      <c r="U395">
        <v>395</v>
      </c>
      <c r="V395">
        <f t="shared" si="123"/>
        <v>394</v>
      </c>
      <c r="W395">
        <f t="shared" si="124"/>
        <v>1.5049116588507434</v>
      </c>
      <c r="X395">
        <f t="shared" si="125"/>
        <v>0.46142416250947699</v>
      </c>
    </row>
    <row r="396" spans="1:24" x14ac:dyDescent="0.3">
      <c r="A396">
        <v>396</v>
      </c>
      <c r="B396">
        <f t="shared" si="108"/>
        <v>395</v>
      </c>
      <c r="C396">
        <f t="shared" si="109"/>
        <v>0.56509298998567647</v>
      </c>
      <c r="D396">
        <f t="shared" si="110"/>
        <v>2</v>
      </c>
      <c r="E396">
        <v>396</v>
      </c>
      <c r="F396">
        <f t="shared" si="111"/>
        <v>395</v>
      </c>
      <c r="G396">
        <f t="shared" si="112"/>
        <v>0.5648989717002193</v>
      </c>
      <c r="H396">
        <f t="shared" si="113"/>
        <v>1.9985096837192899</v>
      </c>
      <c r="I396">
        <v>396</v>
      </c>
      <c r="J396">
        <f t="shared" si="114"/>
        <v>395</v>
      </c>
      <c r="K396">
        <f t="shared" si="115"/>
        <v>1.5050220332069395</v>
      </c>
      <c r="L396">
        <f t="shared" si="116"/>
        <v>1.5385758374905201</v>
      </c>
      <c r="M396">
        <v>396</v>
      </c>
      <c r="N396">
        <f t="shared" si="117"/>
        <v>395</v>
      </c>
      <c r="O396">
        <f t="shared" si="118"/>
        <v>0.54349208335842303</v>
      </c>
      <c r="P396">
        <f t="shared" si="119"/>
        <v>0.83407655239053002</v>
      </c>
      <c r="Q396">
        <v>396</v>
      </c>
      <c r="R396">
        <f t="shared" si="120"/>
        <v>395</v>
      </c>
      <c r="S396">
        <f t="shared" si="121"/>
        <v>1.54378107048016</v>
      </c>
      <c r="T396">
        <f t="shared" si="122"/>
        <v>0.83629635456727502</v>
      </c>
      <c r="U396">
        <v>396</v>
      </c>
      <c r="V396">
        <f t="shared" si="123"/>
        <v>395</v>
      </c>
      <c r="W396">
        <f t="shared" si="124"/>
        <v>1.5050220332069395</v>
      </c>
      <c r="X396">
        <f t="shared" si="125"/>
        <v>0.53857583749052296</v>
      </c>
    </row>
    <row r="397" spans="1:24" x14ac:dyDescent="0.3">
      <c r="A397">
        <v>397</v>
      </c>
      <c r="B397">
        <f t="shared" si="108"/>
        <v>396</v>
      </c>
      <c r="C397">
        <f t="shared" si="109"/>
        <v>0.56652360515019717</v>
      </c>
      <c r="D397">
        <f t="shared" si="110"/>
        <v>1</v>
      </c>
      <c r="E397">
        <v>397</v>
      </c>
      <c r="F397">
        <f t="shared" si="111"/>
        <v>396</v>
      </c>
      <c r="G397">
        <f t="shared" si="112"/>
        <v>0.56632532272659786</v>
      </c>
      <c r="H397">
        <f t="shared" si="113"/>
        <v>1.0014903162807101</v>
      </c>
      <c r="I397">
        <v>397</v>
      </c>
      <c r="J397">
        <f t="shared" si="114"/>
        <v>396</v>
      </c>
      <c r="K397">
        <f t="shared" si="115"/>
        <v>1.5051324075631356</v>
      </c>
      <c r="L397">
        <f t="shared" si="116"/>
        <v>1.4614241625094799</v>
      </c>
      <c r="M397">
        <v>397</v>
      </c>
      <c r="N397">
        <f t="shared" si="117"/>
        <v>396</v>
      </c>
      <c r="O397">
        <f t="shared" si="118"/>
        <v>0.54444795332234441</v>
      </c>
      <c r="P397">
        <f t="shared" si="119"/>
        <v>0.16592344760947</v>
      </c>
      <c r="Q397">
        <v>397</v>
      </c>
      <c r="R397">
        <f t="shared" si="120"/>
        <v>396</v>
      </c>
      <c r="S397">
        <f t="shared" si="121"/>
        <v>1.544743291809394</v>
      </c>
      <c r="T397">
        <f t="shared" si="122"/>
        <v>0.163703645432725</v>
      </c>
      <c r="U397">
        <v>397</v>
      </c>
      <c r="V397">
        <f t="shared" si="123"/>
        <v>396</v>
      </c>
      <c r="W397">
        <f t="shared" si="124"/>
        <v>1.5051324075631356</v>
      </c>
      <c r="X397">
        <f t="shared" si="125"/>
        <v>0.46142416250947699</v>
      </c>
    </row>
    <row r="398" spans="1:24" x14ac:dyDescent="0.3">
      <c r="A398">
        <v>398</v>
      </c>
      <c r="B398">
        <f t="shared" si="108"/>
        <v>397</v>
      </c>
      <c r="C398">
        <f t="shared" si="109"/>
        <v>0.56795422031471787</v>
      </c>
      <c r="D398">
        <f t="shared" si="110"/>
        <v>2</v>
      </c>
      <c r="E398">
        <v>398</v>
      </c>
      <c r="F398">
        <f t="shared" si="111"/>
        <v>397</v>
      </c>
      <c r="G398">
        <f t="shared" si="112"/>
        <v>0.5677516737529763</v>
      </c>
      <c r="H398">
        <f t="shared" si="113"/>
        <v>1.9985096837192899</v>
      </c>
      <c r="I398">
        <v>398</v>
      </c>
      <c r="J398">
        <f t="shared" si="114"/>
        <v>397</v>
      </c>
      <c r="K398">
        <f t="shared" si="115"/>
        <v>1.5052427819193317</v>
      </c>
      <c r="L398">
        <f t="shared" si="116"/>
        <v>1.5385758374905201</v>
      </c>
      <c r="M398">
        <v>398</v>
      </c>
      <c r="N398">
        <f t="shared" si="117"/>
        <v>397</v>
      </c>
      <c r="O398">
        <f t="shared" si="118"/>
        <v>0.5454038232862658</v>
      </c>
      <c r="P398">
        <f t="shared" si="119"/>
        <v>0.83407655239053002</v>
      </c>
      <c r="Q398">
        <v>398</v>
      </c>
      <c r="R398">
        <f t="shared" si="120"/>
        <v>397</v>
      </c>
      <c r="S398">
        <f t="shared" si="121"/>
        <v>1.5457055131386281</v>
      </c>
      <c r="T398">
        <f t="shared" si="122"/>
        <v>0.83629635456727502</v>
      </c>
      <c r="U398">
        <v>398</v>
      </c>
      <c r="V398">
        <f t="shared" si="123"/>
        <v>397</v>
      </c>
      <c r="W398">
        <f t="shared" si="124"/>
        <v>1.5052427819193317</v>
      </c>
      <c r="X398">
        <f t="shared" si="125"/>
        <v>0.53857583749052296</v>
      </c>
    </row>
    <row r="399" spans="1:24" x14ac:dyDescent="0.3">
      <c r="A399">
        <v>399</v>
      </c>
      <c r="B399">
        <f t="shared" si="108"/>
        <v>398</v>
      </c>
      <c r="C399">
        <f t="shared" si="109"/>
        <v>0.56938483547923857</v>
      </c>
      <c r="D399">
        <f t="shared" si="110"/>
        <v>1</v>
      </c>
      <c r="E399">
        <v>399</v>
      </c>
      <c r="F399">
        <f t="shared" si="111"/>
        <v>398</v>
      </c>
      <c r="G399">
        <f t="shared" si="112"/>
        <v>0.56917802477935486</v>
      </c>
      <c r="H399">
        <f t="shared" si="113"/>
        <v>1.0014903162807101</v>
      </c>
      <c r="I399">
        <v>399</v>
      </c>
      <c r="J399">
        <f t="shared" si="114"/>
        <v>398</v>
      </c>
      <c r="K399">
        <f t="shared" si="115"/>
        <v>1.5053531562755278</v>
      </c>
      <c r="L399">
        <f t="shared" si="116"/>
        <v>1.4614241625094799</v>
      </c>
      <c r="M399">
        <v>399</v>
      </c>
      <c r="N399">
        <f t="shared" si="117"/>
        <v>398</v>
      </c>
      <c r="O399">
        <f t="shared" si="118"/>
        <v>0.54635969325018718</v>
      </c>
      <c r="P399">
        <f t="shared" si="119"/>
        <v>0.16592344760947</v>
      </c>
      <c r="Q399">
        <v>399</v>
      </c>
      <c r="R399">
        <f t="shared" si="120"/>
        <v>398</v>
      </c>
      <c r="S399">
        <f t="shared" si="121"/>
        <v>1.5466677344678621</v>
      </c>
      <c r="T399">
        <f t="shared" si="122"/>
        <v>0.163703645432725</v>
      </c>
      <c r="U399">
        <v>399</v>
      </c>
      <c r="V399">
        <f t="shared" si="123"/>
        <v>398</v>
      </c>
      <c r="W399">
        <f t="shared" si="124"/>
        <v>1.5053531562755278</v>
      </c>
      <c r="X399">
        <f t="shared" si="125"/>
        <v>0.46142416250947699</v>
      </c>
    </row>
    <row r="400" spans="1:24" x14ac:dyDescent="0.3">
      <c r="A400">
        <v>400</v>
      </c>
      <c r="B400">
        <f t="shared" si="108"/>
        <v>399</v>
      </c>
      <c r="C400">
        <f t="shared" si="109"/>
        <v>0.57081545064375927</v>
      </c>
      <c r="D400">
        <f t="shared" si="110"/>
        <v>2</v>
      </c>
      <c r="E400">
        <v>400</v>
      </c>
      <c r="F400">
        <f t="shared" si="111"/>
        <v>399</v>
      </c>
      <c r="G400">
        <f t="shared" si="112"/>
        <v>0.57060437580573331</v>
      </c>
      <c r="H400">
        <f t="shared" si="113"/>
        <v>1.9985096837192899</v>
      </c>
      <c r="I400">
        <v>400</v>
      </c>
      <c r="J400">
        <f t="shared" si="114"/>
        <v>399</v>
      </c>
      <c r="K400">
        <f t="shared" si="115"/>
        <v>1.5054635306317239</v>
      </c>
      <c r="L400">
        <f t="shared" si="116"/>
        <v>1.5385758374905201</v>
      </c>
      <c r="M400">
        <v>400</v>
      </c>
      <c r="N400">
        <f t="shared" si="117"/>
        <v>399</v>
      </c>
      <c r="O400">
        <f t="shared" si="118"/>
        <v>0.54731556321410857</v>
      </c>
      <c r="P400">
        <f t="shared" si="119"/>
        <v>0.83407655239053002</v>
      </c>
      <c r="Q400">
        <v>400</v>
      </c>
      <c r="R400">
        <f t="shared" si="120"/>
        <v>399</v>
      </c>
      <c r="S400">
        <f t="shared" si="121"/>
        <v>1.5476299557970961</v>
      </c>
      <c r="T400">
        <f t="shared" si="122"/>
        <v>0.83629635456727502</v>
      </c>
      <c r="U400">
        <v>400</v>
      </c>
      <c r="V400">
        <f t="shared" si="123"/>
        <v>399</v>
      </c>
      <c r="W400">
        <f t="shared" si="124"/>
        <v>1.5054635306317239</v>
      </c>
      <c r="X400">
        <f t="shared" si="125"/>
        <v>0.53857583749052296</v>
      </c>
    </row>
    <row r="401" spans="1:24" x14ac:dyDescent="0.3">
      <c r="A401">
        <v>401</v>
      </c>
      <c r="B401">
        <f t="shared" si="108"/>
        <v>400</v>
      </c>
      <c r="C401">
        <f t="shared" si="109"/>
        <v>0.57224606580827997</v>
      </c>
      <c r="D401">
        <f t="shared" si="110"/>
        <v>1</v>
      </c>
      <c r="E401">
        <v>401</v>
      </c>
      <c r="F401">
        <f t="shared" si="111"/>
        <v>400</v>
      </c>
      <c r="G401">
        <f t="shared" si="112"/>
        <v>0.57203072683211187</v>
      </c>
      <c r="H401">
        <f t="shared" si="113"/>
        <v>1.0014903162807101</v>
      </c>
      <c r="I401">
        <v>401</v>
      </c>
      <c r="J401">
        <f t="shared" si="114"/>
        <v>400</v>
      </c>
      <c r="K401">
        <f t="shared" si="115"/>
        <v>1.50557390498792</v>
      </c>
      <c r="L401">
        <f t="shared" si="116"/>
        <v>1.4614241625094799</v>
      </c>
      <c r="M401">
        <v>401</v>
      </c>
      <c r="N401">
        <f t="shared" si="117"/>
        <v>400</v>
      </c>
      <c r="O401">
        <f t="shared" si="118"/>
        <v>0.54827143317802995</v>
      </c>
      <c r="P401">
        <f t="shared" si="119"/>
        <v>0.16592344760947</v>
      </c>
      <c r="Q401">
        <v>401</v>
      </c>
      <c r="R401">
        <f t="shared" si="120"/>
        <v>400</v>
      </c>
      <c r="S401">
        <f t="shared" si="121"/>
        <v>1.54859217712633</v>
      </c>
      <c r="T401">
        <f t="shared" si="122"/>
        <v>0.163703645432725</v>
      </c>
      <c r="U401">
        <v>401</v>
      </c>
      <c r="V401">
        <f t="shared" si="123"/>
        <v>400</v>
      </c>
      <c r="W401">
        <f t="shared" si="124"/>
        <v>1.50557390498792</v>
      </c>
      <c r="X401">
        <f t="shared" si="125"/>
        <v>0.46142416250947699</v>
      </c>
    </row>
    <row r="402" spans="1:24" x14ac:dyDescent="0.3">
      <c r="A402">
        <v>402</v>
      </c>
      <c r="B402">
        <f t="shared" si="108"/>
        <v>401</v>
      </c>
      <c r="C402">
        <f t="shared" si="109"/>
        <v>0.57367668097280067</v>
      </c>
      <c r="D402">
        <f t="shared" si="110"/>
        <v>2</v>
      </c>
      <c r="E402">
        <v>402</v>
      </c>
      <c r="F402">
        <f t="shared" si="111"/>
        <v>401</v>
      </c>
      <c r="G402">
        <f t="shared" si="112"/>
        <v>0.57345707785849032</v>
      </c>
      <c r="H402">
        <f t="shared" si="113"/>
        <v>1.9985096837192899</v>
      </c>
      <c r="I402">
        <v>402</v>
      </c>
      <c r="J402">
        <f t="shared" si="114"/>
        <v>401</v>
      </c>
      <c r="K402">
        <f t="shared" si="115"/>
        <v>1.5056842793441161</v>
      </c>
      <c r="L402">
        <f t="shared" si="116"/>
        <v>1.5385758374905201</v>
      </c>
      <c r="M402">
        <v>402</v>
      </c>
      <c r="N402">
        <f t="shared" si="117"/>
        <v>401</v>
      </c>
      <c r="O402">
        <f t="shared" si="118"/>
        <v>0.54922730314195145</v>
      </c>
      <c r="P402">
        <f t="shared" si="119"/>
        <v>0.83407655239053002</v>
      </c>
      <c r="Q402">
        <v>402</v>
      </c>
      <c r="R402">
        <f t="shared" si="120"/>
        <v>401</v>
      </c>
      <c r="S402">
        <f t="shared" si="121"/>
        <v>1.5495543984555642</v>
      </c>
      <c r="T402">
        <f t="shared" si="122"/>
        <v>0.83629635456727502</v>
      </c>
      <c r="U402">
        <v>402</v>
      </c>
      <c r="V402">
        <f t="shared" si="123"/>
        <v>401</v>
      </c>
      <c r="W402">
        <f t="shared" si="124"/>
        <v>1.5056842793441161</v>
      </c>
      <c r="X402">
        <f t="shared" si="125"/>
        <v>0.53857583749052296</v>
      </c>
    </row>
    <row r="403" spans="1:24" x14ac:dyDescent="0.3">
      <c r="A403">
        <v>403</v>
      </c>
      <c r="B403">
        <f t="shared" si="108"/>
        <v>402</v>
      </c>
      <c r="C403">
        <f t="shared" si="109"/>
        <v>0.57510729613732137</v>
      </c>
      <c r="D403">
        <f t="shared" si="110"/>
        <v>1</v>
      </c>
      <c r="E403">
        <v>403</v>
      </c>
      <c r="F403">
        <f t="shared" si="111"/>
        <v>402</v>
      </c>
      <c r="G403">
        <f t="shared" si="112"/>
        <v>0.57488342888486887</v>
      </c>
      <c r="H403">
        <f t="shared" si="113"/>
        <v>1.0014903162807101</v>
      </c>
      <c r="I403">
        <v>403</v>
      </c>
      <c r="J403">
        <f t="shared" si="114"/>
        <v>402</v>
      </c>
      <c r="K403">
        <f t="shared" si="115"/>
        <v>1.5057946537003122</v>
      </c>
      <c r="L403">
        <f t="shared" si="116"/>
        <v>1.4614241625094799</v>
      </c>
      <c r="M403">
        <v>403</v>
      </c>
      <c r="N403">
        <f t="shared" si="117"/>
        <v>402</v>
      </c>
      <c r="O403">
        <f t="shared" si="118"/>
        <v>0.55018317310587284</v>
      </c>
      <c r="P403">
        <f t="shared" si="119"/>
        <v>0.16592344760947</v>
      </c>
      <c r="Q403">
        <v>403</v>
      </c>
      <c r="R403">
        <f t="shared" si="120"/>
        <v>402</v>
      </c>
      <c r="S403">
        <f t="shared" si="121"/>
        <v>1.5505166197847982</v>
      </c>
      <c r="T403">
        <f t="shared" si="122"/>
        <v>0.163703645432725</v>
      </c>
      <c r="U403">
        <v>403</v>
      </c>
      <c r="V403">
        <f t="shared" si="123"/>
        <v>402</v>
      </c>
      <c r="W403">
        <f t="shared" si="124"/>
        <v>1.5057946537003122</v>
      </c>
      <c r="X403">
        <f t="shared" si="125"/>
        <v>0.46142416250947699</v>
      </c>
    </row>
    <row r="404" spans="1:24" x14ac:dyDescent="0.3">
      <c r="A404">
        <v>404</v>
      </c>
      <c r="B404">
        <f t="shared" si="108"/>
        <v>403</v>
      </c>
      <c r="C404">
        <f t="shared" si="109"/>
        <v>0.57653791130184207</v>
      </c>
      <c r="D404">
        <f t="shared" si="110"/>
        <v>2</v>
      </c>
      <c r="E404">
        <v>404</v>
      </c>
      <c r="F404">
        <f t="shared" si="111"/>
        <v>403</v>
      </c>
      <c r="G404">
        <f t="shared" si="112"/>
        <v>0.57630977991124732</v>
      </c>
      <c r="H404">
        <f t="shared" si="113"/>
        <v>1.9985096837192899</v>
      </c>
      <c r="I404">
        <v>404</v>
      </c>
      <c r="J404">
        <f t="shared" si="114"/>
        <v>403</v>
      </c>
      <c r="K404">
        <f t="shared" si="115"/>
        <v>1.5059050280565083</v>
      </c>
      <c r="L404">
        <f t="shared" si="116"/>
        <v>1.5385758374905201</v>
      </c>
      <c r="M404">
        <v>404</v>
      </c>
      <c r="N404">
        <f t="shared" si="117"/>
        <v>403</v>
      </c>
      <c r="O404">
        <f t="shared" si="118"/>
        <v>0.55113904306979422</v>
      </c>
      <c r="P404">
        <f t="shared" si="119"/>
        <v>0.83407655239053002</v>
      </c>
      <c r="Q404">
        <v>404</v>
      </c>
      <c r="R404">
        <f t="shared" si="120"/>
        <v>403</v>
      </c>
      <c r="S404">
        <f t="shared" si="121"/>
        <v>1.5514788411140321</v>
      </c>
      <c r="T404">
        <f t="shared" si="122"/>
        <v>0.83629635456727502</v>
      </c>
      <c r="U404">
        <v>404</v>
      </c>
      <c r="V404">
        <f t="shared" si="123"/>
        <v>403</v>
      </c>
      <c r="W404">
        <f t="shared" si="124"/>
        <v>1.5059050280565083</v>
      </c>
      <c r="X404">
        <f t="shared" si="125"/>
        <v>0.53857583749052296</v>
      </c>
    </row>
    <row r="405" spans="1:24" x14ac:dyDescent="0.3">
      <c r="A405">
        <v>405</v>
      </c>
      <c r="B405">
        <f t="shared" si="108"/>
        <v>404</v>
      </c>
      <c r="C405">
        <f t="shared" si="109"/>
        <v>0.57796852646636276</v>
      </c>
      <c r="D405">
        <f t="shared" si="110"/>
        <v>1</v>
      </c>
      <c r="E405">
        <v>405</v>
      </c>
      <c r="F405">
        <f t="shared" si="111"/>
        <v>404</v>
      </c>
      <c r="G405">
        <f t="shared" si="112"/>
        <v>0.57773613093762588</v>
      </c>
      <c r="H405">
        <f t="shared" si="113"/>
        <v>1.0014903162807101</v>
      </c>
      <c r="I405">
        <v>405</v>
      </c>
      <c r="J405">
        <f t="shared" si="114"/>
        <v>404</v>
      </c>
      <c r="K405">
        <f t="shared" si="115"/>
        <v>1.5060154024127044</v>
      </c>
      <c r="L405">
        <f t="shared" si="116"/>
        <v>1.4614241625094799</v>
      </c>
      <c r="M405">
        <v>405</v>
      </c>
      <c r="N405">
        <f t="shared" si="117"/>
        <v>404</v>
      </c>
      <c r="O405">
        <f t="shared" si="118"/>
        <v>0.55209491303371561</v>
      </c>
      <c r="P405">
        <f t="shared" si="119"/>
        <v>0.16592344760947</v>
      </c>
      <c r="Q405">
        <v>405</v>
      </c>
      <c r="R405">
        <f t="shared" si="120"/>
        <v>404</v>
      </c>
      <c r="S405">
        <f t="shared" si="121"/>
        <v>1.5524410624432661</v>
      </c>
      <c r="T405">
        <f t="shared" si="122"/>
        <v>0.163703645432725</v>
      </c>
      <c r="U405">
        <v>405</v>
      </c>
      <c r="V405">
        <f t="shared" si="123"/>
        <v>404</v>
      </c>
      <c r="W405">
        <f t="shared" si="124"/>
        <v>1.5060154024127044</v>
      </c>
      <c r="X405">
        <f t="shared" si="125"/>
        <v>0.46142416250947699</v>
      </c>
    </row>
    <row r="406" spans="1:24" x14ac:dyDescent="0.3">
      <c r="A406">
        <v>406</v>
      </c>
      <c r="B406">
        <f t="shared" si="108"/>
        <v>405</v>
      </c>
      <c r="C406">
        <f t="shared" si="109"/>
        <v>0.57939914163088346</v>
      </c>
      <c r="D406">
        <f t="shared" si="110"/>
        <v>2</v>
      </c>
      <c r="E406">
        <v>406</v>
      </c>
      <c r="F406">
        <f t="shared" si="111"/>
        <v>405</v>
      </c>
      <c r="G406">
        <f t="shared" si="112"/>
        <v>0.57916248196400433</v>
      </c>
      <c r="H406">
        <f t="shared" si="113"/>
        <v>1.9985096837192899</v>
      </c>
      <c r="I406">
        <v>406</v>
      </c>
      <c r="J406">
        <f t="shared" si="114"/>
        <v>405</v>
      </c>
      <c r="K406">
        <f t="shared" si="115"/>
        <v>1.5061257767689005</v>
      </c>
      <c r="L406">
        <f t="shared" si="116"/>
        <v>1.5385758374905201</v>
      </c>
      <c r="M406">
        <v>406</v>
      </c>
      <c r="N406">
        <f t="shared" si="117"/>
        <v>405</v>
      </c>
      <c r="O406">
        <f t="shared" si="118"/>
        <v>0.55305078299763699</v>
      </c>
      <c r="P406">
        <f t="shared" si="119"/>
        <v>0.83407655239053002</v>
      </c>
      <c r="Q406">
        <v>406</v>
      </c>
      <c r="R406">
        <f t="shared" si="120"/>
        <v>405</v>
      </c>
      <c r="S406">
        <f t="shared" si="121"/>
        <v>1.5534032837725</v>
      </c>
      <c r="T406">
        <f t="shared" si="122"/>
        <v>0.83629635456727502</v>
      </c>
      <c r="U406">
        <v>406</v>
      </c>
      <c r="V406">
        <f t="shared" si="123"/>
        <v>405</v>
      </c>
      <c r="W406">
        <f t="shared" si="124"/>
        <v>1.5061257767689005</v>
      </c>
      <c r="X406">
        <f t="shared" si="125"/>
        <v>0.53857583749052296</v>
      </c>
    </row>
    <row r="407" spans="1:24" x14ac:dyDescent="0.3">
      <c r="A407">
        <v>407</v>
      </c>
      <c r="B407">
        <f t="shared" si="108"/>
        <v>406</v>
      </c>
      <c r="C407">
        <f t="shared" si="109"/>
        <v>0.58082975679540416</v>
      </c>
      <c r="D407">
        <f t="shared" si="110"/>
        <v>1</v>
      </c>
      <c r="E407">
        <v>407</v>
      </c>
      <c r="F407">
        <f t="shared" si="111"/>
        <v>406</v>
      </c>
      <c r="G407">
        <f t="shared" si="112"/>
        <v>0.58058883299038289</v>
      </c>
      <c r="H407">
        <f t="shared" si="113"/>
        <v>1.0014903162807101</v>
      </c>
      <c r="I407">
        <v>407</v>
      </c>
      <c r="J407">
        <f t="shared" si="114"/>
        <v>406</v>
      </c>
      <c r="K407">
        <f t="shared" si="115"/>
        <v>1.5062361511250966</v>
      </c>
      <c r="L407">
        <f t="shared" si="116"/>
        <v>1.4614241625094799</v>
      </c>
      <c r="M407">
        <v>407</v>
      </c>
      <c r="N407">
        <f t="shared" si="117"/>
        <v>406</v>
      </c>
      <c r="O407">
        <f t="shared" si="118"/>
        <v>0.55400665296155838</v>
      </c>
      <c r="P407">
        <f t="shared" si="119"/>
        <v>0.16592344760947</v>
      </c>
      <c r="Q407">
        <v>407</v>
      </c>
      <c r="R407">
        <f t="shared" si="120"/>
        <v>406</v>
      </c>
      <c r="S407">
        <f t="shared" si="121"/>
        <v>1.554365505101734</v>
      </c>
      <c r="T407">
        <f t="shared" si="122"/>
        <v>0.163703645432725</v>
      </c>
      <c r="U407">
        <v>407</v>
      </c>
      <c r="V407">
        <f t="shared" si="123"/>
        <v>406</v>
      </c>
      <c r="W407">
        <f t="shared" si="124"/>
        <v>1.5062361511250966</v>
      </c>
      <c r="X407">
        <f t="shared" si="125"/>
        <v>0.46142416250947699</v>
      </c>
    </row>
    <row r="408" spans="1:24" x14ac:dyDescent="0.3">
      <c r="A408">
        <v>408</v>
      </c>
      <c r="B408">
        <f t="shared" si="108"/>
        <v>407</v>
      </c>
      <c r="C408">
        <f t="shared" si="109"/>
        <v>0.58226037195992486</v>
      </c>
      <c r="D408">
        <f t="shared" si="110"/>
        <v>2</v>
      </c>
      <c r="E408">
        <v>408</v>
      </c>
      <c r="F408">
        <f t="shared" si="111"/>
        <v>407</v>
      </c>
      <c r="G408">
        <f t="shared" si="112"/>
        <v>0.58201518401676133</v>
      </c>
      <c r="H408">
        <f t="shared" si="113"/>
        <v>1.9985096837192899</v>
      </c>
      <c r="I408">
        <v>408</v>
      </c>
      <c r="J408">
        <f t="shared" si="114"/>
        <v>407</v>
      </c>
      <c r="K408">
        <f t="shared" si="115"/>
        <v>1.5063465254812927</v>
      </c>
      <c r="L408">
        <f t="shared" si="116"/>
        <v>1.5385758374905201</v>
      </c>
      <c r="M408">
        <v>408</v>
      </c>
      <c r="N408">
        <f t="shared" si="117"/>
        <v>407</v>
      </c>
      <c r="O408">
        <f t="shared" si="118"/>
        <v>0.55496252292547976</v>
      </c>
      <c r="P408">
        <f t="shared" si="119"/>
        <v>0.83407655239053002</v>
      </c>
      <c r="Q408">
        <v>408</v>
      </c>
      <c r="R408">
        <f t="shared" si="120"/>
        <v>407</v>
      </c>
      <c r="S408">
        <f t="shared" si="121"/>
        <v>1.5553277264309679</v>
      </c>
      <c r="T408">
        <f t="shared" si="122"/>
        <v>0.83629635456727502</v>
      </c>
      <c r="U408">
        <v>408</v>
      </c>
      <c r="V408">
        <f t="shared" si="123"/>
        <v>407</v>
      </c>
      <c r="W408">
        <f t="shared" si="124"/>
        <v>1.5063465254812927</v>
      </c>
      <c r="X408">
        <f t="shared" si="125"/>
        <v>0.53857583749052296</v>
      </c>
    </row>
    <row r="409" spans="1:24" x14ac:dyDescent="0.3">
      <c r="A409">
        <v>409</v>
      </c>
      <c r="B409">
        <f t="shared" si="108"/>
        <v>408</v>
      </c>
      <c r="C409">
        <f t="shared" si="109"/>
        <v>0.58369098712444556</v>
      </c>
      <c r="D409">
        <f t="shared" si="110"/>
        <v>1</v>
      </c>
      <c r="E409">
        <v>409</v>
      </c>
      <c r="F409">
        <f t="shared" si="111"/>
        <v>408</v>
      </c>
      <c r="G409">
        <f t="shared" si="112"/>
        <v>0.58344153504313989</v>
      </c>
      <c r="H409">
        <f t="shared" si="113"/>
        <v>1.0014903162807101</v>
      </c>
      <c r="I409">
        <v>409</v>
      </c>
      <c r="J409">
        <f t="shared" si="114"/>
        <v>408</v>
      </c>
      <c r="K409">
        <f t="shared" si="115"/>
        <v>1.5064568998374888</v>
      </c>
      <c r="L409">
        <f t="shared" si="116"/>
        <v>1.4614241625094799</v>
      </c>
      <c r="M409">
        <v>409</v>
      </c>
      <c r="N409">
        <f t="shared" si="117"/>
        <v>408</v>
      </c>
      <c r="O409">
        <f t="shared" si="118"/>
        <v>0.55591839288940115</v>
      </c>
      <c r="P409">
        <f t="shared" si="119"/>
        <v>0.16592344760947</v>
      </c>
      <c r="Q409">
        <v>409</v>
      </c>
      <c r="R409">
        <f t="shared" si="120"/>
        <v>408</v>
      </c>
      <c r="S409">
        <f t="shared" si="121"/>
        <v>1.5562899477602021</v>
      </c>
      <c r="T409">
        <f t="shared" si="122"/>
        <v>0.163703645432725</v>
      </c>
      <c r="U409">
        <v>409</v>
      </c>
      <c r="V409">
        <f t="shared" si="123"/>
        <v>408</v>
      </c>
      <c r="W409">
        <f t="shared" si="124"/>
        <v>1.5064568998374888</v>
      </c>
      <c r="X409">
        <f t="shared" si="125"/>
        <v>0.46142416250947699</v>
      </c>
    </row>
    <row r="410" spans="1:24" x14ac:dyDescent="0.3">
      <c r="A410">
        <v>410</v>
      </c>
      <c r="B410">
        <f t="shared" si="108"/>
        <v>409</v>
      </c>
      <c r="C410">
        <f t="shared" si="109"/>
        <v>0.58512160228896626</v>
      </c>
      <c r="D410">
        <f t="shared" si="110"/>
        <v>2</v>
      </c>
      <c r="E410">
        <v>410</v>
      </c>
      <c r="F410">
        <f t="shared" si="111"/>
        <v>409</v>
      </c>
      <c r="G410">
        <f t="shared" si="112"/>
        <v>0.58486788606951834</v>
      </c>
      <c r="H410">
        <f t="shared" si="113"/>
        <v>1.9985096837192899</v>
      </c>
      <c r="I410">
        <v>410</v>
      </c>
      <c r="J410">
        <f t="shared" si="114"/>
        <v>409</v>
      </c>
      <c r="K410">
        <f t="shared" si="115"/>
        <v>1.5065672741936849</v>
      </c>
      <c r="L410">
        <f t="shared" si="116"/>
        <v>1.5385758374905201</v>
      </c>
      <c r="M410">
        <v>410</v>
      </c>
      <c r="N410">
        <f t="shared" si="117"/>
        <v>409</v>
      </c>
      <c r="O410">
        <f t="shared" si="118"/>
        <v>0.55687426285332264</v>
      </c>
      <c r="P410">
        <f t="shared" si="119"/>
        <v>0.83407655239053002</v>
      </c>
      <c r="Q410">
        <v>410</v>
      </c>
      <c r="R410">
        <f t="shared" si="120"/>
        <v>409</v>
      </c>
      <c r="S410">
        <f t="shared" si="121"/>
        <v>1.5572521690894361</v>
      </c>
      <c r="T410">
        <f t="shared" si="122"/>
        <v>0.83629635456727502</v>
      </c>
      <c r="U410">
        <v>410</v>
      </c>
      <c r="V410">
        <f t="shared" si="123"/>
        <v>409</v>
      </c>
      <c r="W410">
        <f t="shared" si="124"/>
        <v>1.5065672741936849</v>
      </c>
      <c r="X410">
        <f t="shared" si="125"/>
        <v>0.53857583749052296</v>
      </c>
    </row>
    <row r="411" spans="1:24" x14ac:dyDescent="0.3">
      <c r="A411">
        <v>411</v>
      </c>
      <c r="B411">
        <f t="shared" si="108"/>
        <v>410</v>
      </c>
      <c r="C411">
        <f t="shared" si="109"/>
        <v>0.58655221745348696</v>
      </c>
      <c r="D411">
        <f t="shared" si="110"/>
        <v>1</v>
      </c>
      <c r="E411">
        <v>411</v>
      </c>
      <c r="F411">
        <f t="shared" si="111"/>
        <v>410</v>
      </c>
      <c r="G411">
        <f t="shared" si="112"/>
        <v>0.5862942370958969</v>
      </c>
      <c r="H411">
        <f t="shared" si="113"/>
        <v>1.0014903162807101</v>
      </c>
      <c r="I411">
        <v>411</v>
      </c>
      <c r="J411">
        <f t="shared" si="114"/>
        <v>410</v>
      </c>
      <c r="K411">
        <f t="shared" si="115"/>
        <v>1.506677648549881</v>
      </c>
      <c r="L411">
        <f t="shared" si="116"/>
        <v>1.4614241625094799</v>
      </c>
      <c r="M411">
        <v>411</v>
      </c>
      <c r="N411">
        <f t="shared" si="117"/>
        <v>410</v>
      </c>
      <c r="O411">
        <f t="shared" si="118"/>
        <v>0.55783013281724403</v>
      </c>
      <c r="P411">
        <f t="shared" si="119"/>
        <v>0.16592344760947</v>
      </c>
      <c r="Q411">
        <v>411</v>
      </c>
      <c r="R411">
        <f t="shared" si="120"/>
        <v>410</v>
      </c>
      <c r="S411">
        <f t="shared" si="121"/>
        <v>1.55821439041867</v>
      </c>
      <c r="T411">
        <f t="shared" si="122"/>
        <v>0.163703645432725</v>
      </c>
      <c r="U411">
        <v>411</v>
      </c>
      <c r="V411">
        <f t="shared" si="123"/>
        <v>410</v>
      </c>
      <c r="W411">
        <f t="shared" si="124"/>
        <v>1.506677648549881</v>
      </c>
      <c r="X411">
        <f t="shared" si="125"/>
        <v>0.46142416250947699</v>
      </c>
    </row>
    <row r="412" spans="1:24" x14ac:dyDescent="0.3">
      <c r="A412">
        <v>412</v>
      </c>
      <c r="B412">
        <f t="shared" si="108"/>
        <v>411</v>
      </c>
      <c r="C412">
        <f t="shared" si="109"/>
        <v>0.58798283261800766</v>
      </c>
      <c r="D412">
        <f t="shared" si="110"/>
        <v>2</v>
      </c>
      <c r="E412">
        <v>412</v>
      </c>
      <c r="F412">
        <f t="shared" si="111"/>
        <v>411</v>
      </c>
      <c r="G412">
        <f t="shared" si="112"/>
        <v>0.58772058812227534</v>
      </c>
      <c r="H412">
        <f t="shared" si="113"/>
        <v>1.9985096837192899</v>
      </c>
      <c r="I412">
        <v>412</v>
      </c>
      <c r="J412">
        <f t="shared" si="114"/>
        <v>411</v>
      </c>
      <c r="K412">
        <f t="shared" si="115"/>
        <v>1.5067880229060771</v>
      </c>
      <c r="L412">
        <f t="shared" si="116"/>
        <v>1.5385758374905201</v>
      </c>
      <c r="M412">
        <v>412</v>
      </c>
      <c r="N412">
        <f t="shared" si="117"/>
        <v>411</v>
      </c>
      <c r="O412">
        <f t="shared" si="118"/>
        <v>0.55878600278116541</v>
      </c>
      <c r="P412">
        <f t="shared" si="119"/>
        <v>0.83407655239053002</v>
      </c>
      <c r="Q412">
        <v>412</v>
      </c>
      <c r="R412">
        <f t="shared" si="120"/>
        <v>411</v>
      </c>
      <c r="S412">
        <f t="shared" si="121"/>
        <v>1.559176611747904</v>
      </c>
      <c r="T412">
        <f t="shared" si="122"/>
        <v>0.83629635456727502</v>
      </c>
      <c r="U412">
        <v>412</v>
      </c>
      <c r="V412">
        <f t="shared" si="123"/>
        <v>411</v>
      </c>
      <c r="W412">
        <f t="shared" si="124"/>
        <v>1.5067880229060771</v>
      </c>
      <c r="X412">
        <f t="shared" si="125"/>
        <v>0.53857583749052296</v>
      </c>
    </row>
    <row r="413" spans="1:24" x14ac:dyDescent="0.3">
      <c r="A413">
        <v>413</v>
      </c>
      <c r="B413">
        <f t="shared" si="108"/>
        <v>412</v>
      </c>
      <c r="C413">
        <f t="shared" si="109"/>
        <v>0.58941344778252835</v>
      </c>
      <c r="D413">
        <f t="shared" si="110"/>
        <v>1</v>
      </c>
      <c r="E413">
        <v>413</v>
      </c>
      <c r="F413">
        <f t="shared" si="111"/>
        <v>412</v>
      </c>
      <c r="G413">
        <f t="shared" si="112"/>
        <v>0.5891469391486539</v>
      </c>
      <c r="H413">
        <f t="shared" si="113"/>
        <v>1.0014903162807101</v>
      </c>
      <c r="I413">
        <v>413</v>
      </c>
      <c r="J413">
        <f t="shared" si="114"/>
        <v>412</v>
      </c>
      <c r="K413">
        <f t="shared" si="115"/>
        <v>1.5068983972622731</v>
      </c>
      <c r="L413">
        <f t="shared" si="116"/>
        <v>1.4614241625094799</v>
      </c>
      <c r="M413">
        <v>413</v>
      </c>
      <c r="N413">
        <f t="shared" si="117"/>
        <v>412</v>
      </c>
      <c r="O413">
        <f t="shared" si="118"/>
        <v>0.5597418727450868</v>
      </c>
      <c r="P413">
        <f t="shared" si="119"/>
        <v>0.16592344760947</v>
      </c>
      <c r="Q413">
        <v>413</v>
      </c>
      <c r="R413">
        <f t="shared" si="120"/>
        <v>412</v>
      </c>
      <c r="S413">
        <f t="shared" si="121"/>
        <v>1.5601388330771382</v>
      </c>
      <c r="T413">
        <f t="shared" si="122"/>
        <v>0.163703645432725</v>
      </c>
      <c r="U413">
        <v>413</v>
      </c>
      <c r="V413">
        <f t="shared" si="123"/>
        <v>412</v>
      </c>
      <c r="W413">
        <f t="shared" si="124"/>
        <v>1.5068983972622731</v>
      </c>
      <c r="X413">
        <f t="shared" si="125"/>
        <v>0.46142416250947699</v>
      </c>
    </row>
    <row r="414" spans="1:24" x14ac:dyDescent="0.3">
      <c r="A414">
        <v>414</v>
      </c>
      <c r="B414">
        <f t="shared" si="108"/>
        <v>413</v>
      </c>
      <c r="C414">
        <f t="shared" si="109"/>
        <v>0.59084406294704905</v>
      </c>
      <c r="D414">
        <f t="shared" si="110"/>
        <v>2</v>
      </c>
      <c r="E414">
        <v>414</v>
      </c>
      <c r="F414">
        <f t="shared" si="111"/>
        <v>413</v>
      </c>
      <c r="G414">
        <f t="shared" si="112"/>
        <v>0.59057329017503235</v>
      </c>
      <c r="H414">
        <f t="shared" si="113"/>
        <v>1.9985096837192899</v>
      </c>
      <c r="I414">
        <v>414</v>
      </c>
      <c r="J414">
        <f t="shared" si="114"/>
        <v>413</v>
      </c>
      <c r="K414">
        <f t="shared" si="115"/>
        <v>1.5070087716184692</v>
      </c>
      <c r="L414">
        <f t="shared" si="116"/>
        <v>1.5385758374905201</v>
      </c>
      <c r="M414">
        <v>414</v>
      </c>
      <c r="N414">
        <f t="shared" si="117"/>
        <v>413</v>
      </c>
      <c r="O414">
        <f t="shared" si="118"/>
        <v>0.56069774270900818</v>
      </c>
      <c r="P414">
        <f t="shared" si="119"/>
        <v>0.83407655239053002</v>
      </c>
      <c r="Q414">
        <v>414</v>
      </c>
      <c r="R414">
        <f t="shared" si="120"/>
        <v>413</v>
      </c>
      <c r="S414">
        <f t="shared" si="121"/>
        <v>1.5611010544063721</v>
      </c>
      <c r="T414">
        <f t="shared" si="122"/>
        <v>0.83629635456727502</v>
      </c>
      <c r="U414">
        <v>414</v>
      </c>
      <c r="V414">
        <f t="shared" si="123"/>
        <v>413</v>
      </c>
      <c r="W414">
        <f t="shared" si="124"/>
        <v>1.5070087716184692</v>
      </c>
      <c r="X414">
        <f t="shared" si="125"/>
        <v>0.53857583749052296</v>
      </c>
    </row>
    <row r="415" spans="1:24" x14ac:dyDescent="0.3">
      <c r="A415">
        <v>415</v>
      </c>
      <c r="B415">
        <f t="shared" si="108"/>
        <v>414</v>
      </c>
      <c r="C415">
        <f t="shared" si="109"/>
        <v>0.59227467811156975</v>
      </c>
      <c r="D415">
        <f t="shared" si="110"/>
        <v>1</v>
      </c>
      <c r="E415">
        <v>415</v>
      </c>
      <c r="F415">
        <f t="shared" si="111"/>
        <v>414</v>
      </c>
      <c r="G415">
        <f t="shared" si="112"/>
        <v>0.5919996412014108</v>
      </c>
      <c r="H415">
        <f t="shared" si="113"/>
        <v>1.0014903162807101</v>
      </c>
      <c r="I415">
        <v>415</v>
      </c>
      <c r="J415">
        <f t="shared" si="114"/>
        <v>414</v>
      </c>
      <c r="K415">
        <f t="shared" si="115"/>
        <v>1.5071191459746653</v>
      </c>
      <c r="L415">
        <f t="shared" si="116"/>
        <v>1.4614241625094799</v>
      </c>
      <c r="M415">
        <v>415</v>
      </c>
      <c r="N415">
        <f t="shared" si="117"/>
        <v>414</v>
      </c>
      <c r="O415">
        <f t="shared" si="118"/>
        <v>0.56165361267292957</v>
      </c>
      <c r="P415">
        <f t="shared" si="119"/>
        <v>0.16592344760947</v>
      </c>
      <c r="Q415">
        <v>415</v>
      </c>
      <c r="R415">
        <f t="shared" si="120"/>
        <v>414</v>
      </c>
      <c r="S415">
        <f t="shared" si="121"/>
        <v>1.5620632757356061</v>
      </c>
      <c r="T415">
        <f t="shared" si="122"/>
        <v>0.163703645432725</v>
      </c>
      <c r="U415">
        <v>415</v>
      </c>
      <c r="V415">
        <f t="shared" si="123"/>
        <v>414</v>
      </c>
      <c r="W415">
        <f t="shared" si="124"/>
        <v>1.5071191459746653</v>
      </c>
      <c r="X415">
        <f t="shared" si="125"/>
        <v>0.46142416250947699</v>
      </c>
    </row>
    <row r="416" spans="1:24" x14ac:dyDescent="0.3">
      <c r="A416">
        <v>416</v>
      </c>
      <c r="B416">
        <f t="shared" si="108"/>
        <v>415</v>
      </c>
      <c r="C416">
        <f t="shared" si="109"/>
        <v>0.59370529327609045</v>
      </c>
      <c r="D416">
        <f t="shared" si="110"/>
        <v>2</v>
      </c>
      <c r="E416">
        <v>416</v>
      </c>
      <c r="F416">
        <f t="shared" si="111"/>
        <v>415</v>
      </c>
      <c r="G416">
        <f t="shared" si="112"/>
        <v>0.59342599222778936</v>
      </c>
      <c r="H416">
        <f t="shared" si="113"/>
        <v>1.9985096837192899</v>
      </c>
      <c r="I416">
        <v>416</v>
      </c>
      <c r="J416">
        <f t="shared" si="114"/>
        <v>415</v>
      </c>
      <c r="K416">
        <f t="shared" si="115"/>
        <v>1.5072295203308614</v>
      </c>
      <c r="L416">
        <f t="shared" si="116"/>
        <v>1.5385758374905201</v>
      </c>
      <c r="M416">
        <v>416</v>
      </c>
      <c r="N416">
        <f t="shared" si="117"/>
        <v>415</v>
      </c>
      <c r="O416">
        <f t="shared" si="118"/>
        <v>0.56260948263685095</v>
      </c>
      <c r="P416">
        <f t="shared" si="119"/>
        <v>0.83407655239053002</v>
      </c>
      <c r="Q416">
        <v>416</v>
      </c>
      <c r="R416">
        <f t="shared" si="120"/>
        <v>415</v>
      </c>
      <c r="S416">
        <f t="shared" si="121"/>
        <v>1.5630254970648401</v>
      </c>
      <c r="T416">
        <f t="shared" si="122"/>
        <v>0.83629635456727502</v>
      </c>
      <c r="U416">
        <v>416</v>
      </c>
      <c r="V416">
        <f t="shared" si="123"/>
        <v>415</v>
      </c>
      <c r="W416">
        <f t="shared" si="124"/>
        <v>1.5072295203308614</v>
      </c>
      <c r="X416">
        <f t="shared" si="125"/>
        <v>0.53857583749052296</v>
      </c>
    </row>
    <row r="417" spans="1:24" x14ac:dyDescent="0.3">
      <c r="A417">
        <v>417</v>
      </c>
      <c r="B417">
        <f t="shared" si="108"/>
        <v>416</v>
      </c>
      <c r="C417">
        <f t="shared" si="109"/>
        <v>0.59513590844061115</v>
      </c>
      <c r="D417">
        <f t="shared" si="110"/>
        <v>1</v>
      </c>
      <c r="E417">
        <v>417</v>
      </c>
      <c r="F417">
        <f t="shared" si="111"/>
        <v>416</v>
      </c>
      <c r="G417">
        <f t="shared" si="112"/>
        <v>0.5948523432541678</v>
      </c>
      <c r="H417">
        <f t="shared" si="113"/>
        <v>1.0014903162807101</v>
      </c>
      <c r="I417">
        <v>417</v>
      </c>
      <c r="J417">
        <f t="shared" si="114"/>
        <v>416</v>
      </c>
      <c r="K417">
        <f t="shared" si="115"/>
        <v>1.5073398946870575</v>
      </c>
      <c r="L417">
        <f t="shared" si="116"/>
        <v>1.4614241625094799</v>
      </c>
      <c r="M417">
        <v>417</v>
      </c>
      <c r="N417">
        <f t="shared" si="117"/>
        <v>416</v>
      </c>
      <c r="O417">
        <f t="shared" si="118"/>
        <v>0.56356535260077234</v>
      </c>
      <c r="P417">
        <f t="shared" si="119"/>
        <v>0.16592344760947</v>
      </c>
      <c r="Q417">
        <v>417</v>
      </c>
      <c r="R417">
        <f t="shared" si="120"/>
        <v>416</v>
      </c>
      <c r="S417">
        <f t="shared" si="121"/>
        <v>1.563987718394074</v>
      </c>
      <c r="T417">
        <f t="shared" si="122"/>
        <v>0.163703645432725</v>
      </c>
      <c r="U417">
        <v>417</v>
      </c>
      <c r="V417">
        <f t="shared" si="123"/>
        <v>416</v>
      </c>
      <c r="W417">
        <f t="shared" si="124"/>
        <v>1.5073398946870575</v>
      </c>
      <c r="X417">
        <f t="shared" si="125"/>
        <v>0.46142416250947699</v>
      </c>
    </row>
    <row r="418" spans="1:24" x14ac:dyDescent="0.3">
      <c r="A418">
        <v>418</v>
      </c>
      <c r="B418">
        <f t="shared" si="108"/>
        <v>417</v>
      </c>
      <c r="C418">
        <f t="shared" si="109"/>
        <v>0.59656652360513185</v>
      </c>
      <c r="D418">
        <f t="shared" si="110"/>
        <v>2</v>
      </c>
      <c r="E418">
        <v>418</v>
      </c>
      <c r="F418">
        <f t="shared" si="111"/>
        <v>417</v>
      </c>
      <c r="G418">
        <f t="shared" si="112"/>
        <v>0.59627869428054636</v>
      </c>
      <c r="H418">
        <f t="shared" si="113"/>
        <v>1.9985096837192899</v>
      </c>
      <c r="I418">
        <v>418</v>
      </c>
      <c r="J418">
        <f t="shared" si="114"/>
        <v>417</v>
      </c>
      <c r="K418">
        <f t="shared" si="115"/>
        <v>1.5074502690432536</v>
      </c>
      <c r="L418">
        <f t="shared" si="116"/>
        <v>1.5385758374905201</v>
      </c>
      <c r="M418">
        <v>418</v>
      </c>
      <c r="N418">
        <f t="shared" si="117"/>
        <v>417</v>
      </c>
      <c r="O418">
        <f t="shared" si="118"/>
        <v>0.56452122256469384</v>
      </c>
      <c r="P418">
        <f t="shared" si="119"/>
        <v>0.83407655239053002</v>
      </c>
      <c r="Q418">
        <v>418</v>
      </c>
      <c r="R418">
        <f t="shared" si="120"/>
        <v>417</v>
      </c>
      <c r="S418">
        <f t="shared" si="121"/>
        <v>1.564949939723308</v>
      </c>
      <c r="T418">
        <f t="shared" si="122"/>
        <v>0.83629635456727502</v>
      </c>
      <c r="U418">
        <v>418</v>
      </c>
      <c r="V418">
        <f t="shared" si="123"/>
        <v>417</v>
      </c>
      <c r="W418">
        <f t="shared" si="124"/>
        <v>1.5074502690432536</v>
      </c>
      <c r="X418">
        <f t="shared" si="125"/>
        <v>0.53857583749052296</v>
      </c>
    </row>
    <row r="419" spans="1:24" x14ac:dyDescent="0.3">
      <c r="A419">
        <v>419</v>
      </c>
      <c r="B419">
        <f t="shared" si="108"/>
        <v>418</v>
      </c>
      <c r="C419">
        <f t="shared" si="109"/>
        <v>0.59799713876965255</v>
      </c>
      <c r="D419">
        <f t="shared" si="110"/>
        <v>1</v>
      </c>
      <c r="E419">
        <v>419</v>
      </c>
      <c r="F419">
        <f t="shared" si="111"/>
        <v>418</v>
      </c>
      <c r="G419">
        <f t="shared" si="112"/>
        <v>0.59770504530692481</v>
      </c>
      <c r="H419">
        <f t="shared" si="113"/>
        <v>1.0014903162807101</v>
      </c>
      <c r="I419">
        <v>419</v>
      </c>
      <c r="J419">
        <f t="shared" si="114"/>
        <v>418</v>
      </c>
      <c r="K419">
        <f t="shared" si="115"/>
        <v>1.5075606433994497</v>
      </c>
      <c r="L419">
        <f t="shared" si="116"/>
        <v>1.4614241625094799</v>
      </c>
      <c r="M419">
        <v>419</v>
      </c>
      <c r="N419">
        <f t="shared" si="117"/>
        <v>418</v>
      </c>
      <c r="O419">
        <f t="shared" si="118"/>
        <v>0.56547709252861522</v>
      </c>
      <c r="P419">
        <f t="shared" si="119"/>
        <v>0.16592344760947</v>
      </c>
      <c r="Q419">
        <v>419</v>
      </c>
      <c r="R419">
        <f t="shared" si="120"/>
        <v>418</v>
      </c>
      <c r="S419">
        <f t="shared" si="121"/>
        <v>1.5659121610525419</v>
      </c>
      <c r="T419">
        <f t="shared" si="122"/>
        <v>0.163703645432725</v>
      </c>
      <c r="U419">
        <v>419</v>
      </c>
      <c r="V419">
        <f t="shared" si="123"/>
        <v>418</v>
      </c>
      <c r="W419">
        <f t="shared" si="124"/>
        <v>1.5075606433994497</v>
      </c>
      <c r="X419">
        <f t="shared" si="125"/>
        <v>0.46142416250947699</v>
      </c>
    </row>
    <row r="420" spans="1:24" x14ac:dyDescent="0.3">
      <c r="A420">
        <v>420</v>
      </c>
      <c r="B420">
        <f t="shared" si="108"/>
        <v>419</v>
      </c>
      <c r="C420">
        <f t="shared" si="109"/>
        <v>0.59942775393417325</v>
      </c>
      <c r="D420">
        <f t="shared" si="110"/>
        <v>2</v>
      </c>
      <c r="E420">
        <v>420</v>
      </c>
      <c r="F420">
        <f t="shared" si="111"/>
        <v>419</v>
      </c>
      <c r="G420">
        <f t="shared" si="112"/>
        <v>0.59913139633330337</v>
      </c>
      <c r="H420">
        <f t="shared" si="113"/>
        <v>1.9985096837192899</v>
      </c>
      <c r="I420">
        <v>420</v>
      </c>
      <c r="J420">
        <f t="shared" si="114"/>
        <v>419</v>
      </c>
      <c r="K420">
        <f t="shared" si="115"/>
        <v>1.5076710177556458</v>
      </c>
      <c r="L420">
        <f t="shared" si="116"/>
        <v>1.5385758374905201</v>
      </c>
      <c r="M420">
        <v>420</v>
      </c>
      <c r="N420">
        <f t="shared" si="117"/>
        <v>419</v>
      </c>
      <c r="O420">
        <f t="shared" si="118"/>
        <v>0.56643296249253661</v>
      </c>
      <c r="P420">
        <f t="shared" si="119"/>
        <v>0.83407655239053002</v>
      </c>
      <c r="Q420">
        <v>420</v>
      </c>
      <c r="R420">
        <f t="shared" si="120"/>
        <v>419</v>
      </c>
      <c r="S420">
        <f t="shared" si="121"/>
        <v>1.5668743823817761</v>
      </c>
      <c r="T420">
        <f t="shared" si="122"/>
        <v>0.83629635456727502</v>
      </c>
      <c r="U420">
        <v>420</v>
      </c>
      <c r="V420">
        <f t="shared" si="123"/>
        <v>419</v>
      </c>
      <c r="W420">
        <f t="shared" si="124"/>
        <v>1.5076710177556458</v>
      </c>
      <c r="X420">
        <f t="shared" si="125"/>
        <v>0.53857583749052296</v>
      </c>
    </row>
    <row r="421" spans="1:24" x14ac:dyDescent="0.3">
      <c r="A421">
        <v>421</v>
      </c>
      <c r="B421">
        <f t="shared" si="108"/>
        <v>420</v>
      </c>
      <c r="C421">
        <f t="shared" si="109"/>
        <v>0.60085836909869395</v>
      </c>
      <c r="D421">
        <f t="shared" si="110"/>
        <v>1</v>
      </c>
      <c r="E421">
        <v>421</v>
      </c>
      <c r="F421">
        <f t="shared" si="111"/>
        <v>420</v>
      </c>
      <c r="G421">
        <f t="shared" si="112"/>
        <v>0.60055774735968181</v>
      </c>
      <c r="H421">
        <f t="shared" si="113"/>
        <v>1.0014903162807101</v>
      </c>
      <c r="I421">
        <v>421</v>
      </c>
      <c r="J421">
        <f t="shared" si="114"/>
        <v>420</v>
      </c>
      <c r="K421">
        <f t="shared" si="115"/>
        <v>1.5077813921118419</v>
      </c>
      <c r="L421">
        <f t="shared" si="116"/>
        <v>1.4614241625094799</v>
      </c>
      <c r="M421">
        <v>421</v>
      </c>
      <c r="N421">
        <f t="shared" si="117"/>
        <v>420</v>
      </c>
      <c r="O421">
        <f t="shared" si="118"/>
        <v>0.56738883245645799</v>
      </c>
      <c r="P421">
        <f t="shared" si="119"/>
        <v>0.16592344760947</v>
      </c>
      <c r="Q421">
        <v>421</v>
      </c>
      <c r="R421">
        <f t="shared" si="120"/>
        <v>420</v>
      </c>
      <c r="S421">
        <f t="shared" si="121"/>
        <v>1.5678366037110101</v>
      </c>
      <c r="T421">
        <f t="shared" si="122"/>
        <v>0.163703645432725</v>
      </c>
      <c r="U421">
        <v>421</v>
      </c>
      <c r="V421">
        <f t="shared" si="123"/>
        <v>420</v>
      </c>
      <c r="W421">
        <f t="shared" si="124"/>
        <v>1.5077813921118419</v>
      </c>
      <c r="X421">
        <f t="shared" si="125"/>
        <v>0.46142416250947699</v>
      </c>
    </row>
    <row r="422" spans="1:24" x14ac:dyDescent="0.3">
      <c r="A422">
        <v>422</v>
      </c>
      <c r="B422">
        <f t="shared" si="108"/>
        <v>421</v>
      </c>
      <c r="C422">
        <f t="shared" si="109"/>
        <v>0.60228898426321464</v>
      </c>
      <c r="D422">
        <f t="shared" si="110"/>
        <v>2</v>
      </c>
      <c r="E422">
        <v>422</v>
      </c>
      <c r="F422">
        <f t="shared" si="111"/>
        <v>421</v>
      </c>
      <c r="G422">
        <f t="shared" si="112"/>
        <v>0.60198409838606037</v>
      </c>
      <c r="H422">
        <f t="shared" si="113"/>
        <v>1.9985096837192899</v>
      </c>
      <c r="I422">
        <v>422</v>
      </c>
      <c r="J422">
        <f t="shared" si="114"/>
        <v>421</v>
      </c>
      <c r="K422">
        <f t="shared" si="115"/>
        <v>1.507891766468038</v>
      </c>
      <c r="L422">
        <f t="shared" si="116"/>
        <v>1.5385758374905201</v>
      </c>
      <c r="M422">
        <v>422</v>
      </c>
      <c r="N422">
        <f t="shared" si="117"/>
        <v>421</v>
      </c>
      <c r="O422">
        <f t="shared" si="118"/>
        <v>0.56834470242037938</v>
      </c>
      <c r="P422">
        <f t="shared" si="119"/>
        <v>0.83407655239053002</v>
      </c>
      <c r="Q422">
        <v>422</v>
      </c>
      <c r="R422">
        <f t="shared" si="120"/>
        <v>421</v>
      </c>
      <c r="S422">
        <f t="shared" si="121"/>
        <v>1.568798825040244</v>
      </c>
      <c r="T422">
        <f t="shared" si="122"/>
        <v>0.83629635456727502</v>
      </c>
      <c r="U422">
        <v>422</v>
      </c>
      <c r="V422">
        <f t="shared" si="123"/>
        <v>421</v>
      </c>
      <c r="W422">
        <f t="shared" si="124"/>
        <v>1.507891766468038</v>
      </c>
      <c r="X422">
        <f t="shared" si="125"/>
        <v>0.53857583749052296</v>
      </c>
    </row>
    <row r="423" spans="1:24" x14ac:dyDescent="0.3">
      <c r="A423">
        <v>423</v>
      </c>
      <c r="B423">
        <f t="shared" si="108"/>
        <v>422</v>
      </c>
      <c r="C423">
        <f t="shared" si="109"/>
        <v>0.60371959942773534</v>
      </c>
      <c r="D423">
        <f t="shared" si="110"/>
        <v>1</v>
      </c>
      <c r="E423">
        <v>423</v>
      </c>
      <c r="F423">
        <f t="shared" si="111"/>
        <v>422</v>
      </c>
      <c r="G423">
        <f t="shared" si="112"/>
        <v>0.60341044941243882</v>
      </c>
      <c r="H423">
        <f t="shared" si="113"/>
        <v>1.0014903162807101</v>
      </c>
      <c r="I423">
        <v>423</v>
      </c>
      <c r="J423">
        <f t="shared" si="114"/>
        <v>422</v>
      </c>
      <c r="K423">
        <f t="shared" si="115"/>
        <v>1.5080021408242341</v>
      </c>
      <c r="L423">
        <f t="shared" si="116"/>
        <v>1.4614241625094799</v>
      </c>
      <c r="M423">
        <v>423</v>
      </c>
      <c r="N423">
        <f t="shared" si="117"/>
        <v>422</v>
      </c>
      <c r="O423">
        <f t="shared" si="118"/>
        <v>0.56930057238430076</v>
      </c>
      <c r="P423">
        <f t="shared" si="119"/>
        <v>0.16592344760947</v>
      </c>
      <c r="Q423">
        <v>423</v>
      </c>
      <c r="R423">
        <f t="shared" si="120"/>
        <v>422</v>
      </c>
      <c r="S423">
        <f t="shared" si="121"/>
        <v>1.569761046369478</v>
      </c>
      <c r="T423">
        <f t="shared" si="122"/>
        <v>0.163703645432725</v>
      </c>
      <c r="U423">
        <v>423</v>
      </c>
      <c r="V423">
        <f t="shared" si="123"/>
        <v>422</v>
      </c>
      <c r="W423">
        <f t="shared" si="124"/>
        <v>1.5080021408242341</v>
      </c>
      <c r="X423">
        <f t="shared" si="125"/>
        <v>0.46142416250947699</v>
      </c>
    </row>
    <row r="424" spans="1:24" x14ac:dyDescent="0.3">
      <c r="A424">
        <v>424</v>
      </c>
      <c r="B424">
        <f t="shared" si="108"/>
        <v>423</v>
      </c>
      <c r="C424">
        <f t="shared" si="109"/>
        <v>0.60515021459225604</v>
      </c>
      <c r="D424">
        <f t="shared" si="110"/>
        <v>2</v>
      </c>
      <c r="E424">
        <v>424</v>
      </c>
      <c r="F424">
        <f t="shared" si="111"/>
        <v>423</v>
      </c>
      <c r="G424">
        <f t="shared" si="112"/>
        <v>0.60483680043881738</v>
      </c>
      <c r="H424">
        <f t="shared" si="113"/>
        <v>1.9985096837192899</v>
      </c>
      <c r="I424">
        <v>424</v>
      </c>
      <c r="J424">
        <f t="shared" si="114"/>
        <v>423</v>
      </c>
      <c r="K424">
        <f t="shared" si="115"/>
        <v>1.5081125151804302</v>
      </c>
      <c r="L424">
        <f t="shared" si="116"/>
        <v>1.5385758374905201</v>
      </c>
      <c r="M424">
        <v>424</v>
      </c>
      <c r="N424">
        <f t="shared" si="117"/>
        <v>423</v>
      </c>
      <c r="O424">
        <f t="shared" si="118"/>
        <v>0.57025644234822215</v>
      </c>
      <c r="P424">
        <f t="shared" si="119"/>
        <v>0.83407655239053002</v>
      </c>
      <c r="Q424">
        <v>424</v>
      </c>
      <c r="R424">
        <f t="shared" si="120"/>
        <v>423</v>
      </c>
      <c r="S424">
        <f t="shared" si="121"/>
        <v>1.5707232676987122</v>
      </c>
      <c r="T424">
        <f t="shared" si="122"/>
        <v>0.83629635456727502</v>
      </c>
      <c r="U424">
        <v>424</v>
      </c>
      <c r="V424">
        <f t="shared" si="123"/>
        <v>423</v>
      </c>
      <c r="W424">
        <f t="shared" si="124"/>
        <v>1.5081125151804302</v>
      </c>
      <c r="X424">
        <f t="shared" si="125"/>
        <v>0.53857583749052296</v>
      </c>
    </row>
    <row r="425" spans="1:24" x14ac:dyDescent="0.3">
      <c r="A425">
        <v>425</v>
      </c>
      <c r="B425">
        <f t="shared" si="108"/>
        <v>424</v>
      </c>
      <c r="C425">
        <f t="shared" si="109"/>
        <v>0.60658082975677674</v>
      </c>
      <c r="D425">
        <f t="shared" si="110"/>
        <v>1</v>
      </c>
      <c r="E425">
        <v>425</v>
      </c>
      <c r="F425">
        <f t="shared" si="111"/>
        <v>424</v>
      </c>
      <c r="G425">
        <f t="shared" si="112"/>
        <v>0.60626315146519583</v>
      </c>
      <c r="H425">
        <f t="shared" si="113"/>
        <v>1.0014903162807101</v>
      </c>
      <c r="I425">
        <v>425</v>
      </c>
      <c r="J425">
        <f t="shared" si="114"/>
        <v>424</v>
      </c>
      <c r="K425">
        <f t="shared" si="115"/>
        <v>1.5082228895366263</v>
      </c>
      <c r="L425">
        <f t="shared" si="116"/>
        <v>1.4614241625094799</v>
      </c>
      <c r="M425">
        <v>425</v>
      </c>
      <c r="N425">
        <f t="shared" si="117"/>
        <v>424</v>
      </c>
      <c r="O425">
        <f t="shared" si="118"/>
        <v>0.57121231231214364</v>
      </c>
      <c r="P425">
        <f t="shared" si="119"/>
        <v>0.16592344760947</v>
      </c>
      <c r="Q425">
        <v>425</v>
      </c>
      <c r="R425">
        <f t="shared" si="120"/>
        <v>424</v>
      </c>
      <c r="S425">
        <f t="shared" si="121"/>
        <v>1.5716854890279461</v>
      </c>
      <c r="T425">
        <f t="shared" si="122"/>
        <v>0.163703645432725</v>
      </c>
      <c r="U425">
        <v>425</v>
      </c>
      <c r="V425">
        <f t="shared" si="123"/>
        <v>424</v>
      </c>
      <c r="W425">
        <f t="shared" si="124"/>
        <v>1.5082228895366263</v>
      </c>
      <c r="X425">
        <f t="shared" si="125"/>
        <v>0.46142416250947699</v>
      </c>
    </row>
    <row r="426" spans="1:24" x14ac:dyDescent="0.3">
      <c r="A426">
        <v>426</v>
      </c>
      <c r="B426">
        <f t="shared" si="108"/>
        <v>425</v>
      </c>
      <c r="C426">
        <f t="shared" si="109"/>
        <v>0.60801144492129744</v>
      </c>
      <c r="D426">
        <f t="shared" si="110"/>
        <v>2</v>
      </c>
      <c r="E426">
        <v>426</v>
      </c>
      <c r="F426">
        <f t="shared" si="111"/>
        <v>425</v>
      </c>
      <c r="G426">
        <f t="shared" si="112"/>
        <v>0.60768950249157438</v>
      </c>
      <c r="H426">
        <f t="shared" si="113"/>
        <v>1.9985096837192899</v>
      </c>
      <c r="I426">
        <v>426</v>
      </c>
      <c r="J426">
        <f t="shared" si="114"/>
        <v>425</v>
      </c>
      <c r="K426">
        <f t="shared" si="115"/>
        <v>1.5083332638928224</v>
      </c>
      <c r="L426">
        <f t="shared" si="116"/>
        <v>1.5385758374905201</v>
      </c>
      <c r="M426">
        <v>426</v>
      </c>
      <c r="N426">
        <f t="shared" si="117"/>
        <v>425</v>
      </c>
      <c r="O426">
        <f t="shared" si="118"/>
        <v>0.57216818227606503</v>
      </c>
      <c r="P426">
        <f t="shared" si="119"/>
        <v>0.83407655239053002</v>
      </c>
      <c r="Q426">
        <v>426</v>
      </c>
      <c r="R426">
        <f t="shared" si="120"/>
        <v>425</v>
      </c>
      <c r="S426">
        <f t="shared" si="121"/>
        <v>1.5726477103571801</v>
      </c>
      <c r="T426">
        <f t="shared" si="122"/>
        <v>0.83629635456727502</v>
      </c>
      <c r="U426">
        <v>426</v>
      </c>
      <c r="V426">
        <f t="shared" si="123"/>
        <v>425</v>
      </c>
      <c r="W426">
        <f t="shared" si="124"/>
        <v>1.5083332638928224</v>
      </c>
      <c r="X426">
        <f t="shared" si="125"/>
        <v>0.53857583749052296</v>
      </c>
    </row>
    <row r="427" spans="1:24" x14ac:dyDescent="0.3">
      <c r="A427">
        <v>427</v>
      </c>
      <c r="B427">
        <f t="shared" si="108"/>
        <v>426</v>
      </c>
      <c r="C427">
        <f t="shared" si="109"/>
        <v>0.60944206008581814</v>
      </c>
      <c r="D427">
        <f t="shared" si="110"/>
        <v>1</v>
      </c>
      <c r="E427">
        <v>427</v>
      </c>
      <c r="F427">
        <f t="shared" si="111"/>
        <v>426</v>
      </c>
      <c r="G427">
        <f t="shared" si="112"/>
        <v>0.60911585351795283</v>
      </c>
      <c r="H427">
        <f t="shared" si="113"/>
        <v>1.0014903162807101</v>
      </c>
      <c r="I427">
        <v>427</v>
      </c>
      <c r="J427">
        <f t="shared" si="114"/>
        <v>426</v>
      </c>
      <c r="K427">
        <f t="shared" si="115"/>
        <v>1.5084436382490185</v>
      </c>
      <c r="L427">
        <f t="shared" si="116"/>
        <v>1.4614241625094799</v>
      </c>
      <c r="M427">
        <v>427</v>
      </c>
      <c r="N427">
        <f t="shared" si="117"/>
        <v>426</v>
      </c>
      <c r="O427">
        <f t="shared" si="118"/>
        <v>0.57312405223998641</v>
      </c>
      <c r="P427">
        <f t="shared" si="119"/>
        <v>0.16592344760947</v>
      </c>
      <c r="Q427">
        <v>427</v>
      </c>
      <c r="R427">
        <f t="shared" si="120"/>
        <v>426</v>
      </c>
      <c r="S427">
        <f t="shared" si="121"/>
        <v>1.5736099316864141</v>
      </c>
      <c r="T427">
        <f t="shared" si="122"/>
        <v>0.163703645432725</v>
      </c>
      <c r="U427">
        <v>427</v>
      </c>
      <c r="V427">
        <f t="shared" si="123"/>
        <v>426</v>
      </c>
      <c r="W427">
        <f t="shared" si="124"/>
        <v>1.5084436382490185</v>
      </c>
      <c r="X427">
        <f t="shared" si="125"/>
        <v>0.46142416250947699</v>
      </c>
    </row>
    <row r="428" spans="1:24" x14ac:dyDescent="0.3">
      <c r="A428">
        <v>428</v>
      </c>
      <c r="B428">
        <f t="shared" si="108"/>
        <v>427</v>
      </c>
      <c r="C428">
        <f t="shared" si="109"/>
        <v>0.61087267525033884</v>
      </c>
      <c r="D428">
        <f t="shared" si="110"/>
        <v>2</v>
      </c>
      <c r="E428">
        <v>428</v>
      </c>
      <c r="F428">
        <f t="shared" si="111"/>
        <v>427</v>
      </c>
      <c r="G428">
        <f t="shared" si="112"/>
        <v>0.61054220454433139</v>
      </c>
      <c r="H428">
        <f t="shared" si="113"/>
        <v>1.9985096837192899</v>
      </c>
      <c r="I428">
        <v>428</v>
      </c>
      <c r="J428">
        <f t="shared" si="114"/>
        <v>427</v>
      </c>
      <c r="K428">
        <f t="shared" si="115"/>
        <v>1.5085540126052146</v>
      </c>
      <c r="L428">
        <f t="shared" si="116"/>
        <v>1.5385758374905201</v>
      </c>
      <c r="M428">
        <v>428</v>
      </c>
      <c r="N428">
        <f t="shared" si="117"/>
        <v>427</v>
      </c>
      <c r="O428">
        <f t="shared" si="118"/>
        <v>0.5740799222039078</v>
      </c>
      <c r="P428">
        <f t="shared" si="119"/>
        <v>0.83407655239053002</v>
      </c>
      <c r="Q428">
        <v>428</v>
      </c>
      <c r="R428">
        <f t="shared" si="120"/>
        <v>427</v>
      </c>
      <c r="S428">
        <f t="shared" si="121"/>
        <v>1.574572153015648</v>
      </c>
      <c r="T428">
        <f t="shared" si="122"/>
        <v>0.83629635456727502</v>
      </c>
      <c r="U428">
        <v>428</v>
      </c>
      <c r="V428">
        <f t="shared" si="123"/>
        <v>427</v>
      </c>
      <c r="W428">
        <f t="shared" si="124"/>
        <v>1.5085540126052146</v>
      </c>
      <c r="X428">
        <f t="shared" si="125"/>
        <v>0.53857583749052296</v>
      </c>
    </row>
    <row r="429" spans="1:24" x14ac:dyDescent="0.3">
      <c r="A429">
        <v>429</v>
      </c>
      <c r="B429">
        <f t="shared" si="108"/>
        <v>428</v>
      </c>
      <c r="C429">
        <f t="shared" si="109"/>
        <v>0.61230329041485954</v>
      </c>
      <c r="D429">
        <f t="shared" si="110"/>
        <v>1</v>
      </c>
      <c r="E429">
        <v>429</v>
      </c>
      <c r="F429">
        <f t="shared" si="111"/>
        <v>428</v>
      </c>
      <c r="G429">
        <f t="shared" si="112"/>
        <v>0.61196855557070984</v>
      </c>
      <c r="H429">
        <f t="shared" si="113"/>
        <v>1.0014903162807101</v>
      </c>
      <c r="I429">
        <v>429</v>
      </c>
      <c r="J429">
        <f t="shared" si="114"/>
        <v>428</v>
      </c>
      <c r="K429">
        <f t="shared" si="115"/>
        <v>1.5086643869614107</v>
      </c>
      <c r="L429">
        <f t="shared" si="116"/>
        <v>1.4614241625094799</v>
      </c>
      <c r="M429">
        <v>429</v>
      </c>
      <c r="N429">
        <f t="shared" si="117"/>
        <v>428</v>
      </c>
      <c r="O429">
        <f t="shared" si="118"/>
        <v>0.57503579216782919</v>
      </c>
      <c r="P429">
        <f t="shared" si="119"/>
        <v>0.16592344760947</v>
      </c>
      <c r="Q429">
        <v>429</v>
      </c>
      <c r="R429">
        <f t="shared" si="120"/>
        <v>428</v>
      </c>
      <c r="S429">
        <f t="shared" si="121"/>
        <v>1.575534374344882</v>
      </c>
      <c r="T429">
        <f t="shared" si="122"/>
        <v>0.163703645432725</v>
      </c>
      <c r="U429">
        <v>429</v>
      </c>
      <c r="V429">
        <f t="shared" si="123"/>
        <v>428</v>
      </c>
      <c r="W429">
        <f t="shared" si="124"/>
        <v>1.5086643869614107</v>
      </c>
      <c r="X429">
        <f t="shared" si="125"/>
        <v>0.46142416250947699</v>
      </c>
    </row>
    <row r="430" spans="1:24" x14ac:dyDescent="0.3">
      <c r="A430">
        <v>430</v>
      </c>
      <c r="B430">
        <f t="shared" si="108"/>
        <v>429</v>
      </c>
      <c r="C430">
        <f t="shared" si="109"/>
        <v>0.61373390557938023</v>
      </c>
      <c r="D430">
        <f t="shared" si="110"/>
        <v>2</v>
      </c>
      <c r="E430">
        <v>430</v>
      </c>
      <c r="F430">
        <f t="shared" si="111"/>
        <v>429</v>
      </c>
      <c r="G430">
        <f t="shared" si="112"/>
        <v>0.6133949065970884</v>
      </c>
      <c r="H430">
        <f t="shared" si="113"/>
        <v>1.9985096837192899</v>
      </c>
      <c r="I430">
        <v>430</v>
      </c>
      <c r="J430">
        <f t="shared" si="114"/>
        <v>429</v>
      </c>
      <c r="K430">
        <f t="shared" si="115"/>
        <v>1.5087747613176068</v>
      </c>
      <c r="L430">
        <f t="shared" si="116"/>
        <v>1.5385758374905201</v>
      </c>
      <c r="M430">
        <v>430</v>
      </c>
      <c r="N430">
        <f t="shared" si="117"/>
        <v>429</v>
      </c>
      <c r="O430">
        <f t="shared" si="118"/>
        <v>0.57599166213175057</v>
      </c>
      <c r="P430">
        <f t="shared" si="119"/>
        <v>0.83407655239053002</v>
      </c>
      <c r="Q430">
        <v>430</v>
      </c>
      <c r="R430">
        <f t="shared" si="120"/>
        <v>429</v>
      </c>
      <c r="S430">
        <f t="shared" si="121"/>
        <v>1.5764965956741159</v>
      </c>
      <c r="T430">
        <f t="shared" si="122"/>
        <v>0.83629635456727502</v>
      </c>
      <c r="U430">
        <v>430</v>
      </c>
      <c r="V430">
        <f t="shared" si="123"/>
        <v>429</v>
      </c>
      <c r="W430">
        <f t="shared" si="124"/>
        <v>1.5087747613176068</v>
      </c>
      <c r="X430">
        <f t="shared" si="125"/>
        <v>0.53857583749052296</v>
      </c>
    </row>
    <row r="431" spans="1:24" x14ac:dyDescent="0.3">
      <c r="A431">
        <v>431</v>
      </c>
      <c r="B431">
        <f t="shared" si="108"/>
        <v>430</v>
      </c>
      <c r="C431">
        <f t="shared" si="109"/>
        <v>0.61516452074390093</v>
      </c>
      <c r="D431">
        <f t="shared" si="110"/>
        <v>1</v>
      </c>
      <c r="E431">
        <v>431</v>
      </c>
      <c r="F431">
        <f t="shared" si="111"/>
        <v>430</v>
      </c>
      <c r="G431">
        <f t="shared" si="112"/>
        <v>0.61482125762346684</v>
      </c>
      <c r="H431">
        <f t="shared" si="113"/>
        <v>1.0014903162807101</v>
      </c>
      <c r="I431">
        <v>431</v>
      </c>
      <c r="J431">
        <f t="shared" si="114"/>
        <v>430</v>
      </c>
      <c r="K431">
        <f t="shared" si="115"/>
        <v>1.5088851356738029</v>
      </c>
      <c r="L431">
        <f t="shared" si="116"/>
        <v>1.4614241625094799</v>
      </c>
      <c r="M431">
        <v>431</v>
      </c>
      <c r="N431">
        <f t="shared" si="117"/>
        <v>430</v>
      </c>
      <c r="O431">
        <f t="shared" si="118"/>
        <v>0.57694753209567196</v>
      </c>
      <c r="P431">
        <f t="shared" si="119"/>
        <v>0.16592344760947</v>
      </c>
      <c r="Q431">
        <v>431</v>
      </c>
      <c r="R431">
        <f t="shared" si="120"/>
        <v>430</v>
      </c>
      <c r="S431">
        <f t="shared" si="121"/>
        <v>1.5774588170033501</v>
      </c>
      <c r="T431">
        <f t="shared" si="122"/>
        <v>0.163703645432725</v>
      </c>
      <c r="U431">
        <v>431</v>
      </c>
      <c r="V431">
        <f t="shared" si="123"/>
        <v>430</v>
      </c>
      <c r="W431">
        <f t="shared" si="124"/>
        <v>1.5088851356738029</v>
      </c>
      <c r="X431">
        <f t="shared" si="125"/>
        <v>0.46142416250947699</v>
      </c>
    </row>
    <row r="432" spans="1:24" x14ac:dyDescent="0.3">
      <c r="A432">
        <v>432</v>
      </c>
      <c r="B432">
        <f t="shared" si="108"/>
        <v>431</v>
      </c>
      <c r="C432">
        <f t="shared" si="109"/>
        <v>0.61659513590842163</v>
      </c>
      <c r="D432">
        <f t="shared" si="110"/>
        <v>2</v>
      </c>
      <c r="E432">
        <v>432</v>
      </c>
      <c r="F432">
        <f t="shared" si="111"/>
        <v>431</v>
      </c>
      <c r="G432">
        <f t="shared" si="112"/>
        <v>0.6162476086498454</v>
      </c>
      <c r="H432">
        <f t="shared" si="113"/>
        <v>1.9985096837192899</v>
      </c>
      <c r="I432">
        <v>432</v>
      </c>
      <c r="J432">
        <f t="shared" si="114"/>
        <v>431</v>
      </c>
      <c r="K432">
        <f t="shared" si="115"/>
        <v>1.508995510029999</v>
      </c>
      <c r="L432">
        <f t="shared" si="116"/>
        <v>1.5385758374905201</v>
      </c>
      <c r="M432">
        <v>432</v>
      </c>
      <c r="N432">
        <f t="shared" si="117"/>
        <v>431</v>
      </c>
      <c r="O432">
        <f t="shared" si="118"/>
        <v>0.57790340205959334</v>
      </c>
      <c r="P432">
        <f t="shared" si="119"/>
        <v>0.83407655239053002</v>
      </c>
      <c r="Q432">
        <v>432</v>
      </c>
      <c r="R432">
        <f t="shared" si="120"/>
        <v>431</v>
      </c>
      <c r="S432">
        <f t="shared" si="121"/>
        <v>1.5784210383325841</v>
      </c>
      <c r="T432">
        <f t="shared" si="122"/>
        <v>0.83629635456727502</v>
      </c>
      <c r="U432">
        <v>432</v>
      </c>
      <c r="V432">
        <f t="shared" si="123"/>
        <v>431</v>
      </c>
      <c r="W432">
        <f t="shared" si="124"/>
        <v>1.508995510029999</v>
      </c>
      <c r="X432">
        <f t="shared" si="125"/>
        <v>0.53857583749052296</v>
      </c>
    </row>
    <row r="433" spans="1:24" x14ac:dyDescent="0.3">
      <c r="A433">
        <v>433</v>
      </c>
      <c r="B433">
        <f t="shared" si="108"/>
        <v>432</v>
      </c>
      <c r="C433">
        <f t="shared" si="109"/>
        <v>0.61802575107294233</v>
      </c>
      <c r="D433">
        <f t="shared" si="110"/>
        <v>1</v>
      </c>
      <c r="E433">
        <v>433</v>
      </c>
      <c r="F433">
        <f t="shared" si="111"/>
        <v>432</v>
      </c>
      <c r="G433">
        <f t="shared" si="112"/>
        <v>0.61767395967622385</v>
      </c>
      <c r="H433">
        <f t="shared" si="113"/>
        <v>1.0014903162807101</v>
      </c>
      <c r="I433">
        <v>433</v>
      </c>
      <c r="J433">
        <f t="shared" si="114"/>
        <v>432</v>
      </c>
      <c r="K433">
        <f t="shared" si="115"/>
        <v>1.5091058843861951</v>
      </c>
      <c r="L433">
        <f t="shared" si="116"/>
        <v>1.4614241625094799</v>
      </c>
      <c r="M433">
        <v>433</v>
      </c>
      <c r="N433">
        <f t="shared" si="117"/>
        <v>432</v>
      </c>
      <c r="O433">
        <f t="shared" si="118"/>
        <v>0.57885927202351484</v>
      </c>
      <c r="P433">
        <f t="shared" si="119"/>
        <v>0.16592344760947</v>
      </c>
      <c r="Q433">
        <v>433</v>
      </c>
      <c r="R433">
        <f t="shared" si="120"/>
        <v>432</v>
      </c>
      <c r="S433">
        <f t="shared" si="121"/>
        <v>1.579383259661818</v>
      </c>
      <c r="T433">
        <f t="shared" si="122"/>
        <v>0.163703645432725</v>
      </c>
      <c r="U433">
        <v>433</v>
      </c>
      <c r="V433">
        <f t="shared" si="123"/>
        <v>432</v>
      </c>
      <c r="W433">
        <f t="shared" si="124"/>
        <v>1.5091058843861951</v>
      </c>
      <c r="X433">
        <f t="shared" si="125"/>
        <v>0.46142416250947699</v>
      </c>
    </row>
    <row r="434" spans="1:24" x14ac:dyDescent="0.3">
      <c r="A434">
        <v>434</v>
      </c>
      <c r="B434">
        <f t="shared" si="108"/>
        <v>433</v>
      </c>
      <c r="C434">
        <f t="shared" si="109"/>
        <v>0.61945636623746303</v>
      </c>
      <c r="D434">
        <f t="shared" si="110"/>
        <v>2</v>
      </c>
      <c r="E434">
        <v>434</v>
      </c>
      <c r="F434">
        <f t="shared" si="111"/>
        <v>433</v>
      </c>
      <c r="G434">
        <f t="shared" si="112"/>
        <v>0.61910031070260241</v>
      </c>
      <c r="H434">
        <f t="shared" si="113"/>
        <v>1.9985096837192899</v>
      </c>
      <c r="I434">
        <v>434</v>
      </c>
      <c r="J434">
        <f t="shared" si="114"/>
        <v>433</v>
      </c>
      <c r="K434">
        <f t="shared" si="115"/>
        <v>1.5092162587423912</v>
      </c>
      <c r="L434">
        <f t="shared" si="116"/>
        <v>1.5385758374905201</v>
      </c>
      <c r="M434">
        <v>434</v>
      </c>
      <c r="N434">
        <f t="shared" si="117"/>
        <v>433</v>
      </c>
      <c r="O434">
        <f t="shared" si="118"/>
        <v>0.57981514198743622</v>
      </c>
      <c r="P434">
        <f t="shared" si="119"/>
        <v>0.83407655239053002</v>
      </c>
      <c r="Q434">
        <v>434</v>
      </c>
      <c r="R434">
        <f t="shared" si="120"/>
        <v>433</v>
      </c>
      <c r="S434">
        <f t="shared" si="121"/>
        <v>1.580345480991052</v>
      </c>
      <c r="T434">
        <f t="shared" si="122"/>
        <v>0.83629635456727502</v>
      </c>
      <c r="U434">
        <v>434</v>
      </c>
      <c r="V434">
        <f t="shared" si="123"/>
        <v>433</v>
      </c>
      <c r="W434">
        <f t="shared" si="124"/>
        <v>1.5092162587423912</v>
      </c>
      <c r="X434">
        <f t="shared" si="125"/>
        <v>0.53857583749052296</v>
      </c>
    </row>
    <row r="435" spans="1:24" x14ac:dyDescent="0.3">
      <c r="A435">
        <v>435</v>
      </c>
      <c r="B435">
        <f t="shared" si="108"/>
        <v>434</v>
      </c>
      <c r="C435">
        <f t="shared" si="109"/>
        <v>0.62088698140198373</v>
      </c>
      <c r="D435">
        <f t="shared" si="110"/>
        <v>1</v>
      </c>
      <c r="E435">
        <v>435</v>
      </c>
      <c r="F435">
        <f t="shared" si="111"/>
        <v>434</v>
      </c>
      <c r="G435">
        <f t="shared" si="112"/>
        <v>0.62052666172898086</v>
      </c>
      <c r="H435">
        <f t="shared" si="113"/>
        <v>1.0014903162807101</v>
      </c>
      <c r="I435">
        <v>435</v>
      </c>
      <c r="J435">
        <f t="shared" si="114"/>
        <v>434</v>
      </c>
      <c r="K435">
        <f t="shared" si="115"/>
        <v>1.5093266330985873</v>
      </c>
      <c r="L435">
        <f t="shared" si="116"/>
        <v>1.4614241625094799</v>
      </c>
      <c r="M435">
        <v>435</v>
      </c>
      <c r="N435">
        <f t="shared" si="117"/>
        <v>434</v>
      </c>
      <c r="O435">
        <f t="shared" si="118"/>
        <v>0.58077101195135761</v>
      </c>
      <c r="P435">
        <f t="shared" si="119"/>
        <v>0.16592344760947</v>
      </c>
      <c r="Q435">
        <v>435</v>
      </c>
      <c r="R435">
        <f t="shared" si="120"/>
        <v>434</v>
      </c>
      <c r="S435">
        <f t="shared" si="121"/>
        <v>1.5813077023202862</v>
      </c>
      <c r="T435">
        <f t="shared" si="122"/>
        <v>0.163703645432725</v>
      </c>
      <c r="U435">
        <v>435</v>
      </c>
      <c r="V435">
        <f t="shared" si="123"/>
        <v>434</v>
      </c>
      <c r="W435">
        <f t="shared" si="124"/>
        <v>1.5093266330985873</v>
      </c>
      <c r="X435">
        <f t="shared" si="125"/>
        <v>0.46142416250947699</v>
      </c>
    </row>
    <row r="436" spans="1:24" x14ac:dyDescent="0.3">
      <c r="A436">
        <v>436</v>
      </c>
      <c r="B436">
        <f t="shared" si="108"/>
        <v>435</v>
      </c>
      <c r="C436">
        <f t="shared" si="109"/>
        <v>0.62231759656650443</v>
      </c>
      <c r="D436">
        <f t="shared" si="110"/>
        <v>2</v>
      </c>
      <c r="E436">
        <v>436</v>
      </c>
      <c r="F436">
        <f t="shared" si="111"/>
        <v>435</v>
      </c>
      <c r="G436">
        <f t="shared" si="112"/>
        <v>0.6219530127553593</v>
      </c>
      <c r="H436">
        <f t="shared" si="113"/>
        <v>1.9985096837192899</v>
      </c>
      <c r="I436">
        <v>436</v>
      </c>
      <c r="J436">
        <f t="shared" si="114"/>
        <v>435</v>
      </c>
      <c r="K436">
        <f t="shared" si="115"/>
        <v>1.5094370074547834</v>
      </c>
      <c r="L436">
        <f t="shared" si="116"/>
        <v>1.5385758374905201</v>
      </c>
      <c r="M436">
        <v>436</v>
      </c>
      <c r="N436">
        <f t="shared" si="117"/>
        <v>435</v>
      </c>
      <c r="O436">
        <f t="shared" si="118"/>
        <v>0.58172688191527899</v>
      </c>
      <c r="P436">
        <f t="shared" si="119"/>
        <v>0.83407655239053002</v>
      </c>
      <c r="Q436">
        <v>436</v>
      </c>
      <c r="R436">
        <f t="shared" si="120"/>
        <v>435</v>
      </c>
      <c r="S436">
        <f t="shared" si="121"/>
        <v>1.5822699236495201</v>
      </c>
      <c r="T436">
        <f t="shared" si="122"/>
        <v>0.83629635456727502</v>
      </c>
      <c r="U436">
        <v>436</v>
      </c>
      <c r="V436">
        <f t="shared" si="123"/>
        <v>435</v>
      </c>
      <c r="W436">
        <f t="shared" si="124"/>
        <v>1.5094370074547834</v>
      </c>
      <c r="X436">
        <f t="shared" si="125"/>
        <v>0.53857583749052296</v>
      </c>
    </row>
    <row r="437" spans="1:24" x14ac:dyDescent="0.3">
      <c r="A437">
        <v>437</v>
      </c>
      <c r="B437">
        <f t="shared" si="108"/>
        <v>436</v>
      </c>
      <c r="C437">
        <f t="shared" si="109"/>
        <v>0.62374821173102513</v>
      </c>
      <c r="D437">
        <f t="shared" si="110"/>
        <v>1</v>
      </c>
      <c r="E437">
        <v>437</v>
      </c>
      <c r="F437">
        <f t="shared" si="111"/>
        <v>436</v>
      </c>
      <c r="G437">
        <f t="shared" si="112"/>
        <v>0.62337936378173786</v>
      </c>
      <c r="H437">
        <f t="shared" si="113"/>
        <v>1.0014903162807101</v>
      </c>
      <c r="I437">
        <v>437</v>
      </c>
      <c r="J437">
        <f t="shared" si="114"/>
        <v>436</v>
      </c>
      <c r="K437">
        <f t="shared" si="115"/>
        <v>1.5095473818109795</v>
      </c>
      <c r="L437">
        <f t="shared" si="116"/>
        <v>1.4614241625094799</v>
      </c>
      <c r="M437">
        <v>437</v>
      </c>
      <c r="N437">
        <f t="shared" si="117"/>
        <v>436</v>
      </c>
      <c r="O437">
        <f t="shared" si="118"/>
        <v>0.58268275187920038</v>
      </c>
      <c r="P437">
        <f t="shared" si="119"/>
        <v>0.16592344760947</v>
      </c>
      <c r="Q437">
        <v>437</v>
      </c>
      <c r="R437">
        <f t="shared" si="120"/>
        <v>436</v>
      </c>
      <c r="S437">
        <f t="shared" si="121"/>
        <v>1.5832321449787541</v>
      </c>
      <c r="T437">
        <f t="shared" si="122"/>
        <v>0.163703645432725</v>
      </c>
      <c r="U437">
        <v>437</v>
      </c>
      <c r="V437">
        <f t="shared" si="123"/>
        <v>436</v>
      </c>
      <c r="W437">
        <f t="shared" si="124"/>
        <v>1.5095473818109795</v>
      </c>
      <c r="X437">
        <f t="shared" si="125"/>
        <v>0.46142416250947699</v>
      </c>
    </row>
    <row r="438" spans="1:24" x14ac:dyDescent="0.3">
      <c r="A438">
        <v>438</v>
      </c>
      <c r="B438">
        <f t="shared" si="108"/>
        <v>437</v>
      </c>
      <c r="C438">
        <f t="shared" si="109"/>
        <v>0.62517882689554582</v>
      </c>
      <c r="D438">
        <f t="shared" si="110"/>
        <v>2</v>
      </c>
      <c r="E438">
        <v>438</v>
      </c>
      <c r="F438">
        <f t="shared" si="111"/>
        <v>437</v>
      </c>
      <c r="G438">
        <f t="shared" si="112"/>
        <v>0.62480571480811631</v>
      </c>
      <c r="H438">
        <f t="shared" si="113"/>
        <v>1.9985096837192899</v>
      </c>
      <c r="I438">
        <v>438</v>
      </c>
      <c r="J438">
        <f t="shared" si="114"/>
        <v>437</v>
      </c>
      <c r="K438">
        <f t="shared" si="115"/>
        <v>1.5096577561671756</v>
      </c>
      <c r="L438">
        <f t="shared" si="116"/>
        <v>1.5385758374905201</v>
      </c>
      <c r="M438">
        <v>438</v>
      </c>
      <c r="N438">
        <f t="shared" si="117"/>
        <v>437</v>
      </c>
      <c r="O438">
        <f t="shared" si="118"/>
        <v>0.58363862184312176</v>
      </c>
      <c r="P438">
        <f t="shared" si="119"/>
        <v>0.83407655239053002</v>
      </c>
      <c r="Q438">
        <v>438</v>
      </c>
      <c r="R438">
        <f t="shared" si="120"/>
        <v>437</v>
      </c>
      <c r="S438">
        <f t="shared" si="121"/>
        <v>1.584194366307988</v>
      </c>
      <c r="T438">
        <f t="shared" si="122"/>
        <v>0.83629635456727502</v>
      </c>
      <c r="U438">
        <v>438</v>
      </c>
      <c r="V438">
        <f t="shared" si="123"/>
        <v>437</v>
      </c>
      <c r="W438">
        <f t="shared" si="124"/>
        <v>1.5096577561671756</v>
      </c>
      <c r="X438">
        <f t="shared" si="125"/>
        <v>0.53857583749052296</v>
      </c>
    </row>
    <row r="439" spans="1:24" x14ac:dyDescent="0.3">
      <c r="A439">
        <v>439</v>
      </c>
      <c r="B439">
        <f t="shared" si="108"/>
        <v>438</v>
      </c>
      <c r="C439">
        <f t="shared" si="109"/>
        <v>0.62660944206006652</v>
      </c>
      <c r="D439">
        <f t="shared" si="110"/>
        <v>1</v>
      </c>
      <c r="E439">
        <v>439</v>
      </c>
      <c r="F439">
        <f t="shared" si="111"/>
        <v>438</v>
      </c>
      <c r="G439">
        <f t="shared" si="112"/>
        <v>0.62623206583449487</v>
      </c>
      <c r="H439">
        <f t="shared" si="113"/>
        <v>1.0014903162807101</v>
      </c>
      <c r="I439">
        <v>439</v>
      </c>
      <c r="J439">
        <f t="shared" si="114"/>
        <v>438</v>
      </c>
      <c r="K439">
        <f t="shared" si="115"/>
        <v>1.5097681305233717</v>
      </c>
      <c r="L439">
        <f t="shared" si="116"/>
        <v>1.4614241625094799</v>
      </c>
      <c r="M439">
        <v>439</v>
      </c>
      <c r="N439">
        <f t="shared" si="117"/>
        <v>438</v>
      </c>
      <c r="O439">
        <f t="shared" si="118"/>
        <v>0.58459449180704315</v>
      </c>
      <c r="P439">
        <f t="shared" si="119"/>
        <v>0.16592344760947</v>
      </c>
      <c r="Q439">
        <v>439</v>
      </c>
      <c r="R439">
        <f t="shared" si="120"/>
        <v>438</v>
      </c>
      <c r="S439">
        <f t="shared" si="121"/>
        <v>1.585156587637222</v>
      </c>
      <c r="T439">
        <f t="shared" si="122"/>
        <v>0.163703645432725</v>
      </c>
      <c r="U439">
        <v>439</v>
      </c>
      <c r="V439">
        <f t="shared" si="123"/>
        <v>438</v>
      </c>
      <c r="W439">
        <f t="shared" si="124"/>
        <v>1.5097681305233717</v>
      </c>
      <c r="X439">
        <f t="shared" si="125"/>
        <v>0.46142416250947699</v>
      </c>
    </row>
    <row r="440" spans="1:24" x14ac:dyDescent="0.3">
      <c r="A440">
        <v>440</v>
      </c>
      <c r="B440">
        <f t="shared" si="108"/>
        <v>439</v>
      </c>
      <c r="C440">
        <f t="shared" si="109"/>
        <v>0.62804005722458722</v>
      </c>
      <c r="D440">
        <f t="shared" si="110"/>
        <v>2</v>
      </c>
      <c r="E440">
        <v>440</v>
      </c>
      <c r="F440">
        <f t="shared" si="111"/>
        <v>439</v>
      </c>
      <c r="G440">
        <f t="shared" si="112"/>
        <v>0.62765841686087331</v>
      </c>
      <c r="H440">
        <f t="shared" si="113"/>
        <v>1.9985096837192899</v>
      </c>
      <c r="I440">
        <v>440</v>
      </c>
      <c r="J440">
        <f t="shared" si="114"/>
        <v>439</v>
      </c>
      <c r="K440">
        <f t="shared" si="115"/>
        <v>1.5098785048795678</v>
      </c>
      <c r="L440">
        <f t="shared" si="116"/>
        <v>1.5385758374905201</v>
      </c>
      <c r="M440">
        <v>440</v>
      </c>
      <c r="N440">
        <f t="shared" si="117"/>
        <v>439</v>
      </c>
      <c r="O440">
        <f t="shared" si="118"/>
        <v>0.58555036177096464</v>
      </c>
      <c r="P440">
        <f t="shared" si="119"/>
        <v>0.83407655239053002</v>
      </c>
      <c r="Q440">
        <v>440</v>
      </c>
      <c r="R440">
        <f t="shared" si="120"/>
        <v>439</v>
      </c>
      <c r="S440">
        <f t="shared" si="121"/>
        <v>1.586118808966456</v>
      </c>
      <c r="T440">
        <f t="shared" si="122"/>
        <v>0.83629635456727502</v>
      </c>
      <c r="U440">
        <v>440</v>
      </c>
      <c r="V440">
        <f t="shared" si="123"/>
        <v>439</v>
      </c>
      <c r="W440">
        <f t="shared" si="124"/>
        <v>1.5098785048795678</v>
      </c>
      <c r="X440">
        <f t="shared" si="125"/>
        <v>0.53857583749052296</v>
      </c>
    </row>
    <row r="441" spans="1:24" x14ac:dyDescent="0.3">
      <c r="A441">
        <v>441</v>
      </c>
      <c r="B441">
        <f t="shared" si="108"/>
        <v>440</v>
      </c>
      <c r="C441">
        <f t="shared" si="109"/>
        <v>0.62947067238910792</v>
      </c>
      <c r="D441">
        <f t="shared" si="110"/>
        <v>1</v>
      </c>
      <c r="E441">
        <v>441</v>
      </c>
      <c r="F441">
        <f t="shared" si="111"/>
        <v>440</v>
      </c>
      <c r="G441">
        <f t="shared" si="112"/>
        <v>0.62908476788725187</v>
      </c>
      <c r="H441">
        <f t="shared" si="113"/>
        <v>1.0014903162807101</v>
      </c>
      <c r="I441">
        <v>441</v>
      </c>
      <c r="J441">
        <f t="shared" si="114"/>
        <v>440</v>
      </c>
      <c r="K441">
        <f t="shared" si="115"/>
        <v>1.5099888792357639</v>
      </c>
      <c r="L441">
        <f t="shared" si="116"/>
        <v>1.4614241625094799</v>
      </c>
      <c r="M441">
        <v>441</v>
      </c>
      <c r="N441">
        <f t="shared" si="117"/>
        <v>440</v>
      </c>
      <c r="O441">
        <f t="shared" si="118"/>
        <v>0.58650623173488603</v>
      </c>
      <c r="P441">
        <f t="shared" si="119"/>
        <v>0.16592344760947</v>
      </c>
      <c r="Q441">
        <v>441</v>
      </c>
      <c r="R441">
        <f t="shared" si="120"/>
        <v>440</v>
      </c>
      <c r="S441">
        <f t="shared" si="121"/>
        <v>1.5870810302956901</v>
      </c>
      <c r="T441">
        <f t="shared" si="122"/>
        <v>0.163703645432725</v>
      </c>
      <c r="U441">
        <v>441</v>
      </c>
      <c r="V441">
        <f t="shared" si="123"/>
        <v>440</v>
      </c>
      <c r="W441">
        <f t="shared" si="124"/>
        <v>1.5099888792357639</v>
      </c>
      <c r="X441">
        <f t="shared" si="125"/>
        <v>0.46142416250947699</v>
      </c>
    </row>
    <row r="442" spans="1:24" x14ac:dyDescent="0.3">
      <c r="A442">
        <v>442</v>
      </c>
      <c r="B442">
        <f t="shared" si="108"/>
        <v>441</v>
      </c>
      <c r="C442">
        <f t="shared" si="109"/>
        <v>0.63090128755362862</v>
      </c>
      <c r="D442">
        <f t="shared" si="110"/>
        <v>2</v>
      </c>
      <c r="E442">
        <v>442</v>
      </c>
      <c r="F442">
        <f t="shared" si="111"/>
        <v>441</v>
      </c>
      <c r="G442">
        <f t="shared" si="112"/>
        <v>0.63051111891363032</v>
      </c>
      <c r="H442">
        <f t="shared" si="113"/>
        <v>1.9985096837192899</v>
      </c>
      <c r="I442">
        <v>442</v>
      </c>
      <c r="J442">
        <f t="shared" si="114"/>
        <v>441</v>
      </c>
      <c r="K442">
        <f t="shared" si="115"/>
        <v>1.51009925359196</v>
      </c>
      <c r="L442">
        <f t="shared" si="116"/>
        <v>1.5385758374905201</v>
      </c>
      <c r="M442">
        <v>442</v>
      </c>
      <c r="N442">
        <f t="shared" si="117"/>
        <v>441</v>
      </c>
      <c r="O442">
        <f t="shared" si="118"/>
        <v>0.58746210169880742</v>
      </c>
      <c r="P442">
        <f t="shared" si="119"/>
        <v>0.83407655239053002</v>
      </c>
      <c r="Q442">
        <v>442</v>
      </c>
      <c r="R442">
        <f t="shared" si="120"/>
        <v>441</v>
      </c>
      <c r="S442">
        <f t="shared" si="121"/>
        <v>1.5880432516249241</v>
      </c>
      <c r="T442">
        <f t="shared" si="122"/>
        <v>0.83629635456727502</v>
      </c>
      <c r="U442">
        <v>442</v>
      </c>
      <c r="V442">
        <f t="shared" si="123"/>
        <v>441</v>
      </c>
      <c r="W442">
        <f t="shared" si="124"/>
        <v>1.51009925359196</v>
      </c>
      <c r="X442">
        <f t="shared" si="125"/>
        <v>0.53857583749052296</v>
      </c>
    </row>
    <row r="443" spans="1:24" x14ac:dyDescent="0.3">
      <c r="A443">
        <v>443</v>
      </c>
      <c r="B443">
        <f t="shared" si="108"/>
        <v>442</v>
      </c>
      <c r="C443">
        <f t="shared" si="109"/>
        <v>0.63233190271814932</v>
      </c>
      <c r="D443">
        <f t="shared" si="110"/>
        <v>1</v>
      </c>
      <c r="E443">
        <v>443</v>
      </c>
      <c r="F443">
        <f t="shared" si="111"/>
        <v>442</v>
      </c>
      <c r="G443">
        <f t="shared" si="112"/>
        <v>0.63193746994000888</v>
      </c>
      <c r="H443">
        <f t="shared" si="113"/>
        <v>1.0014903162807101</v>
      </c>
      <c r="I443">
        <v>443</v>
      </c>
      <c r="J443">
        <f t="shared" si="114"/>
        <v>442</v>
      </c>
      <c r="K443">
        <f t="shared" si="115"/>
        <v>1.5102096279481561</v>
      </c>
      <c r="L443">
        <f t="shared" si="116"/>
        <v>1.4614241625094799</v>
      </c>
      <c r="M443">
        <v>443</v>
      </c>
      <c r="N443">
        <f t="shared" si="117"/>
        <v>442</v>
      </c>
      <c r="O443">
        <f t="shared" si="118"/>
        <v>0.5884179716627288</v>
      </c>
      <c r="P443">
        <f t="shared" si="119"/>
        <v>0.16592344760947</v>
      </c>
      <c r="Q443">
        <v>443</v>
      </c>
      <c r="R443">
        <f t="shared" si="120"/>
        <v>442</v>
      </c>
      <c r="S443">
        <f t="shared" si="121"/>
        <v>1.5890054729541581</v>
      </c>
      <c r="T443">
        <f t="shared" si="122"/>
        <v>0.163703645432725</v>
      </c>
      <c r="U443">
        <v>443</v>
      </c>
      <c r="V443">
        <f t="shared" si="123"/>
        <v>442</v>
      </c>
      <c r="W443">
        <f t="shared" si="124"/>
        <v>1.5102096279481561</v>
      </c>
      <c r="X443">
        <f t="shared" si="125"/>
        <v>0.46142416250947699</v>
      </c>
    </row>
    <row r="444" spans="1:24" x14ac:dyDescent="0.3">
      <c r="A444">
        <v>444</v>
      </c>
      <c r="B444">
        <f t="shared" si="108"/>
        <v>443</v>
      </c>
      <c r="C444">
        <f t="shared" si="109"/>
        <v>0.63376251788267002</v>
      </c>
      <c r="D444">
        <f t="shared" si="110"/>
        <v>2</v>
      </c>
      <c r="E444">
        <v>444</v>
      </c>
      <c r="F444">
        <f t="shared" si="111"/>
        <v>443</v>
      </c>
      <c r="G444">
        <f t="shared" si="112"/>
        <v>0.63336382096638733</v>
      </c>
      <c r="H444">
        <f t="shared" si="113"/>
        <v>1.9985096837192899</v>
      </c>
      <c r="I444">
        <v>444</v>
      </c>
      <c r="J444">
        <f t="shared" si="114"/>
        <v>443</v>
      </c>
      <c r="K444">
        <f t="shared" si="115"/>
        <v>1.5103200023043521</v>
      </c>
      <c r="L444">
        <f t="shared" si="116"/>
        <v>1.5385758374905201</v>
      </c>
      <c r="M444">
        <v>444</v>
      </c>
      <c r="N444">
        <f t="shared" si="117"/>
        <v>443</v>
      </c>
      <c r="O444">
        <f t="shared" si="118"/>
        <v>0.58937384162665019</v>
      </c>
      <c r="P444">
        <f t="shared" si="119"/>
        <v>0.83407655239053002</v>
      </c>
      <c r="Q444">
        <v>444</v>
      </c>
      <c r="R444">
        <f t="shared" si="120"/>
        <v>443</v>
      </c>
      <c r="S444">
        <f t="shared" si="121"/>
        <v>1.589967694283392</v>
      </c>
      <c r="T444">
        <f t="shared" si="122"/>
        <v>0.83629635456727502</v>
      </c>
      <c r="U444">
        <v>444</v>
      </c>
      <c r="V444">
        <f t="shared" si="123"/>
        <v>443</v>
      </c>
      <c r="W444">
        <f t="shared" si="124"/>
        <v>1.5103200023043521</v>
      </c>
      <c r="X444">
        <f t="shared" si="125"/>
        <v>0.53857583749052296</v>
      </c>
    </row>
    <row r="445" spans="1:24" x14ac:dyDescent="0.3">
      <c r="A445">
        <v>445</v>
      </c>
      <c r="B445">
        <f t="shared" si="108"/>
        <v>444</v>
      </c>
      <c r="C445">
        <f t="shared" si="109"/>
        <v>0.63519313304719072</v>
      </c>
      <c r="D445">
        <f t="shared" si="110"/>
        <v>1</v>
      </c>
      <c r="E445">
        <v>445</v>
      </c>
      <c r="F445">
        <f t="shared" si="111"/>
        <v>444</v>
      </c>
      <c r="G445">
        <f t="shared" si="112"/>
        <v>0.63479017199276588</v>
      </c>
      <c r="H445">
        <f t="shared" si="113"/>
        <v>1.0014903162807101</v>
      </c>
      <c r="I445">
        <v>445</v>
      </c>
      <c r="J445">
        <f t="shared" si="114"/>
        <v>444</v>
      </c>
      <c r="K445">
        <f t="shared" si="115"/>
        <v>1.5104303766605482</v>
      </c>
      <c r="L445">
        <f t="shared" si="116"/>
        <v>1.4614241625094799</v>
      </c>
      <c r="M445">
        <v>445</v>
      </c>
      <c r="N445">
        <f t="shared" si="117"/>
        <v>444</v>
      </c>
      <c r="O445">
        <f t="shared" si="118"/>
        <v>0.59032971159057157</v>
      </c>
      <c r="P445">
        <f t="shared" si="119"/>
        <v>0.16592344760947</v>
      </c>
      <c r="Q445">
        <v>445</v>
      </c>
      <c r="R445">
        <f t="shared" si="120"/>
        <v>444</v>
      </c>
      <c r="S445">
        <f t="shared" si="121"/>
        <v>1.5909299156126262</v>
      </c>
      <c r="T445">
        <f t="shared" si="122"/>
        <v>0.163703645432725</v>
      </c>
      <c r="U445">
        <v>445</v>
      </c>
      <c r="V445">
        <f t="shared" si="123"/>
        <v>444</v>
      </c>
      <c r="W445">
        <f t="shared" si="124"/>
        <v>1.5104303766605482</v>
      </c>
      <c r="X445">
        <f t="shared" si="125"/>
        <v>0.46142416250947699</v>
      </c>
    </row>
    <row r="446" spans="1:24" x14ac:dyDescent="0.3">
      <c r="A446">
        <v>446</v>
      </c>
      <c r="B446">
        <f t="shared" si="108"/>
        <v>445</v>
      </c>
      <c r="C446">
        <f t="shared" si="109"/>
        <v>0.63662374821171142</v>
      </c>
      <c r="D446">
        <f t="shared" si="110"/>
        <v>2</v>
      </c>
      <c r="E446">
        <v>446</v>
      </c>
      <c r="F446">
        <f t="shared" si="111"/>
        <v>445</v>
      </c>
      <c r="G446">
        <f t="shared" si="112"/>
        <v>0.63621652301914433</v>
      </c>
      <c r="H446">
        <f t="shared" si="113"/>
        <v>1.9985096837192899</v>
      </c>
      <c r="I446">
        <v>446</v>
      </c>
      <c r="J446">
        <f t="shared" si="114"/>
        <v>445</v>
      </c>
      <c r="K446">
        <f t="shared" si="115"/>
        <v>1.5105407510167443</v>
      </c>
      <c r="L446">
        <f t="shared" si="116"/>
        <v>1.5385758374905201</v>
      </c>
      <c r="M446">
        <v>446</v>
      </c>
      <c r="N446">
        <f t="shared" si="117"/>
        <v>445</v>
      </c>
      <c r="O446">
        <f t="shared" si="118"/>
        <v>0.59128558155449296</v>
      </c>
      <c r="P446">
        <f t="shared" si="119"/>
        <v>0.83407655239053002</v>
      </c>
      <c r="Q446">
        <v>446</v>
      </c>
      <c r="R446">
        <f t="shared" si="120"/>
        <v>445</v>
      </c>
      <c r="S446">
        <f t="shared" si="121"/>
        <v>1.5918921369418602</v>
      </c>
      <c r="T446">
        <f t="shared" si="122"/>
        <v>0.83629635456727502</v>
      </c>
      <c r="U446">
        <v>446</v>
      </c>
      <c r="V446">
        <f t="shared" si="123"/>
        <v>445</v>
      </c>
      <c r="W446">
        <f t="shared" si="124"/>
        <v>1.5105407510167443</v>
      </c>
      <c r="X446">
        <f t="shared" si="125"/>
        <v>0.53857583749052296</v>
      </c>
    </row>
    <row r="447" spans="1:24" x14ac:dyDescent="0.3">
      <c r="A447">
        <v>447</v>
      </c>
      <c r="B447">
        <f t="shared" si="108"/>
        <v>446</v>
      </c>
      <c r="C447">
        <f t="shared" si="109"/>
        <v>0.63805436337623211</v>
      </c>
      <c r="D447">
        <f t="shared" si="110"/>
        <v>1</v>
      </c>
      <c r="E447">
        <v>447</v>
      </c>
      <c r="F447">
        <f t="shared" si="111"/>
        <v>446</v>
      </c>
      <c r="G447">
        <f t="shared" si="112"/>
        <v>0.63764287404552289</v>
      </c>
      <c r="H447">
        <f t="shared" si="113"/>
        <v>1.0014903162807101</v>
      </c>
      <c r="I447">
        <v>447</v>
      </c>
      <c r="J447">
        <f t="shared" si="114"/>
        <v>446</v>
      </c>
      <c r="K447">
        <f t="shared" si="115"/>
        <v>1.5106511253729404</v>
      </c>
      <c r="L447">
        <f t="shared" si="116"/>
        <v>1.4614241625094799</v>
      </c>
      <c r="M447">
        <v>447</v>
      </c>
      <c r="N447">
        <f t="shared" si="117"/>
        <v>446</v>
      </c>
      <c r="O447">
        <f t="shared" si="118"/>
        <v>0.59224145151841434</v>
      </c>
      <c r="P447">
        <f t="shared" si="119"/>
        <v>0.16592344760947</v>
      </c>
      <c r="Q447">
        <v>447</v>
      </c>
      <c r="R447">
        <f t="shared" si="120"/>
        <v>446</v>
      </c>
      <c r="S447">
        <f t="shared" si="121"/>
        <v>1.5928543582710941</v>
      </c>
      <c r="T447">
        <f t="shared" si="122"/>
        <v>0.163703645432725</v>
      </c>
      <c r="U447">
        <v>447</v>
      </c>
      <c r="V447">
        <f t="shared" si="123"/>
        <v>446</v>
      </c>
      <c r="W447">
        <f t="shared" si="124"/>
        <v>1.5106511253729404</v>
      </c>
      <c r="X447">
        <f t="shared" si="125"/>
        <v>0.46142416250947699</v>
      </c>
    </row>
    <row r="448" spans="1:24" x14ac:dyDescent="0.3">
      <c r="A448">
        <v>448</v>
      </c>
      <c r="B448">
        <f t="shared" si="108"/>
        <v>447</v>
      </c>
      <c r="C448">
        <f t="shared" si="109"/>
        <v>0.63948497854075281</v>
      </c>
      <c r="D448">
        <f t="shared" si="110"/>
        <v>2</v>
      </c>
      <c r="E448">
        <v>448</v>
      </c>
      <c r="F448">
        <f t="shared" si="111"/>
        <v>447</v>
      </c>
      <c r="G448">
        <f t="shared" si="112"/>
        <v>0.63906922507190134</v>
      </c>
      <c r="H448">
        <f t="shared" si="113"/>
        <v>1.9985096837192899</v>
      </c>
      <c r="I448">
        <v>448</v>
      </c>
      <c r="J448">
        <f t="shared" si="114"/>
        <v>447</v>
      </c>
      <c r="K448">
        <f t="shared" si="115"/>
        <v>1.5107614997291365</v>
      </c>
      <c r="L448">
        <f t="shared" si="116"/>
        <v>1.5385758374905201</v>
      </c>
      <c r="M448">
        <v>448</v>
      </c>
      <c r="N448">
        <f t="shared" si="117"/>
        <v>447</v>
      </c>
      <c r="O448">
        <f t="shared" si="118"/>
        <v>0.59319732148233584</v>
      </c>
      <c r="P448">
        <f t="shared" si="119"/>
        <v>0.83407655239053002</v>
      </c>
      <c r="Q448">
        <v>448</v>
      </c>
      <c r="R448">
        <f t="shared" si="120"/>
        <v>447</v>
      </c>
      <c r="S448">
        <f t="shared" si="121"/>
        <v>1.5938165796003281</v>
      </c>
      <c r="T448">
        <f t="shared" si="122"/>
        <v>0.83629635456727502</v>
      </c>
      <c r="U448">
        <v>448</v>
      </c>
      <c r="V448">
        <f t="shared" si="123"/>
        <v>447</v>
      </c>
      <c r="W448">
        <f t="shared" si="124"/>
        <v>1.5107614997291365</v>
      </c>
      <c r="X448">
        <f t="shared" si="125"/>
        <v>0.53857583749052296</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0.0014903162807118+F449*0.0014263510263785</f>
        <v>0.6404955760982799</v>
      </c>
      <c r="H449">
        <f t="shared" ref="H449:H512" si="131">IF(F449/2-INT(F449/2)&lt;0.1,1.00149031628071,1.99850968371929)</f>
        <v>1.0014903162807101</v>
      </c>
      <c r="I449">
        <v>449</v>
      </c>
      <c r="J449">
        <f t="shared" ref="J449:J512" si="132">(I449-1)</f>
        <v>448</v>
      </c>
      <c r="K449">
        <f t="shared" ref="K449:K512" si="133">1.46142416250948+J449*0.0001103743561961</f>
        <v>1.5108718740853326</v>
      </c>
      <c r="L449">
        <f t="shared" ref="L449:L512" si="134">IF(J449/2-INT(J449/2)&lt;0.1,1.46142416250948,1.53857583749052)</f>
        <v>1.4614241625094799</v>
      </c>
      <c r="M449">
        <v>449</v>
      </c>
      <c r="N449">
        <f t="shared" ref="N449:N512" si="135">(M449-1)</f>
        <v>448</v>
      </c>
      <c r="O449">
        <f t="shared" ref="O449:O512" si="136">0.16592344760947+N449*0.0009558699639214</f>
        <v>0.59415319144625722</v>
      </c>
      <c r="P449">
        <f t="shared" ref="P449:P512" si="137">IF(N449/2-INT(N449/2)&lt;0.1,0.16592344760947,0.83407655239053)</f>
        <v>0.16592344760947</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1.46142416250948+V449*0.0001103743561961</f>
        <v>1.5108718740853326</v>
      </c>
      <c r="X449">
        <f t="shared" ref="X449:X512" si="143">IF(V449/2-INT(V449/2)&lt;0.1,0.461424162509477,0.538575837490523)</f>
        <v>0.46142416250947699</v>
      </c>
    </row>
    <row r="450" spans="1:24" x14ac:dyDescent="0.3">
      <c r="A450">
        <v>450</v>
      </c>
      <c r="B450">
        <f t="shared" si="126"/>
        <v>449</v>
      </c>
      <c r="C450">
        <f t="shared" si="127"/>
        <v>0.64234620886979421</v>
      </c>
      <c r="D450">
        <f t="shared" si="128"/>
        <v>2</v>
      </c>
      <c r="E450">
        <v>450</v>
      </c>
      <c r="F450">
        <f t="shared" si="129"/>
        <v>449</v>
      </c>
      <c r="G450">
        <f t="shared" si="130"/>
        <v>0.64192192712465834</v>
      </c>
      <c r="H450">
        <f t="shared" si="131"/>
        <v>1.9985096837192899</v>
      </c>
      <c r="I450">
        <v>450</v>
      </c>
      <c r="J450">
        <f t="shared" si="132"/>
        <v>449</v>
      </c>
      <c r="K450">
        <f t="shared" si="133"/>
        <v>1.5109822484415287</v>
      </c>
      <c r="L450">
        <f t="shared" si="134"/>
        <v>1.5385758374905201</v>
      </c>
      <c r="M450">
        <v>450</v>
      </c>
      <c r="N450">
        <f t="shared" si="135"/>
        <v>449</v>
      </c>
      <c r="O450">
        <f t="shared" si="136"/>
        <v>0.59510906141017861</v>
      </c>
      <c r="P450">
        <f t="shared" si="137"/>
        <v>0.83407655239053002</v>
      </c>
      <c r="Q450">
        <v>450</v>
      </c>
      <c r="R450">
        <f t="shared" si="138"/>
        <v>449</v>
      </c>
      <c r="S450">
        <f t="shared" si="139"/>
        <v>1.595741022258796</v>
      </c>
      <c r="T450">
        <f t="shared" si="140"/>
        <v>0.83629635456727502</v>
      </c>
      <c r="U450">
        <v>450</v>
      </c>
      <c r="V450">
        <f t="shared" si="141"/>
        <v>449</v>
      </c>
      <c r="W450">
        <f t="shared" si="142"/>
        <v>1.5109822484415287</v>
      </c>
      <c r="X450">
        <f t="shared" si="143"/>
        <v>0.53857583749052296</v>
      </c>
    </row>
    <row r="451" spans="1:24" x14ac:dyDescent="0.3">
      <c r="A451">
        <v>451</v>
      </c>
      <c r="B451">
        <f t="shared" si="126"/>
        <v>450</v>
      </c>
      <c r="C451">
        <f t="shared" si="127"/>
        <v>0.64377682403431491</v>
      </c>
      <c r="D451">
        <f t="shared" si="128"/>
        <v>1</v>
      </c>
      <c r="E451">
        <v>451</v>
      </c>
      <c r="F451">
        <f t="shared" si="129"/>
        <v>450</v>
      </c>
      <c r="G451">
        <f t="shared" si="130"/>
        <v>0.6433482781510369</v>
      </c>
      <c r="H451">
        <f t="shared" si="131"/>
        <v>1.0014903162807101</v>
      </c>
      <c r="I451">
        <v>451</v>
      </c>
      <c r="J451">
        <f t="shared" si="132"/>
        <v>450</v>
      </c>
      <c r="K451">
        <f t="shared" si="133"/>
        <v>1.5110926227977248</v>
      </c>
      <c r="L451">
        <f t="shared" si="134"/>
        <v>1.4614241625094799</v>
      </c>
      <c r="M451">
        <v>451</v>
      </c>
      <c r="N451">
        <f t="shared" si="135"/>
        <v>450</v>
      </c>
      <c r="O451">
        <f t="shared" si="136"/>
        <v>0.59606493137409999</v>
      </c>
      <c r="P451">
        <f t="shared" si="137"/>
        <v>0.16592344760947</v>
      </c>
      <c r="Q451">
        <v>451</v>
      </c>
      <c r="R451">
        <f t="shared" si="138"/>
        <v>450</v>
      </c>
      <c r="S451">
        <f t="shared" si="139"/>
        <v>1.59670324358803</v>
      </c>
      <c r="T451">
        <f t="shared" si="140"/>
        <v>0.163703645432725</v>
      </c>
      <c r="U451">
        <v>451</v>
      </c>
      <c r="V451">
        <f t="shared" si="141"/>
        <v>450</v>
      </c>
      <c r="W451">
        <f t="shared" si="142"/>
        <v>1.5110926227977248</v>
      </c>
      <c r="X451">
        <f t="shared" si="143"/>
        <v>0.46142416250947699</v>
      </c>
    </row>
    <row r="452" spans="1:24" x14ac:dyDescent="0.3">
      <c r="A452">
        <v>452</v>
      </c>
      <c r="B452">
        <f t="shared" si="126"/>
        <v>451</v>
      </c>
      <c r="C452">
        <f t="shared" si="127"/>
        <v>0.64520743919883561</v>
      </c>
      <c r="D452">
        <f t="shared" si="128"/>
        <v>2</v>
      </c>
      <c r="E452">
        <v>452</v>
      </c>
      <c r="F452">
        <f t="shared" si="129"/>
        <v>451</v>
      </c>
      <c r="G452">
        <f t="shared" si="130"/>
        <v>0.64477462917741535</v>
      </c>
      <c r="H452">
        <f t="shared" si="131"/>
        <v>1.9985096837192899</v>
      </c>
      <c r="I452">
        <v>452</v>
      </c>
      <c r="J452">
        <f t="shared" si="132"/>
        <v>451</v>
      </c>
      <c r="K452">
        <f t="shared" si="133"/>
        <v>1.5112029971539209</v>
      </c>
      <c r="L452">
        <f t="shared" si="134"/>
        <v>1.5385758374905201</v>
      </c>
      <c r="M452">
        <v>452</v>
      </c>
      <c r="N452">
        <f t="shared" si="135"/>
        <v>451</v>
      </c>
      <c r="O452">
        <f t="shared" si="136"/>
        <v>0.59702080133802138</v>
      </c>
      <c r="P452">
        <f t="shared" si="137"/>
        <v>0.83407655239053002</v>
      </c>
      <c r="Q452">
        <v>452</v>
      </c>
      <c r="R452">
        <f t="shared" si="138"/>
        <v>451</v>
      </c>
      <c r="S452">
        <f t="shared" si="139"/>
        <v>1.5976654649172641</v>
      </c>
      <c r="T452">
        <f t="shared" si="140"/>
        <v>0.83629635456727502</v>
      </c>
      <c r="U452">
        <v>452</v>
      </c>
      <c r="V452">
        <f t="shared" si="141"/>
        <v>451</v>
      </c>
      <c r="W452">
        <f t="shared" si="142"/>
        <v>1.5112029971539209</v>
      </c>
      <c r="X452">
        <f t="shared" si="143"/>
        <v>0.53857583749052296</v>
      </c>
    </row>
    <row r="453" spans="1:24" x14ac:dyDescent="0.3">
      <c r="A453">
        <v>453</v>
      </c>
      <c r="B453">
        <f t="shared" si="126"/>
        <v>452</v>
      </c>
      <c r="C453">
        <f t="shared" si="127"/>
        <v>0.64663805436335631</v>
      </c>
      <c r="D453">
        <f t="shared" si="128"/>
        <v>1</v>
      </c>
      <c r="E453">
        <v>453</v>
      </c>
      <c r="F453">
        <f t="shared" si="129"/>
        <v>452</v>
      </c>
      <c r="G453">
        <f t="shared" si="130"/>
        <v>0.64620098020379391</v>
      </c>
      <c r="H453">
        <f t="shared" si="131"/>
        <v>1.0014903162807101</v>
      </c>
      <c r="I453">
        <v>453</v>
      </c>
      <c r="J453">
        <f t="shared" si="132"/>
        <v>452</v>
      </c>
      <c r="K453">
        <f t="shared" si="133"/>
        <v>1.511313371510117</v>
      </c>
      <c r="L453">
        <f t="shared" si="134"/>
        <v>1.4614241625094799</v>
      </c>
      <c r="M453">
        <v>453</v>
      </c>
      <c r="N453">
        <f t="shared" si="135"/>
        <v>452</v>
      </c>
      <c r="O453">
        <f t="shared" si="136"/>
        <v>0.59797667130194276</v>
      </c>
      <c r="P453">
        <f t="shared" si="137"/>
        <v>0.16592344760947</v>
      </c>
      <c r="Q453">
        <v>453</v>
      </c>
      <c r="R453">
        <f t="shared" si="138"/>
        <v>452</v>
      </c>
      <c r="S453">
        <f t="shared" si="139"/>
        <v>1.5986276862464981</v>
      </c>
      <c r="T453">
        <f t="shared" si="140"/>
        <v>0.163703645432725</v>
      </c>
      <c r="U453">
        <v>453</v>
      </c>
      <c r="V453">
        <f t="shared" si="141"/>
        <v>452</v>
      </c>
      <c r="W453">
        <f t="shared" si="142"/>
        <v>1.511313371510117</v>
      </c>
      <c r="X453">
        <f t="shared" si="143"/>
        <v>0.46142416250947699</v>
      </c>
    </row>
    <row r="454" spans="1:24" x14ac:dyDescent="0.3">
      <c r="A454">
        <v>454</v>
      </c>
      <c r="B454">
        <f t="shared" si="126"/>
        <v>453</v>
      </c>
      <c r="C454">
        <f t="shared" si="127"/>
        <v>0.64806866952787701</v>
      </c>
      <c r="D454">
        <f t="shared" si="128"/>
        <v>2</v>
      </c>
      <c r="E454">
        <v>454</v>
      </c>
      <c r="F454">
        <f t="shared" si="129"/>
        <v>453</v>
      </c>
      <c r="G454">
        <f t="shared" si="130"/>
        <v>0.64762733123017235</v>
      </c>
      <c r="H454">
        <f t="shared" si="131"/>
        <v>1.9985096837192899</v>
      </c>
      <c r="I454">
        <v>454</v>
      </c>
      <c r="J454">
        <f t="shared" si="132"/>
        <v>453</v>
      </c>
      <c r="K454">
        <f t="shared" si="133"/>
        <v>1.5114237458663133</v>
      </c>
      <c r="L454">
        <f t="shared" si="134"/>
        <v>1.5385758374905201</v>
      </c>
      <c r="M454">
        <v>454</v>
      </c>
      <c r="N454">
        <f t="shared" si="135"/>
        <v>453</v>
      </c>
      <c r="O454">
        <f t="shared" si="136"/>
        <v>0.59893254126586415</v>
      </c>
      <c r="P454">
        <f t="shared" si="137"/>
        <v>0.83407655239053002</v>
      </c>
      <c r="Q454">
        <v>454</v>
      </c>
      <c r="R454">
        <f t="shared" si="138"/>
        <v>453</v>
      </c>
      <c r="S454">
        <f t="shared" si="139"/>
        <v>1.5995899075757321</v>
      </c>
      <c r="T454">
        <f t="shared" si="140"/>
        <v>0.83629635456727502</v>
      </c>
      <c r="U454">
        <v>454</v>
      </c>
      <c r="V454">
        <f t="shared" si="141"/>
        <v>453</v>
      </c>
      <c r="W454">
        <f t="shared" si="142"/>
        <v>1.5114237458663133</v>
      </c>
      <c r="X454">
        <f t="shared" si="143"/>
        <v>0.53857583749052296</v>
      </c>
    </row>
    <row r="455" spans="1:24" x14ac:dyDescent="0.3">
      <c r="A455">
        <v>455</v>
      </c>
      <c r="B455">
        <f t="shared" si="126"/>
        <v>454</v>
      </c>
      <c r="C455">
        <f t="shared" si="127"/>
        <v>0.6494992846923977</v>
      </c>
      <c r="D455">
        <f t="shared" si="128"/>
        <v>1</v>
      </c>
      <c r="E455">
        <v>455</v>
      </c>
      <c r="F455">
        <f t="shared" si="129"/>
        <v>454</v>
      </c>
      <c r="G455">
        <f t="shared" si="130"/>
        <v>0.6490536822565508</v>
      </c>
      <c r="H455">
        <f t="shared" si="131"/>
        <v>1.0014903162807101</v>
      </c>
      <c r="I455">
        <v>455</v>
      </c>
      <c r="J455">
        <f t="shared" si="132"/>
        <v>454</v>
      </c>
      <c r="K455">
        <f t="shared" si="133"/>
        <v>1.5115341202225094</v>
      </c>
      <c r="L455">
        <f t="shared" si="134"/>
        <v>1.4614241625094799</v>
      </c>
      <c r="M455">
        <v>455</v>
      </c>
      <c r="N455">
        <f t="shared" si="135"/>
        <v>454</v>
      </c>
      <c r="O455">
        <f t="shared" si="136"/>
        <v>0.59988841122978565</v>
      </c>
      <c r="P455">
        <f t="shared" si="137"/>
        <v>0.16592344760947</v>
      </c>
      <c r="Q455">
        <v>455</v>
      </c>
      <c r="R455">
        <f t="shared" si="138"/>
        <v>454</v>
      </c>
      <c r="S455">
        <f t="shared" si="139"/>
        <v>1.600552128904966</v>
      </c>
      <c r="T455">
        <f t="shared" si="140"/>
        <v>0.163703645432725</v>
      </c>
      <c r="U455">
        <v>455</v>
      </c>
      <c r="V455">
        <f t="shared" si="141"/>
        <v>454</v>
      </c>
      <c r="W455">
        <f t="shared" si="142"/>
        <v>1.5115341202225094</v>
      </c>
      <c r="X455">
        <f t="shared" si="143"/>
        <v>0.46142416250947699</v>
      </c>
    </row>
    <row r="456" spans="1:24" x14ac:dyDescent="0.3">
      <c r="A456">
        <v>456</v>
      </c>
      <c r="B456">
        <f t="shared" si="126"/>
        <v>455</v>
      </c>
      <c r="C456">
        <f t="shared" si="127"/>
        <v>0.6509298998569184</v>
      </c>
      <c r="D456">
        <f t="shared" si="128"/>
        <v>2</v>
      </c>
      <c r="E456">
        <v>456</v>
      </c>
      <c r="F456">
        <f t="shared" si="129"/>
        <v>455</v>
      </c>
      <c r="G456">
        <f t="shared" si="130"/>
        <v>0.65048003328292936</v>
      </c>
      <c r="H456">
        <f t="shared" si="131"/>
        <v>1.9985096837192899</v>
      </c>
      <c r="I456">
        <v>456</v>
      </c>
      <c r="J456">
        <f t="shared" si="132"/>
        <v>455</v>
      </c>
      <c r="K456">
        <f t="shared" si="133"/>
        <v>1.5116444945787055</v>
      </c>
      <c r="L456">
        <f t="shared" si="134"/>
        <v>1.5385758374905201</v>
      </c>
      <c r="M456">
        <v>456</v>
      </c>
      <c r="N456">
        <f t="shared" si="135"/>
        <v>455</v>
      </c>
      <c r="O456">
        <f t="shared" si="136"/>
        <v>0.60084428119370703</v>
      </c>
      <c r="P456">
        <f t="shared" si="137"/>
        <v>0.83407655239053002</v>
      </c>
      <c r="Q456">
        <v>456</v>
      </c>
      <c r="R456">
        <f t="shared" si="138"/>
        <v>455</v>
      </c>
      <c r="S456">
        <f t="shared" si="139"/>
        <v>1.6015143502342002</v>
      </c>
      <c r="T456">
        <f t="shared" si="140"/>
        <v>0.83629635456727502</v>
      </c>
      <c r="U456">
        <v>456</v>
      </c>
      <c r="V456">
        <f t="shared" si="141"/>
        <v>455</v>
      </c>
      <c r="W456">
        <f t="shared" si="142"/>
        <v>1.5116444945787055</v>
      </c>
      <c r="X456">
        <f t="shared" si="143"/>
        <v>0.53857583749052296</v>
      </c>
    </row>
    <row r="457" spans="1:24" x14ac:dyDescent="0.3">
      <c r="A457">
        <v>457</v>
      </c>
      <c r="B457">
        <f t="shared" si="126"/>
        <v>456</v>
      </c>
      <c r="C457">
        <f t="shared" si="127"/>
        <v>0.6523605150214391</v>
      </c>
      <c r="D457">
        <f t="shared" si="128"/>
        <v>1</v>
      </c>
      <c r="E457">
        <v>457</v>
      </c>
      <c r="F457">
        <f t="shared" si="129"/>
        <v>456</v>
      </c>
      <c r="G457">
        <f t="shared" si="130"/>
        <v>0.65190638430930781</v>
      </c>
      <c r="H457">
        <f t="shared" si="131"/>
        <v>1.0014903162807101</v>
      </c>
      <c r="I457">
        <v>457</v>
      </c>
      <c r="J457">
        <f t="shared" si="132"/>
        <v>456</v>
      </c>
      <c r="K457">
        <f t="shared" si="133"/>
        <v>1.5117548689349016</v>
      </c>
      <c r="L457">
        <f t="shared" si="134"/>
        <v>1.4614241625094799</v>
      </c>
      <c r="M457">
        <v>457</v>
      </c>
      <c r="N457">
        <f t="shared" si="135"/>
        <v>456</v>
      </c>
      <c r="O457">
        <f t="shared" si="136"/>
        <v>0.60180015115762842</v>
      </c>
      <c r="P457">
        <f t="shared" si="137"/>
        <v>0.16592344760947</v>
      </c>
      <c r="Q457">
        <v>457</v>
      </c>
      <c r="R457">
        <f t="shared" si="138"/>
        <v>456</v>
      </c>
      <c r="S457">
        <f t="shared" si="139"/>
        <v>1.6024765715634341</v>
      </c>
      <c r="T457">
        <f t="shared" si="140"/>
        <v>0.163703645432725</v>
      </c>
      <c r="U457">
        <v>457</v>
      </c>
      <c r="V457">
        <f t="shared" si="141"/>
        <v>456</v>
      </c>
      <c r="W457">
        <f t="shared" si="142"/>
        <v>1.5117548689349016</v>
      </c>
      <c r="X457">
        <f t="shared" si="143"/>
        <v>0.46142416250947699</v>
      </c>
    </row>
    <row r="458" spans="1:24" x14ac:dyDescent="0.3">
      <c r="A458">
        <v>458</v>
      </c>
      <c r="B458">
        <f t="shared" si="126"/>
        <v>457</v>
      </c>
      <c r="C458">
        <f t="shared" si="127"/>
        <v>0.6537911301859598</v>
      </c>
      <c r="D458">
        <f t="shared" si="128"/>
        <v>2</v>
      </c>
      <c r="E458">
        <v>458</v>
      </c>
      <c r="F458">
        <f t="shared" si="129"/>
        <v>457</v>
      </c>
      <c r="G458">
        <f t="shared" si="130"/>
        <v>0.65333273533568637</v>
      </c>
      <c r="H458">
        <f t="shared" si="131"/>
        <v>1.9985096837192899</v>
      </c>
      <c r="I458">
        <v>458</v>
      </c>
      <c r="J458">
        <f t="shared" si="132"/>
        <v>457</v>
      </c>
      <c r="K458">
        <f t="shared" si="133"/>
        <v>1.5118652432910977</v>
      </c>
      <c r="L458">
        <f t="shared" si="134"/>
        <v>1.5385758374905201</v>
      </c>
      <c r="M458">
        <v>458</v>
      </c>
      <c r="N458">
        <f t="shared" si="135"/>
        <v>457</v>
      </c>
      <c r="O458">
        <f t="shared" si="136"/>
        <v>0.6027560211215498</v>
      </c>
      <c r="P458">
        <f t="shared" si="137"/>
        <v>0.83407655239053002</v>
      </c>
      <c r="Q458">
        <v>458</v>
      </c>
      <c r="R458">
        <f t="shared" si="138"/>
        <v>457</v>
      </c>
      <c r="S458">
        <f t="shared" si="139"/>
        <v>1.6034387928926681</v>
      </c>
      <c r="T458">
        <f t="shared" si="140"/>
        <v>0.83629635456727502</v>
      </c>
      <c r="U458">
        <v>458</v>
      </c>
      <c r="V458">
        <f t="shared" si="141"/>
        <v>457</v>
      </c>
      <c r="W458">
        <f t="shared" si="142"/>
        <v>1.5118652432910977</v>
      </c>
      <c r="X458">
        <f t="shared" si="143"/>
        <v>0.53857583749052296</v>
      </c>
    </row>
    <row r="459" spans="1:24" x14ac:dyDescent="0.3">
      <c r="A459">
        <v>459</v>
      </c>
      <c r="B459">
        <f t="shared" si="126"/>
        <v>458</v>
      </c>
      <c r="C459">
        <f t="shared" si="127"/>
        <v>0.6552217453504805</v>
      </c>
      <c r="D459">
        <f t="shared" si="128"/>
        <v>1</v>
      </c>
      <c r="E459">
        <v>459</v>
      </c>
      <c r="F459">
        <f t="shared" si="129"/>
        <v>458</v>
      </c>
      <c r="G459">
        <f t="shared" si="130"/>
        <v>0.65475908636206481</v>
      </c>
      <c r="H459">
        <f t="shared" si="131"/>
        <v>1.0014903162807101</v>
      </c>
      <c r="I459">
        <v>459</v>
      </c>
      <c r="J459">
        <f t="shared" si="132"/>
        <v>458</v>
      </c>
      <c r="K459">
        <f t="shared" si="133"/>
        <v>1.5119756176472938</v>
      </c>
      <c r="L459">
        <f t="shared" si="134"/>
        <v>1.4614241625094799</v>
      </c>
      <c r="M459">
        <v>459</v>
      </c>
      <c r="N459">
        <f t="shared" si="135"/>
        <v>458</v>
      </c>
      <c r="O459">
        <f t="shared" si="136"/>
        <v>0.60371189108547119</v>
      </c>
      <c r="P459">
        <f t="shared" si="137"/>
        <v>0.16592344760947</v>
      </c>
      <c r="Q459">
        <v>459</v>
      </c>
      <c r="R459">
        <f t="shared" si="138"/>
        <v>458</v>
      </c>
      <c r="S459">
        <f t="shared" si="139"/>
        <v>1.6044010142219021</v>
      </c>
      <c r="T459">
        <f t="shared" si="140"/>
        <v>0.163703645432725</v>
      </c>
      <c r="U459">
        <v>459</v>
      </c>
      <c r="V459">
        <f t="shared" si="141"/>
        <v>458</v>
      </c>
      <c r="W459">
        <f t="shared" si="142"/>
        <v>1.5119756176472938</v>
      </c>
      <c r="X459">
        <f t="shared" si="143"/>
        <v>0.46142416250947699</v>
      </c>
    </row>
    <row r="460" spans="1:24" x14ac:dyDescent="0.3">
      <c r="A460">
        <v>460</v>
      </c>
      <c r="B460">
        <f t="shared" si="126"/>
        <v>459</v>
      </c>
      <c r="C460">
        <f t="shared" si="127"/>
        <v>0.6566523605150012</v>
      </c>
      <c r="D460">
        <f t="shared" si="128"/>
        <v>2</v>
      </c>
      <c r="E460">
        <v>460</v>
      </c>
      <c r="F460">
        <f t="shared" si="129"/>
        <v>459</v>
      </c>
      <c r="G460">
        <f t="shared" si="130"/>
        <v>0.65618543738844337</v>
      </c>
      <c r="H460">
        <f t="shared" si="131"/>
        <v>1.9985096837192899</v>
      </c>
      <c r="I460">
        <v>460</v>
      </c>
      <c r="J460">
        <f t="shared" si="132"/>
        <v>459</v>
      </c>
      <c r="K460">
        <f t="shared" si="133"/>
        <v>1.5120859920034899</v>
      </c>
      <c r="L460">
        <f t="shared" si="134"/>
        <v>1.5385758374905201</v>
      </c>
      <c r="M460">
        <v>460</v>
      </c>
      <c r="N460">
        <f t="shared" si="135"/>
        <v>459</v>
      </c>
      <c r="O460">
        <f t="shared" si="136"/>
        <v>0.60466776104939257</v>
      </c>
      <c r="P460">
        <f t="shared" si="137"/>
        <v>0.83407655239053002</v>
      </c>
      <c r="Q460">
        <v>460</v>
      </c>
      <c r="R460">
        <f t="shared" si="138"/>
        <v>459</v>
      </c>
      <c r="S460">
        <f t="shared" si="139"/>
        <v>1.605363235551136</v>
      </c>
      <c r="T460">
        <f t="shared" si="140"/>
        <v>0.83629635456727502</v>
      </c>
      <c r="U460">
        <v>460</v>
      </c>
      <c r="V460">
        <f t="shared" si="141"/>
        <v>459</v>
      </c>
      <c r="W460">
        <f t="shared" si="142"/>
        <v>1.5120859920034899</v>
      </c>
      <c r="X460">
        <f t="shared" si="143"/>
        <v>0.53857583749052296</v>
      </c>
    </row>
    <row r="461" spans="1:24" x14ac:dyDescent="0.3">
      <c r="A461">
        <v>461</v>
      </c>
      <c r="B461">
        <f t="shared" si="126"/>
        <v>460</v>
      </c>
      <c r="C461">
        <f t="shared" si="127"/>
        <v>0.6580829756795219</v>
      </c>
      <c r="D461">
        <f t="shared" si="128"/>
        <v>1</v>
      </c>
      <c r="E461">
        <v>461</v>
      </c>
      <c r="F461">
        <f t="shared" si="129"/>
        <v>460</v>
      </c>
      <c r="G461">
        <f t="shared" si="130"/>
        <v>0.65761178841482182</v>
      </c>
      <c r="H461">
        <f t="shared" si="131"/>
        <v>1.0014903162807101</v>
      </c>
      <c r="I461">
        <v>461</v>
      </c>
      <c r="J461">
        <f t="shared" si="132"/>
        <v>460</v>
      </c>
      <c r="K461">
        <f t="shared" si="133"/>
        <v>1.512196366359686</v>
      </c>
      <c r="L461">
        <f t="shared" si="134"/>
        <v>1.4614241625094799</v>
      </c>
      <c r="M461">
        <v>461</v>
      </c>
      <c r="N461">
        <f t="shared" si="135"/>
        <v>460</v>
      </c>
      <c r="O461">
        <f t="shared" si="136"/>
        <v>0.60562363101331396</v>
      </c>
      <c r="P461">
        <f t="shared" si="137"/>
        <v>0.16592344760947</v>
      </c>
      <c r="Q461">
        <v>461</v>
      </c>
      <c r="R461">
        <f t="shared" si="138"/>
        <v>460</v>
      </c>
      <c r="S461">
        <f t="shared" si="139"/>
        <v>1.60632545688037</v>
      </c>
      <c r="T461">
        <f t="shared" si="140"/>
        <v>0.163703645432725</v>
      </c>
      <c r="U461">
        <v>461</v>
      </c>
      <c r="V461">
        <f t="shared" si="141"/>
        <v>460</v>
      </c>
      <c r="W461">
        <f t="shared" si="142"/>
        <v>1.512196366359686</v>
      </c>
      <c r="X461">
        <f t="shared" si="143"/>
        <v>0.46142416250947699</v>
      </c>
    </row>
    <row r="462" spans="1:24" x14ac:dyDescent="0.3">
      <c r="A462">
        <v>462</v>
      </c>
      <c r="B462">
        <f t="shared" si="126"/>
        <v>461</v>
      </c>
      <c r="C462">
        <f t="shared" si="127"/>
        <v>0.65951359084404271</v>
      </c>
      <c r="D462">
        <f t="shared" si="128"/>
        <v>2</v>
      </c>
      <c r="E462">
        <v>462</v>
      </c>
      <c r="F462">
        <f t="shared" si="129"/>
        <v>461</v>
      </c>
      <c r="G462">
        <f t="shared" si="130"/>
        <v>0.65903813944120038</v>
      </c>
      <c r="H462">
        <f t="shared" si="131"/>
        <v>1.9985096837192899</v>
      </c>
      <c r="I462">
        <v>462</v>
      </c>
      <c r="J462">
        <f t="shared" si="132"/>
        <v>461</v>
      </c>
      <c r="K462">
        <f t="shared" si="133"/>
        <v>1.5123067407158821</v>
      </c>
      <c r="L462">
        <f t="shared" si="134"/>
        <v>1.5385758374905201</v>
      </c>
      <c r="M462">
        <v>462</v>
      </c>
      <c r="N462">
        <f t="shared" si="135"/>
        <v>461</v>
      </c>
      <c r="O462">
        <f t="shared" si="136"/>
        <v>0.60657950097723534</v>
      </c>
      <c r="P462">
        <f t="shared" si="137"/>
        <v>0.83407655239053002</v>
      </c>
      <c r="Q462">
        <v>462</v>
      </c>
      <c r="R462">
        <f t="shared" si="138"/>
        <v>461</v>
      </c>
      <c r="S462">
        <f t="shared" si="139"/>
        <v>1.6072876782096039</v>
      </c>
      <c r="T462">
        <f t="shared" si="140"/>
        <v>0.83629635456727502</v>
      </c>
      <c r="U462">
        <v>462</v>
      </c>
      <c r="V462">
        <f t="shared" si="141"/>
        <v>461</v>
      </c>
      <c r="W462">
        <f t="shared" si="142"/>
        <v>1.5123067407158821</v>
      </c>
      <c r="X462">
        <f t="shared" si="143"/>
        <v>0.53857583749052296</v>
      </c>
    </row>
    <row r="463" spans="1:24" x14ac:dyDescent="0.3">
      <c r="A463">
        <v>463</v>
      </c>
      <c r="B463">
        <f t="shared" si="126"/>
        <v>462</v>
      </c>
      <c r="C463">
        <f t="shared" si="127"/>
        <v>0.66094420600856341</v>
      </c>
      <c r="D463">
        <f t="shared" si="128"/>
        <v>1</v>
      </c>
      <c r="E463">
        <v>463</v>
      </c>
      <c r="F463">
        <f t="shared" si="129"/>
        <v>462</v>
      </c>
      <c r="G463">
        <f t="shared" si="130"/>
        <v>0.66046449046757882</v>
      </c>
      <c r="H463">
        <f t="shared" si="131"/>
        <v>1.0014903162807101</v>
      </c>
      <c r="I463">
        <v>463</v>
      </c>
      <c r="J463">
        <f t="shared" si="132"/>
        <v>462</v>
      </c>
      <c r="K463">
        <f t="shared" si="133"/>
        <v>1.5124171150720782</v>
      </c>
      <c r="L463">
        <f t="shared" si="134"/>
        <v>1.4614241625094799</v>
      </c>
      <c r="M463">
        <v>463</v>
      </c>
      <c r="N463">
        <f t="shared" si="135"/>
        <v>462</v>
      </c>
      <c r="O463">
        <f t="shared" si="136"/>
        <v>0.60753537094115684</v>
      </c>
      <c r="P463">
        <f t="shared" si="137"/>
        <v>0.16592344760947</v>
      </c>
      <c r="Q463">
        <v>463</v>
      </c>
      <c r="R463">
        <f t="shared" si="138"/>
        <v>462</v>
      </c>
      <c r="S463">
        <f t="shared" si="139"/>
        <v>1.6082498995388381</v>
      </c>
      <c r="T463">
        <f t="shared" si="140"/>
        <v>0.163703645432725</v>
      </c>
      <c r="U463">
        <v>463</v>
      </c>
      <c r="V463">
        <f t="shared" si="141"/>
        <v>462</v>
      </c>
      <c r="W463">
        <f t="shared" si="142"/>
        <v>1.5124171150720782</v>
      </c>
      <c r="X463">
        <f t="shared" si="143"/>
        <v>0.46142416250947699</v>
      </c>
    </row>
    <row r="464" spans="1:24" x14ac:dyDescent="0.3">
      <c r="A464">
        <v>464</v>
      </c>
      <c r="B464">
        <f t="shared" si="126"/>
        <v>463</v>
      </c>
      <c r="C464">
        <f t="shared" si="127"/>
        <v>0.66237482117308411</v>
      </c>
      <c r="D464">
        <f t="shared" si="128"/>
        <v>2</v>
      </c>
      <c r="E464">
        <v>464</v>
      </c>
      <c r="F464">
        <f t="shared" si="129"/>
        <v>463</v>
      </c>
      <c r="G464">
        <f t="shared" si="130"/>
        <v>0.66189084149395738</v>
      </c>
      <c r="H464">
        <f t="shared" si="131"/>
        <v>1.9985096837192899</v>
      </c>
      <c r="I464">
        <v>464</v>
      </c>
      <c r="J464">
        <f t="shared" si="132"/>
        <v>463</v>
      </c>
      <c r="K464">
        <f t="shared" si="133"/>
        <v>1.5125274894282743</v>
      </c>
      <c r="L464">
        <f t="shared" si="134"/>
        <v>1.5385758374905201</v>
      </c>
      <c r="M464">
        <v>464</v>
      </c>
      <c r="N464">
        <f t="shared" si="135"/>
        <v>463</v>
      </c>
      <c r="O464">
        <f t="shared" si="136"/>
        <v>0.60849124090507822</v>
      </c>
      <c r="P464">
        <f t="shared" si="137"/>
        <v>0.83407655239053002</v>
      </c>
      <c r="Q464">
        <v>464</v>
      </c>
      <c r="R464">
        <f t="shared" si="138"/>
        <v>463</v>
      </c>
      <c r="S464">
        <f t="shared" si="139"/>
        <v>1.6092121208680721</v>
      </c>
      <c r="T464">
        <f t="shared" si="140"/>
        <v>0.83629635456727502</v>
      </c>
      <c r="U464">
        <v>464</v>
      </c>
      <c r="V464">
        <f t="shared" si="141"/>
        <v>463</v>
      </c>
      <c r="W464">
        <f t="shared" si="142"/>
        <v>1.5125274894282743</v>
      </c>
      <c r="X464">
        <f t="shared" si="143"/>
        <v>0.53857583749052296</v>
      </c>
    </row>
    <row r="465" spans="1:24" x14ac:dyDescent="0.3">
      <c r="A465">
        <v>465</v>
      </c>
      <c r="B465">
        <f t="shared" si="126"/>
        <v>464</v>
      </c>
      <c r="C465">
        <f t="shared" si="127"/>
        <v>0.6638054363376048</v>
      </c>
      <c r="D465">
        <f t="shared" si="128"/>
        <v>1</v>
      </c>
      <c r="E465">
        <v>465</v>
      </c>
      <c r="F465">
        <f t="shared" si="129"/>
        <v>464</v>
      </c>
      <c r="G465">
        <f t="shared" si="130"/>
        <v>0.66331719252033583</v>
      </c>
      <c r="H465">
        <f t="shared" si="131"/>
        <v>1.0014903162807101</v>
      </c>
      <c r="I465">
        <v>465</v>
      </c>
      <c r="J465">
        <f t="shared" si="132"/>
        <v>464</v>
      </c>
      <c r="K465">
        <f t="shared" si="133"/>
        <v>1.5126378637844704</v>
      </c>
      <c r="L465">
        <f t="shared" si="134"/>
        <v>1.4614241625094799</v>
      </c>
      <c r="M465">
        <v>465</v>
      </c>
      <c r="N465">
        <f t="shared" si="135"/>
        <v>464</v>
      </c>
      <c r="O465">
        <f t="shared" si="136"/>
        <v>0.60944711086899961</v>
      </c>
      <c r="P465">
        <f t="shared" si="137"/>
        <v>0.16592344760947</v>
      </c>
      <c r="Q465">
        <v>465</v>
      </c>
      <c r="R465">
        <f t="shared" si="138"/>
        <v>464</v>
      </c>
      <c r="S465">
        <f t="shared" si="139"/>
        <v>1.610174342197306</v>
      </c>
      <c r="T465">
        <f t="shared" si="140"/>
        <v>0.163703645432725</v>
      </c>
      <c r="U465">
        <v>465</v>
      </c>
      <c r="V465">
        <f t="shared" si="141"/>
        <v>464</v>
      </c>
      <c r="W465">
        <f t="shared" si="142"/>
        <v>1.5126378637844704</v>
      </c>
      <c r="X465">
        <f t="shared" si="143"/>
        <v>0.46142416250947699</v>
      </c>
    </row>
    <row r="466" spans="1:24" x14ac:dyDescent="0.3">
      <c r="A466">
        <v>466</v>
      </c>
      <c r="B466">
        <f t="shared" si="126"/>
        <v>465</v>
      </c>
      <c r="C466">
        <f t="shared" si="127"/>
        <v>0.6652360515021255</v>
      </c>
      <c r="D466">
        <f t="shared" si="128"/>
        <v>2</v>
      </c>
      <c r="E466">
        <v>466</v>
      </c>
      <c r="F466">
        <f t="shared" si="129"/>
        <v>465</v>
      </c>
      <c r="G466">
        <f t="shared" si="130"/>
        <v>0.66474354354671439</v>
      </c>
      <c r="H466">
        <f t="shared" si="131"/>
        <v>1.9985096837192899</v>
      </c>
      <c r="I466">
        <v>466</v>
      </c>
      <c r="J466">
        <f t="shared" si="132"/>
        <v>465</v>
      </c>
      <c r="K466">
        <f t="shared" si="133"/>
        <v>1.5127482381406665</v>
      </c>
      <c r="L466">
        <f t="shared" si="134"/>
        <v>1.5385758374905201</v>
      </c>
      <c r="M466">
        <v>466</v>
      </c>
      <c r="N466">
        <f t="shared" si="135"/>
        <v>465</v>
      </c>
      <c r="O466">
        <f t="shared" si="136"/>
        <v>0.61040298083292099</v>
      </c>
      <c r="P466">
        <f t="shared" si="137"/>
        <v>0.83407655239053002</v>
      </c>
      <c r="Q466">
        <v>466</v>
      </c>
      <c r="R466">
        <f t="shared" si="138"/>
        <v>465</v>
      </c>
      <c r="S466">
        <f t="shared" si="139"/>
        <v>1.61113656352654</v>
      </c>
      <c r="T466">
        <f t="shared" si="140"/>
        <v>0.83629635456727502</v>
      </c>
      <c r="U466">
        <v>466</v>
      </c>
      <c r="V466">
        <f t="shared" si="141"/>
        <v>465</v>
      </c>
      <c r="W466">
        <f t="shared" si="142"/>
        <v>1.5127482381406665</v>
      </c>
      <c r="X466">
        <f t="shared" si="143"/>
        <v>0.53857583749052296</v>
      </c>
    </row>
    <row r="467" spans="1:24" x14ac:dyDescent="0.3">
      <c r="A467">
        <v>467</v>
      </c>
      <c r="B467">
        <f t="shared" si="126"/>
        <v>466</v>
      </c>
      <c r="C467">
        <f t="shared" si="127"/>
        <v>0.6666666666666462</v>
      </c>
      <c r="D467">
        <f t="shared" si="128"/>
        <v>1</v>
      </c>
      <c r="E467">
        <v>467</v>
      </c>
      <c r="F467">
        <f t="shared" si="129"/>
        <v>466</v>
      </c>
      <c r="G467">
        <f t="shared" si="130"/>
        <v>0.66616989457309284</v>
      </c>
      <c r="H467">
        <f t="shared" si="131"/>
        <v>1.0014903162807101</v>
      </c>
      <c r="I467">
        <v>467</v>
      </c>
      <c r="J467">
        <f t="shared" si="132"/>
        <v>466</v>
      </c>
      <c r="K467">
        <f t="shared" si="133"/>
        <v>1.5128586124968626</v>
      </c>
      <c r="L467">
        <f t="shared" si="134"/>
        <v>1.4614241625094799</v>
      </c>
      <c r="M467">
        <v>467</v>
      </c>
      <c r="N467">
        <f t="shared" si="135"/>
        <v>466</v>
      </c>
      <c r="O467">
        <f t="shared" si="136"/>
        <v>0.61135885079684238</v>
      </c>
      <c r="P467">
        <f t="shared" si="137"/>
        <v>0.16592344760947</v>
      </c>
      <c r="Q467">
        <v>467</v>
      </c>
      <c r="R467">
        <f t="shared" si="138"/>
        <v>466</v>
      </c>
      <c r="S467">
        <f t="shared" si="139"/>
        <v>1.6120987848557742</v>
      </c>
      <c r="T467">
        <f t="shared" si="140"/>
        <v>0.163703645432725</v>
      </c>
      <c r="U467">
        <v>467</v>
      </c>
      <c r="V467">
        <f t="shared" si="141"/>
        <v>466</v>
      </c>
      <c r="W467">
        <f t="shared" si="142"/>
        <v>1.5128586124968626</v>
      </c>
      <c r="X467">
        <f t="shared" si="143"/>
        <v>0.46142416250947699</v>
      </c>
    </row>
    <row r="468" spans="1:24" x14ac:dyDescent="0.3">
      <c r="A468">
        <v>468</v>
      </c>
      <c r="B468">
        <f t="shared" si="126"/>
        <v>467</v>
      </c>
      <c r="C468">
        <f t="shared" si="127"/>
        <v>0.6680972818311669</v>
      </c>
      <c r="D468">
        <f t="shared" si="128"/>
        <v>2</v>
      </c>
      <c r="E468">
        <v>468</v>
      </c>
      <c r="F468">
        <f t="shared" si="129"/>
        <v>467</v>
      </c>
      <c r="G468">
        <f t="shared" si="130"/>
        <v>0.66759624559947139</v>
      </c>
      <c r="H468">
        <f t="shared" si="131"/>
        <v>1.9985096837192899</v>
      </c>
      <c r="I468">
        <v>468</v>
      </c>
      <c r="J468">
        <f t="shared" si="132"/>
        <v>467</v>
      </c>
      <c r="K468">
        <f t="shared" si="133"/>
        <v>1.5129689868530587</v>
      </c>
      <c r="L468">
        <f t="shared" si="134"/>
        <v>1.5385758374905201</v>
      </c>
      <c r="M468">
        <v>468</v>
      </c>
      <c r="N468">
        <f t="shared" si="135"/>
        <v>467</v>
      </c>
      <c r="O468">
        <f t="shared" si="136"/>
        <v>0.61231472076076376</v>
      </c>
      <c r="P468">
        <f t="shared" si="137"/>
        <v>0.83407655239053002</v>
      </c>
      <c r="Q468">
        <v>468</v>
      </c>
      <c r="R468">
        <f t="shared" si="138"/>
        <v>467</v>
      </c>
      <c r="S468">
        <f t="shared" si="139"/>
        <v>1.6130610061850081</v>
      </c>
      <c r="T468">
        <f t="shared" si="140"/>
        <v>0.83629635456727502</v>
      </c>
      <c r="U468">
        <v>468</v>
      </c>
      <c r="V468">
        <f t="shared" si="141"/>
        <v>467</v>
      </c>
      <c r="W468">
        <f t="shared" si="142"/>
        <v>1.5129689868530587</v>
      </c>
      <c r="X468">
        <f t="shared" si="143"/>
        <v>0.53857583749052296</v>
      </c>
    </row>
    <row r="469" spans="1:24" x14ac:dyDescent="0.3">
      <c r="A469">
        <v>469</v>
      </c>
      <c r="B469">
        <f t="shared" si="126"/>
        <v>468</v>
      </c>
      <c r="C469">
        <f t="shared" si="127"/>
        <v>0.6695278969956876</v>
      </c>
      <c r="D469">
        <f t="shared" si="128"/>
        <v>1</v>
      </c>
      <c r="E469">
        <v>469</v>
      </c>
      <c r="F469">
        <f t="shared" si="129"/>
        <v>468</v>
      </c>
      <c r="G469">
        <f t="shared" si="130"/>
        <v>0.66902259662584984</v>
      </c>
      <c r="H469">
        <f t="shared" si="131"/>
        <v>1.0014903162807101</v>
      </c>
      <c r="I469">
        <v>469</v>
      </c>
      <c r="J469">
        <f t="shared" si="132"/>
        <v>468</v>
      </c>
      <c r="K469">
        <f t="shared" si="133"/>
        <v>1.5130793612092548</v>
      </c>
      <c r="L469">
        <f t="shared" si="134"/>
        <v>1.4614241625094799</v>
      </c>
      <c r="M469">
        <v>469</v>
      </c>
      <c r="N469">
        <f t="shared" si="135"/>
        <v>468</v>
      </c>
      <c r="O469">
        <f t="shared" si="136"/>
        <v>0.61327059072468515</v>
      </c>
      <c r="P469">
        <f t="shared" si="137"/>
        <v>0.16592344760947</v>
      </c>
      <c r="Q469">
        <v>469</v>
      </c>
      <c r="R469">
        <f t="shared" si="138"/>
        <v>468</v>
      </c>
      <c r="S469">
        <f t="shared" si="139"/>
        <v>1.6140232275142421</v>
      </c>
      <c r="T469">
        <f t="shared" si="140"/>
        <v>0.163703645432725</v>
      </c>
      <c r="U469">
        <v>469</v>
      </c>
      <c r="V469">
        <f t="shared" si="141"/>
        <v>468</v>
      </c>
      <c r="W469">
        <f t="shared" si="142"/>
        <v>1.5130793612092548</v>
      </c>
      <c r="X469">
        <f t="shared" si="143"/>
        <v>0.46142416250947699</v>
      </c>
    </row>
    <row r="470" spans="1:24" x14ac:dyDescent="0.3">
      <c r="A470">
        <v>470</v>
      </c>
      <c r="B470">
        <f t="shared" si="126"/>
        <v>469</v>
      </c>
      <c r="C470">
        <f t="shared" si="127"/>
        <v>0.6709585121602083</v>
      </c>
      <c r="D470">
        <f t="shared" si="128"/>
        <v>2</v>
      </c>
      <c r="E470">
        <v>470</v>
      </c>
      <c r="F470">
        <f t="shared" si="129"/>
        <v>469</v>
      </c>
      <c r="G470">
        <f t="shared" si="130"/>
        <v>0.6704489476522284</v>
      </c>
      <c r="H470">
        <f t="shared" si="131"/>
        <v>1.9985096837192899</v>
      </c>
      <c r="I470">
        <v>470</v>
      </c>
      <c r="J470">
        <f t="shared" si="132"/>
        <v>469</v>
      </c>
      <c r="K470">
        <f t="shared" si="133"/>
        <v>1.5131897355654509</v>
      </c>
      <c r="L470">
        <f t="shared" si="134"/>
        <v>1.5385758374905201</v>
      </c>
      <c r="M470">
        <v>470</v>
      </c>
      <c r="N470">
        <f t="shared" si="135"/>
        <v>469</v>
      </c>
      <c r="O470">
        <f t="shared" si="136"/>
        <v>0.61422646068860665</v>
      </c>
      <c r="P470">
        <f t="shared" si="137"/>
        <v>0.83407655239053002</v>
      </c>
      <c r="Q470">
        <v>470</v>
      </c>
      <c r="R470">
        <f t="shared" si="138"/>
        <v>469</v>
      </c>
      <c r="S470">
        <f t="shared" si="139"/>
        <v>1.6149854488434761</v>
      </c>
      <c r="T470">
        <f t="shared" si="140"/>
        <v>0.83629635456727502</v>
      </c>
      <c r="U470">
        <v>470</v>
      </c>
      <c r="V470">
        <f t="shared" si="141"/>
        <v>469</v>
      </c>
      <c r="W470">
        <f t="shared" si="142"/>
        <v>1.5131897355654509</v>
      </c>
      <c r="X470">
        <f t="shared" si="143"/>
        <v>0.53857583749052296</v>
      </c>
    </row>
    <row r="471" spans="1:24" x14ac:dyDescent="0.3">
      <c r="A471">
        <v>471</v>
      </c>
      <c r="B471">
        <f t="shared" si="126"/>
        <v>470</v>
      </c>
      <c r="C471">
        <f t="shared" si="127"/>
        <v>0.672389127324729</v>
      </c>
      <c r="D471">
        <f t="shared" si="128"/>
        <v>1</v>
      </c>
      <c r="E471">
        <v>471</v>
      </c>
      <c r="F471">
        <f t="shared" si="129"/>
        <v>470</v>
      </c>
      <c r="G471">
        <f t="shared" si="130"/>
        <v>0.67187529867860685</v>
      </c>
      <c r="H471">
        <f t="shared" si="131"/>
        <v>1.0014903162807101</v>
      </c>
      <c r="I471">
        <v>471</v>
      </c>
      <c r="J471">
        <f t="shared" si="132"/>
        <v>470</v>
      </c>
      <c r="K471">
        <f t="shared" si="133"/>
        <v>1.513300109921647</v>
      </c>
      <c r="L471">
        <f t="shared" si="134"/>
        <v>1.4614241625094799</v>
      </c>
      <c r="M471">
        <v>471</v>
      </c>
      <c r="N471">
        <f t="shared" si="135"/>
        <v>470</v>
      </c>
      <c r="O471">
        <f t="shared" si="136"/>
        <v>0.61518233065252803</v>
      </c>
      <c r="P471">
        <f t="shared" si="137"/>
        <v>0.16592344760947</v>
      </c>
      <c r="Q471">
        <v>471</v>
      </c>
      <c r="R471">
        <f t="shared" si="138"/>
        <v>470</v>
      </c>
      <c r="S471">
        <f t="shared" si="139"/>
        <v>1.61594767017271</v>
      </c>
      <c r="T471">
        <f t="shared" si="140"/>
        <v>0.163703645432725</v>
      </c>
      <c r="U471">
        <v>471</v>
      </c>
      <c r="V471">
        <f t="shared" si="141"/>
        <v>470</v>
      </c>
      <c r="W471">
        <f t="shared" si="142"/>
        <v>1.513300109921647</v>
      </c>
      <c r="X471">
        <f t="shared" si="143"/>
        <v>0.46142416250947699</v>
      </c>
    </row>
    <row r="472" spans="1:24" x14ac:dyDescent="0.3">
      <c r="A472">
        <v>472</v>
      </c>
      <c r="B472">
        <f t="shared" si="126"/>
        <v>471</v>
      </c>
      <c r="C472">
        <f t="shared" si="127"/>
        <v>0.6738197424892497</v>
      </c>
      <c r="D472">
        <f t="shared" si="128"/>
        <v>2</v>
      </c>
      <c r="E472">
        <v>472</v>
      </c>
      <c r="F472">
        <f t="shared" si="129"/>
        <v>471</v>
      </c>
      <c r="G472">
        <f t="shared" si="130"/>
        <v>0.67330164970498541</v>
      </c>
      <c r="H472">
        <f t="shared" si="131"/>
        <v>1.9985096837192899</v>
      </c>
      <c r="I472">
        <v>472</v>
      </c>
      <c r="J472">
        <f t="shared" si="132"/>
        <v>471</v>
      </c>
      <c r="K472">
        <f t="shared" si="133"/>
        <v>1.5134104842778431</v>
      </c>
      <c r="L472">
        <f t="shared" si="134"/>
        <v>1.5385758374905201</v>
      </c>
      <c r="M472">
        <v>472</v>
      </c>
      <c r="N472">
        <f t="shared" si="135"/>
        <v>471</v>
      </c>
      <c r="O472">
        <f t="shared" si="136"/>
        <v>0.61613820061644942</v>
      </c>
      <c r="P472">
        <f t="shared" si="137"/>
        <v>0.83407655239053002</v>
      </c>
      <c r="Q472">
        <v>472</v>
      </c>
      <c r="R472">
        <f t="shared" si="138"/>
        <v>471</v>
      </c>
      <c r="S472">
        <f t="shared" si="139"/>
        <v>1.616909891501944</v>
      </c>
      <c r="T472">
        <f t="shared" si="140"/>
        <v>0.83629635456727502</v>
      </c>
      <c r="U472">
        <v>472</v>
      </c>
      <c r="V472">
        <f t="shared" si="141"/>
        <v>471</v>
      </c>
      <c r="W472">
        <f t="shared" si="142"/>
        <v>1.5134104842778431</v>
      </c>
      <c r="X472">
        <f t="shared" si="143"/>
        <v>0.53857583749052296</v>
      </c>
    </row>
    <row r="473" spans="1:24" x14ac:dyDescent="0.3">
      <c r="A473">
        <v>473</v>
      </c>
      <c r="B473">
        <f t="shared" si="126"/>
        <v>472</v>
      </c>
      <c r="C473">
        <f t="shared" si="127"/>
        <v>0.67525035765377039</v>
      </c>
      <c r="D473">
        <f t="shared" si="128"/>
        <v>1</v>
      </c>
      <c r="E473">
        <v>473</v>
      </c>
      <c r="F473">
        <f t="shared" si="129"/>
        <v>472</v>
      </c>
      <c r="G473">
        <f t="shared" si="130"/>
        <v>0.67472800073136385</v>
      </c>
      <c r="H473">
        <f t="shared" si="131"/>
        <v>1.0014903162807101</v>
      </c>
      <c r="I473">
        <v>473</v>
      </c>
      <c r="J473">
        <f t="shared" si="132"/>
        <v>472</v>
      </c>
      <c r="K473">
        <f t="shared" si="133"/>
        <v>1.5135208586340392</v>
      </c>
      <c r="L473">
        <f t="shared" si="134"/>
        <v>1.4614241625094799</v>
      </c>
      <c r="M473">
        <v>473</v>
      </c>
      <c r="N473">
        <f t="shared" si="135"/>
        <v>472</v>
      </c>
      <c r="O473">
        <f t="shared" si="136"/>
        <v>0.6170940705803708</v>
      </c>
      <c r="P473">
        <f t="shared" si="137"/>
        <v>0.16592344760947</v>
      </c>
      <c r="Q473">
        <v>473</v>
      </c>
      <c r="R473">
        <f t="shared" si="138"/>
        <v>472</v>
      </c>
      <c r="S473">
        <f t="shared" si="139"/>
        <v>1.6178721128311779</v>
      </c>
      <c r="T473">
        <f t="shared" si="140"/>
        <v>0.163703645432725</v>
      </c>
      <c r="U473">
        <v>473</v>
      </c>
      <c r="V473">
        <f t="shared" si="141"/>
        <v>472</v>
      </c>
      <c r="W473">
        <f t="shared" si="142"/>
        <v>1.5135208586340392</v>
      </c>
      <c r="X473">
        <f t="shared" si="143"/>
        <v>0.46142416250947699</v>
      </c>
    </row>
    <row r="474" spans="1:24" x14ac:dyDescent="0.3">
      <c r="A474">
        <v>474</v>
      </c>
      <c r="B474">
        <f t="shared" si="126"/>
        <v>473</v>
      </c>
      <c r="C474">
        <f t="shared" si="127"/>
        <v>0.67668097281829109</v>
      </c>
      <c r="D474">
        <f t="shared" si="128"/>
        <v>2</v>
      </c>
      <c r="E474">
        <v>474</v>
      </c>
      <c r="F474">
        <f t="shared" si="129"/>
        <v>473</v>
      </c>
      <c r="G474">
        <f t="shared" si="130"/>
        <v>0.6761543517577423</v>
      </c>
      <c r="H474">
        <f t="shared" si="131"/>
        <v>1.9985096837192899</v>
      </c>
      <c r="I474">
        <v>474</v>
      </c>
      <c r="J474">
        <f t="shared" si="132"/>
        <v>473</v>
      </c>
      <c r="K474">
        <f t="shared" si="133"/>
        <v>1.5136312329902353</v>
      </c>
      <c r="L474">
        <f t="shared" si="134"/>
        <v>1.5385758374905201</v>
      </c>
      <c r="M474">
        <v>474</v>
      </c>
      <c r="N474">
        <f t="shared" si="135"/>
        <v>473</v>
      </c>
      <c r="O474">
        <f t="shared" si="136"/>
        <v>0.61804994054429219</v>
      </c>
      <c r="P474">
        <f t="shared" si="137"/>
        <v>0.83407655239053002</v>
      </c>
      <c r="Q474">
        <v>474</v>
      </c>
      <c r="R474">
        <f t="shared" si="138"/>
        <v>473</v>
      </c>
      <c r="S474">
        <f t="shared" si="139"/>
        <v>1.6188343341604121</v>
      </c>
      <c r="T474">
        <f t="shared" si="140"/>
        <v>0.83629635456727502</v>
      </c>
      <c r="U474">
        <v>474</v>
      </c>
      <c r="V474">
        <f t="shared" si="141"/>
        <v>473</v>
      </c>
      <c r="W474">
        <f t="shared" si="142"/>
        <v>1.5136312329902353</v>
      </c>
      <c r="X474">
        <f t="shared" si="143"/>
        <v>0.53857583749052296</v>
      </c>
    </row>
    <row r="475" spans="1:24" x14ac:dyDescent="0.3">
      <c r="A475">
        <v>475</v>
      </c>
      <c r="B475">
        <f t="shared" si="126"/>
        <v>474</v>
      </c>
      <c r="C475">
        <f t="shared" si="127"/>
        <v>0.67811158798281179</v>
      </c>
      <c r="D475">
        <f t="shared" si="128"/>
        <v>1</v>
      </c>
      <c r="E475">
        <v>475</v>
      </c>
      <c r="F475">
        <f t="shared" si="129"/>
        <v>474</v>
      </c>
      <c r="G475">
        <f t="shared" si="130"/>
        <v>0.67758070278412086</v>
      </c>
      <c r="H475">
        <f t="shared" si="131"/>
        <v>1.0014903162807101</v>
      </c>
      <c r="I475">
        <v>475</v>
      </c>
      <c r="J475">
        <f t="shared" si="132"/>
        <v>474</v>
      </c>
      <c r="K475">
        <f t="shared" si="133"/>
        <v>1.5137416073464314</v>
      </c>
      <c r="L475">
        <f t="shared" si="134"/>
        <v>1.4614241625094799</v>
      </c>
      <c r="M475">
        <v>475</v>
      </c>
      <c r="N475">
        <f t="shared" si="135"/>
        <v>474</v>
      </c>
      <c r="O475">
        <f t="shared" si="136"/>
        <v>0.61900581050821357</v>
      </c>
      <c r="P475">
        <f t="shared" si="137"/>
        <v>0.16592344760947</v>
      </c>
      <c r="Q475">
        <v>475</v>
      </c>
      <c r="R475">
        <f t="shared" si="138"/>
        <v>474</v>
      </c>
      <c r="S475">
        <f t="shared" si="139"/>
        <v>1.6197965554896461</v>
      </c>
      <c r="T475">
        <f t="shared" si="140"/>
        <v>0.163703645432725</v>
      </c>
      <c r="U475">
        <v>475</v>
      </c>
      <c r="V475">
        <f t="shared" si="141"/>
        <v>474</v>
      </c>
      <c r="W475">
        <f t="shared" si="142"/>
        <v>1.5137416073464314</v>
      </c>
      <c r="X475">
        <f t="shared" si="143"/>
        <v>0.46142416250947699</v>
      </c>
    </row>
    <row r="476" spans="1:24" x14ac:dyDescent="0.3">
      <c r="A476">
        <v>476</v>
      </c>
      <c r="B476">
        <f t="shared" si="126"/>
        <v>475</v>
      </c>
      <c r="C476">
        <f t="shared" si="127"/>
        <v>0.67954220314733249</v>
      </c>
      <c r="D476">
        <f t="shared" si="128"/>
        <v>2</v>
      </c>
      <c r="E476">
        <v>476</v>
      </c>
      <c r="F476">
        <f t="shared" si="129"/>
        <v>475</v>
      </c>
      <c r="G476">
        <f t="shared" si="130"/>
        <v>0.67900705381049931</v>
      </c>
      <c r="H476">
        <f t="shared" si="131"/>
        <v>1.9985096837192899</v>
      </c>
      <c r="I476">
        <v>476</v>
      </c>
      <c r="J476">
        <f t="shared" si="132"/>
        <v>475</v>
      </c>
      <c r="K476">
        <f t="shared" si="133"/>
        <v>1.5138519817026275</v>
      </c>
      <c r="L476">
        <f t="shared" si="134"/>
        <v>1.5385758374905201</v>
      </c>
      <c r="M476">
        <v>476</v>
      </c>
      <c r="N476">
        <f t="shared" si="135"/>
        <v>475</v>
      </c>
      <c r="O476">
        <f t="shared" si="136"/>
        <v>0.61996168047213496</v>
      </c>
      <c r="P476">
        <f t="shared" si="137"/>
        <v>0.83407655239053002</v>
      </c>
      <c r="Q476">
        <v>476</v>
      </c>
      <c r="R476">
        <f t="shared" si="138"/>
        <v>475</v>
      </c>
      <c r="S476">
        <f t="shared" si="139"/>
        <v>1.62075877681888</v>
      </c>
      <c r="T476">
        <f t="shared" si="140"/>
        <v>0.83629635456727502</v>
      </c>
      <c r="U476">
        <v>476</v>
      </c>
      <c r="V476">
        <f t="shared" si="141"/>
        <v>475</v>
      </c>
      <c r="W476">
        <f t="shared" si="142"/>
        <v>1.5138519817026275</v>
      </c>
      <c r="X476">
        <f t="shared" si="143"/>
        <v>0.53857583749052296</v>
      </c>
    </row>
    <row r="477" spans="1:24" x14ac:dyDescent="0.3">
      <c r="A477">
        <v>477</v>
      </c>
      <c r="B477">
        <f t="shared" si="126"/>
        <v>476</v>
      </c>
      <c r="C477">
        <f t="shared" si="127"/>
        <v>0.68097281831185319</v>
      </c>
      <c r="D477">
        <f t="shared" si="128"/>
        <v>1</v>
      </c>
      <c r="E477">
        <v>477</v>
      </c>
      <c r="F477">
        <f t="shared" si="129"/>
        <v>476</v>
      </c>
      <c r="G477">
        <f t="shared" si="130"/>
        <v>0.68043340483687786</v>
      </c>
      <c r="H477">
        <f t="shared" si="131"/>
        <v>1.0014903162807101</v>
      </c>
      <c r="I477">
        <v>477</v>
      </c>
      <c r="J477">
        <f t="shared" si="132"/>
        <v>476</v>
      </c>
      <c r="K477">
        <f t="shared" si="133"/>
        <v>1.5139623560588236</v>
      </c>
      <c r="L477">
        <f t="shared" si="134"/>
        <v>1.4614241625094799</v>
      </c>
      <c r="M477">
        <v>477</v>
      </c>
      <c r="N477">
        <f t="shared" si="135"/>
        <v>476</v>
      </c>
      <c r="O477">
        <f t="shared" si="136"/>
        <v>0.62091755043605634</v>
      </c>
      <c r="P477">
        <f t="shared" si="137"/>
        <v>0.16592344760947</v>
      </c>
      <c r="Q477">
        <v>477</v>
      </c>
      <c r="R477">
        <f t="shared" si="138"/>
        <v>476</v>
      </c>
      <c r="S477">
        <f t="shared" si="139"/>
        <v>1.621720998148114</v>
      </c>
      <c r="T477">
        <f t="shared" si="140"/>
        <v>0.163703645432725</v>
      </c>
      <c r="U477">
        <v>477</v>
      </c>
      <c r="V477">
        <f t="shared" si="141"/>
        <v>476</v>
      </c>
      <c r="W477">
        <f t="shared" si="142"/>
        <v>1.5139623560588236</v>
      </c>
      <c r="X477">
        <f t="shared" si="143"/>
        <v>0.46142416250947699</v>
      </c>
    </row>
    <row r="478" spans="1:24" x14ac:dyDescent="0.3">
      <c r="A478">
        <v>478</v>
      </c>
      <c r="B478">
        <f t="shared" si="126"/>
        <v>477</v>
      </c>
      <c r="C478">
        <f t="shared" si="127"/>
        <v>0.68240343347637389</v>
      </c>
      <c r="D478">
        <f t="shared" si="128"/>
        <v>2</v>
      </c>
      <c r="E478">
        <v>478</v>
      </c>
      <c r="F478">
        <f t="shared" si="129"/>
        <v>477</v>
      </c>
      <c r="G478">
        <f t="shared" si="130"/>
        <v>0.68185975586325631</v>
      </c>
      <c r="H478">
        <f t="shared" si="131"/>
        <v>1.9985096837192899</v>
      </c>
      <c r="I478">
        <v>478</v>
      </c>
      <c r="J478">
        <f t="shared" si="132"/>
        <v>477</v>
      </c>
      <c r="K478">
        <f t="shared" si="133"/>
        <v>1.5140727304150197</v>
      </c>
      <c r="L478">
        <f t="shared" si="134"/>
        <v>1.5385758374905201</v>
      </c>
      <c r="M478">
        <v>478</v>
      </c>
      <c r="N478">
        <f t="shared" si="135"/>
        <v>477</v>
      </c>
      <c r="O478">
        <f t="shared" si="136"/>
        <v>0.62187342039997784</v>
      </c>
      <c r="P478">
        <f t="shared" si="137"/>
        <v>0.83407655239053002</v>
      </c>
      <c r="Q478">
        <v>478</v>
      </c>
      <c r="R478">
        <f t="shared" si="138"/>
        <v>477</v>
      </c>
      <c r="S478">
        <f t="shared" si="139"/>
        <v>1.6226832194773482</v>
      </c>
      <c r="T478">
        <f t="shared" si="140"/>
        <v>0.83629635456727502</v>
      </c>
      <c r="U478">
        <v>478</v>
      </c>
      <c r="V478">
        <f t="shared" si="141"/>
        <v>477</v>
      </c>
      <c r="W478">
        <f t="shared" si="142"/>
        <v>1.5140727304150197</v>
      </c>
      <c r="X478">
        <f t="shared" si="143"/>
        <v>0.53857583749052296</v>
      </c>
    </row>
    <row r="479" spans="1:24" x14ac:dyDescent="0.3">
      <c r="A479">
        <v>479</v>
      </c>
      <c r="B479">
        <f t="shared" si="126"/>
        <v>478</v>
      </c>
      <c r="C479">
        <f t="shared" si="127"/>
        <v>0.68383404864089459</v>
      </c>
      <c r="D479">
        <f t="shared" si="128"/>
        <v>1</v>
      </c>
      <c r="E479">
        <v>479</v>
      </c>
      <c r="F479">
        <f t="shared" si="129"/>
        <v>478</v>
      </c>
      <c r="G479">
        <f t="shared" si="130"/>
        <v>0.68328610688963487</v>
      </c>
      <c r="H479">
        <f t="shared" si="131"/>
        <v>1.0014903162807101</v>
      </c>
      <c r="I479">
        <v>479</v>
      </c>
      <c r="J479">
        <f t="shared" si="132"/>
        <v>478</v>
      </c>
      <c r="K479">
        <f t="shared" si="133"/>
        <v>1.5141831047712158</v>
      </c>
      <c r="L479">
        <f t="shared" si="134"/>
        <v>1.4614241625094799</v>
      </c>
      <c r="M479">
        <v>479</v>
      </c>
      <c r="N479">
        <f t="shared" si="135"/>
        <v>478</v>
      </c>
      <c r="O479">
        <f t="shared" si="136"/>
        <v>0.62282929036389922</v>
      </c>
      <c r="P479">
        <f t="shared" si="137"/>
        <v>0.16592344760947</v>
      </c>
      <c r="Q479">
        <v>479</v>
      </c>
      <c r="R479">
        <f t="shared" si="138"/>
        <v>478</v>
      </c>
      <c r="S479">
        <f t="shared" si="139"/>
        <v>1.6236454408065821</v>
      </c>
      <c r="T479">
        <f t="shared" si="140"/>
        <v>0.163703645432725</v>
      </c>
      <c r="U479">
        <v>479</v>
      </c>
      <c r="V479">
        <f t="shared" si="141"/>
        <v>478</v>
      </c>
      <c r="W479">
        <f t="shared" si="142"/>
        <v>1.5141831047712158</v>
      </c>
      <c r="X479">
        <f t="shared" si="143"/>
        <v>0.46142416250947699</v>
      </c>
    </row>
    <row r="480" spans="1:24" x14ac:dyDescent="0.3">
      <c r="A480">
        <v>480</v>
      </c>
      <c r="B480">
        <f t="shared" si="126"/>
        <v>479</v>
      </c>
      <c r="C480">
        <f t="shared" si="127"/>
        <v>0.68526466380541529</v>
      </c>
      <c r="D480">
        <f t="shared" si="128"/>
        <v>2</v>
      </c>
      <c r="E480">
        <v>480</v>
      </c>
      <c r="F480">
        <f t="shared" si="129"/>
        <v>479</v>
      </c>
      <c r="G480">
        <f t="shared" si="130"/>
        <v>0.68471245791601332</v>
      </c>
      <c r="H480">
        <f t="shared" si="131"/>
        <v>1.9985096837192899</v>
      </c>
      <c r="I480">
        <v>480</v>
      </c>
      <c r="J480">
        <f t="shared" si="132"/>
        <v>479</v>
      </c>
      <c r="K480">
        <f t="shared" si="133"/>
        <v>1.5142934791274119</v>
      </c>
      <c r="L480">
        <f t="shared" si="134"/>
        <v>1.5385758374905201</v>
      </c>
      <c r="M480">
        <v>480</v>
      </c>
      <c r="N480">
        <f t="shared" si="135"/>
        <v>479</v>
      </c>
      <c r="O480">
        <f t="shared" si="136"/>
        <v>0.62378516032782061</v>
      </c>
      <c r="P480">
        <f t="shared" si="137"/>
        <v>0.83407655239053002</v>
      </c>
      <c r="Q480">
        <v>480</v>
      </c>
      <c r="R480">
        <f t="shared" si="138"/>
        <v>479</v>
      </c>
      <c r="S480">
        <f t="shared" si="139"/>
        <v>1.6246076621358161</v>
      </c>
      <c r="T480">
        <f t="shared" si="140"/>
        <v>0.83629635456727502</v>
      </c>
      <c r="U480">
        <v>480</v>
      </c>
      <c r="V480">
        <f t="shared" si="141"/>
        <v>479</v>
      </c>
      <c r="W480">
        <f t="shared" si="142"/>
        <v>1.5142934791274119</v>
      </c>
      <c r="X480">
        <f t="shared" si="143"/>
        <v>0.53857583749052296</v>
      </c>
    </row>
    <row r="481" spans="1:24" x14ac:dyDescent="0.3">
      <c r="A481">
        <v>481</v>
      </c>
      <c r="B481">
        <f t="shared" si="126"/>
        <v>480</v>
      </c>
      <c r="C481">
        <f t="shared" si="127"/>
        <v>0.68669527896993598</v>
      </c>
      <c r="D481">
        <f t="shared" si="128"/>
        <v>1</v>
      </c>
      <c r="E481">
        <v>481</v>
      </c>
      <c r="F481">
        <f t="shared" si="129"/>
        <v>480</v>
      </c>
      <c r="G481">
        <f t="shared" si="130"/>
        <v>0.68613880894239188</v>
      </c>
      <c r="H481">
        <f t="shared" si="131"/>
        <v>1.0014903162807101</v>
      </c>
      <c r="I481">
        <v>481</v>
      </c>
      <c r="J481">
        <f t="shared" si="132"/>
        <v>480</v>
      </c>
      <c r="K481">
        <f t="shared" si="133"/>
        <v>1.514403853483608</v>
      </c>
      <c r="L481">
        <f t="shared" si="134"/>
        <v>1.4614241625094799</v>
      </c>
      <c r="M481">
        <v>481</v>
      </c>
      <c r="N481">
        <f t="shared" si="135"/>
        <v>480</v>
      </c>
      <c r="O481">
        <f t="shared" si="136"/>
        <v>0.62474103029174199</v>
      </c>
      <c r="P481">
        <f t="shared" si="137"/>
        <v>0.16592344760947</v>
      </c>
      <c r="Q481">
        <v>481</v>
      </c>
      <c r="R481">
        <f t="shared" si="138"/>
        <v>480</v>
      </c>
      <c r="S481">
        <f t="shared" si="139"/>
        <v>1.62556988346505</v>
      </c>
      <c r="T481">
        <f t="shared" si="140"/>
        <v>0.163703645432725</v>
      </c>
      <c r="U481">
        <v>481</v>
      </c>
      <c r="V481">
        <f t="shared" si="141"/>
        <v>480</v>
      </c>
      <c r="W481">
        <f t="shared" si="142"/>
        <v>1.514403853483608</v>
      </c>
      <c r="X481">
        <f t="shared" si="143"/>
        <v>0.46142416250947699</v>
      </c>
    </row>
    <row r="482" spans="1:24" x14ac:dyDescent="0.3">
      <c r="A482">
        <v>482</v>
      </c>
      <c r="B482">
        <f t="shared" si="126"/>
        <v>481</v>
      </c>
      <c r="C482">
        <f t="shared" si="127"/>
        <v>0.68812589413445668</v>
      </c>
      <c r="D482">
        <f t="shared" si="128"/>
        <v>2</v>
      </c>
      <c r="E482">
        <v>482</v>
      </c>
      <c r="F482">
        <f t="shared" si="129"/>
        <v>481</v>
      </c>
      <c r="G482">
        <f t="shared" si="130"/>
        <v>0.68756515996877032</v>
      </c>
      <c r="H482">
        <f t="shared" si="131"/>
        <v>1.9985096837192899</v>
      </c>
      <c r="I482">
        <v>482</v>
      </c>
      <c r="J482">
        <f t="shared" si="132"/>
        <v>481</v>
      </c>
      <c r="K482">
        <f t="shared" si="133"/>
        <v>1.5145142278398041</v>
      </c>
      <c r="L482">
        <f t="shared" si="134"/>
        <v>1.5385758374905201</v>
      </c>
      <c r="M482">
        <v>482</v>
      </c>
      <c r="N482">
        <f t="shared" si="135"/>
        <v>481</v>
      </c>
      <c r="O482">
        <f t="shared" si="136"/>
        <v>0.62569690025566338</v>
      </c>
      <c r="P482">
        <f t="shared" si="137"/>
        <v>0.83407655239053002</v>
      </c>
      <c r="Q482">
        <v>482</v>
      </c>
      <c r="R482">
        <f t="shared" si="138"/>
        <v>481</v>
      </c>
      <c r="S482">
        <f t="shared" si="139"/>
        <v>1.626532104794284</v>
      </c>
      <c r="T482">
        <f t="shared" si="140"/>
        <v>0.83629635456727502</v>
      </c>
      <c r="U482">
        <v>482</v>
      </c>
      <c r="V482">
        <f t="shared" si="141"/>
        <v>481</v>
      </c>
      <c r="W482">
        <f t="shared" si="142"/>
        <v>1.5145142278398041</v>
      </c>
      <c r="X482">
        <f t="shared" si="143"/>
        <v>0.53857583749052296</v>
      </c>
    </row>
    <row r="483" spans="1:24" x14ac:dyDescent="0.3">
      <c r="A483">
        <v>483</v>
      </c>
      <c r="B483">
        <f t="shared" si="126"/>
        <v>482</v>
      </c>
      <c r="C483">
        <f t="shared" si="127"/>
        <v>0.68955650929897738</v>
      </c>
      <c r="D483">
        <f t="shared" si="128"/>
        <v>1</v>
      </c>
      <c r="E483">
        <v>483</v>
      </c>
      <c r="F483">
        <f t="shared" si="129"/>
        <v>482</v>
      </c>
      <c r="G483">
        <f t="shared" si="130"/>
        <v>0.68899151099514888</v>
      </c>
      <c r="H483">
        <f t="shared" si="131"/>
        <v>1.0014903162807101</v>
      </c>
      <c r="I483">
        <v>483</v>
      </c>
      <c r="J483">
        <f t="shared" si="132"/>
        <v>482</v>
      </c>
      <c r="K483">
        <f t="shared" si="133"/>
        <v>1.5146246021960001</v>
      </c>
      <c r="L483">
        <f t="shared" si="134"/>
        <v>1.4614241625094799</v>
      </c>
      <c r="M483">
        <v>483</v>
      </c>
      <c r="N483">
        <f t="shared" si="135"/>
        <v>482</v>
      </c>
      <c r="O483">
        <f t="shared" si="136"/>
        <v>0.62665277021958476</v>
      </c>
      <c r="P483">
        <f t="shared" si="137"/>
        <v>0.16592344760947</v>
      </c>
      <c r="Q483">
        <v>483</v>
      </c>
      <c r="R483">
        <f t="shared" si="138"/>
        <v>482</v>
      </c>
      <c r="S483">
        <f t="shared" si="139"/>
        <v>1.627494326123518</v>
      </c>
      <c r="T483">
        <f t="shared" si="140"/>
        <v>0.163703645432725</v>
      </c>
      <c r="U483">
        <v>483</v>
      </c>
      <c r="V483">
        <f t="shared" si="141"/>
        <v>482</v>
      </c>
      <c r="W483">
        <f t="shared" si="142"/>
        <v>1.5146246021960001</v>
      </c>
      <c r="X483">
        <f t="shared" si="143"/>
        <v>0.46142416250947699</v>
      </c>
    </row>
    <row r="484" spans="1:24" x14ac:dyDescent="0.3">
      <c r="A484">
        <v>484</v>
      </c>
      <c r="B484">
        <f t="shared" si="126"/>
        <v>483</v>
      </c>
      <c r="C484">
        <f t="shared" si="127"/>
        <v>0.69098712446349808</v>
      </c>
      <c r="D484">
        <f t="shared" si="128"/>
        <v>2</v>
      </c>
      <c r="E484">
        <v>484</v>
      </c>
      <c r="F484">
        <f t="shared" si="129"/>
        <v>483</v>
      </c>
      <c r="G484">
        <f t="shared" si="130"/>
        <v>0.69041786202152733</v>
      </c>
      <c r="H484">
        <f t="shared" si="131"/>
        <v>1.9985096837192899</v>
      </c>
      <c r="I484">
        <v>484</v>
      </c>
      <c r="J484">
        <f t="shared" si="132"/>
        <v>483</v>
      </c>
      <c r="K484">
        <f t="shared" si="133"/>
        <v>1.5147349765521962</v>
      </c>
      <c r="L484">
        <f t="shared" si="134"/>
        <v>1.5385758374905201</v>
      </c>
      <c r="M484">
        <v>484</v>
      </c>
      <c r="N484">
        <f t="shared" si="135"/>
        <v>483</v>
      </c>
      <c r="O484">
        <f t="shared" si="136"/>
        <v>0.62760864018350615</v>
      </c>
      <c r="P484">
        <f t="shared" si="137"/>
        <v>0.83407655239053002</v>
      </c>
      <c r="Q484">
        <v>484</v>
      </c>
      <c r="R484">
        <f t="shared" si="138"/>
        <v>483</v>
      </c>
      <c r="S484">
        <f t="shared" si="139"/>
        <v>1.6284565474527519</v>
      </c>
      <c r="T484">
        <f t="shared" si="140"/>
        <v>0.83629635456727502</v>
      </c>
      <c r="U484">
        <v>484</v>
      </c>
      <c r="V484">
        <f t="shared" si="141"/>
        <v>483</v>
      </c>
      <c r="W484">
        <f t="shared" si="142"/>
        <v>1.5147349765521962</v>
      </c>
      <c r="X484">
        <f t="shared" si="143"/>
        <v>0.53857583749052296</v>
      </c>
    </row>
    <row r="485" spans="1:24" x14ac:dyDescent="0.3">
      <c r="A485">
        <v>485</v>
      </c>
      <c r="B485">
        <f t="shared" si="126"/>
        <v>484</v>
      </c>
      <c r="C485">
        <f t="shared" si="127"/>
        <v>0.69241773962801878</v>
      </c>
      <c r="D485">
        <f t="shared" si="128"/>
        <v>1</v>
      </c>
      <c r="E485">
        <v>485</v>
      </c>
      <c r="F485">
        <f t="shared" si="129"/>
        <v>484</v>
      </c>
      <c r="G485">
        <f t="shared" si="130"/>
        <v>0.69184421304790589</v>
      </c>
      <c r="H485">
        <f t="shared" si="131"/>
        <v>1.0014903162807101</v>
      </c>
      <c r="I485">
        <v>485</v>
      </c>
      <c r="J485">
        <f t="shared" si="132"/>
        <v>484</v>
      </c>
      <c r="K485">
        <f t="shared" si="133"/>
        <v>1.5148453509083923</v>
      </c>
      <c r="L485">
        <f t="shared" si="134"/>
        <v>1.4614241625094799</v>
      </c>
      <c r="M485">
        <v>485</v>
      </c>
      <c r="N485">
        <f t="shared" si="135"/>
        <v>484</v>
      </c>
      <c r="O485">
        <f t="shared" si="136"/>
        <v>0.62856451014742765</v>
      </c>
      <c r="P485">
        <f t="shared" si="137"/>
        <v>0.16592344760947</v>
      </c>
      <c r="Q485">
        <v>485</v>
      </c>
      <c r="R485">
        <f t="shared" si="138"/>
        <v>484</v>
      </c>
      <c r="S485">
        <f t="shared" si="139"/>
        <v>1.6294187687819861</v>
      </c>
      <c r="T485">
        <f t="shared" si="140"/>
        <v>0.163703645432725</v>
      </c>
      <c r="U485">
        <v>485</v>
      </c>
      <c r="V485">
        <f t="shared" si="141"/>
        <v>484</v>
      </c>
      <c r="W485">
        <f t="shared" si="142"/>
        <v>1.5148453509083923</v>
      </c>
      <c r="X485">
        <f t="shared" si="143"/>
        <v>0.46142416250947699</v>
      </c>
    </row>
    <row r="486" spans="1:24" x14ac:dyDescent="0.3">
      <c r="A486">
        <v>486</v>
      </c>
      <c r="B486">
        <f t="shared" si="126"/>
        <v>485</v>
      </c>
      <c r="C486">
        <f t="shared" si="127"/>
        <v>0.69384835479253948</v>
      </c>
      <c r="D486">
        <f t="shared" si="128"/>
        <v>2</v>
      </c>
      <c r="E486">
        <v>486</v>
      </c>
      <c r="F486">
        <f t="shared" si="129"/>
        <v>485</v>
      </c>
      <c r="G486">
        <f t="shared" si="130"/>
        <v>0.69327056407428433</v>
      </c>
      <c r="H486">
        <f t="shared" si="131"/>
        <v>1.9985096837192899</v>
      </c>
      <c r="I486">
        <v>486</v>
      </c>
      <c r="J486">
        <f t="shared" si="132"/>
        <v>485</v>
      </c>
      <c r="K486">
        <f t="shared" si="133"/>
        <v>1.5149557252645884</v>
      </c>
      <c r="L486">
        <f t="shared" si="134"/>
        <v>1.5385758374905201</v>
      </c>
      <c r="M486">
        <v>486</v>
      </c>
      <c r="N486">
        <f t="shared" si="135"/>
        <v>485</v>
      </c>
      <c r="O486">
        <f t="shared" si="136"/>
        <v>0.62952038011134903</v>
      </c>
      <c r="P486">
        <f t="shared" si="137"/>
        <v>0.83407655239053002</v>
      </c>
      <c r="Q486">
        <v>486</v>
      </c>
      <c r="R486">
        <f t="shared" si="138"/>
        <v>485</v>
      </c>
      <c r="S486">
        <f t="shared" si="139"/>
        <v>1.6303809901112201</v>
      </c>
      <c r="T486">
        <f t="shared" si="140"/>
        <v>0.83629635456727502</v>
      </c>
      <c r="U486">
        <v>486</v>
      </c>
      <c r="V486">
        <f t="shared" si="141"/>
        <v>485</v>
      </c>
      <c r="W486">
        <f t="shared" si="142"/>
        <v>1.5149557252645884</v>
      </c>
      <c r="X486">
        <f t="shared" si="143"/>
        <v>0.53857583749052296</v>
      </c>
    </row>
    <row r="487" spans="1:24" x14ac:dyDescent="0.3">
      <c r="A487">
        <v>487</v>
      </c>
      <c r="B487">
        <f t="shared" si="126"/>
        <v>486</v>
      </c>
      <c r="C487">
        <f t="shared" si="127"/>
        <v>0.69527896995706018</v>
      </c>
      <c r="D487">
        <f t="shared" si="128"/>
        <v>1</v>
      </c>
      <c r="E487">
        <v>487</v>
      </c>
      <c r="F487">
        <f t="shared" si="129"/>
        <v>486</v>
      </c>
      <c r="G487">
        <f t="shared" si="130"/>
        <v>0.69469691510066289</v>
      </c>
      <c r="H487">
        <f t="shared" si="131"/>
        <v>1.0014903162807101</v>
      </c>
      <c r="I487">
        <v>487</v>
      </c>
      <c r="J487">
        <f t="shared" si="132"/>
        <v>486</v>
      </c>
      <c r="K487">
        <f t="shared" si="133"/>
        <v>1.5150660996207845</v>
      </c>
      <c r="L487">
        <f t="shared" si="134"/>
        <v>1.4614241625094799</v>
      </c>
      <c r="M487">
        <v>487</v>
      </c>
      <c r="N487">
        <f t="shared" si="135"/>
        <v>486</v>
      </c>
      <c r="O487">
        <f t="shared" si="136"/>
        <v>0.63047625007527042</v>
      </c>
      <c r="P487">
        <f t="shared" si="137"/>
        <v>0.16592344760947</v>
      </c>
      <c r="Q487">
        <v>487</v>
      </c>
      <c r="R487">
        <f t="shared" si="138"/>
        <v>486</v>
      </c>
      <c r="S487">
        <f t="shared" si="139"/>
        <v>1.631343211440454</v>
      </c>
      <c r="T487">
        <f t="shared" si="140"/>
        <v>0.163703645432725</v>
      </c>
      <c r="U487">
        <v>487</v>
      </c>
      <c r="V487">
        <f t="shared" si="141"/>
        <v>486</v>
      </c>
      <c r="W487">
        <f t="shared" si="142"/>
        <v>1.5150660996207845</v>
      </c>
      <c r="X487">
        <f t="shared" si="143"/>
        <v>0.46142416250947699</v>
      </c>
    </row>
    <row r="488" spans="1:24" x14ac:dyDescent="0.3">
      <c r="A488">
        <v>488</v>
      </c>
      <c r="B488">
        <f t="shared" si="126"/>
        <v>487</v>
      </c>
      <c r="C488">
        <f t="shared" si="127"/>
        <v>0.69670958512158088</v>
      </c>
      <c r="D488">
        <f t="shared" si="128"/>
        <v>2</v>
      </c>
      <c r="E488">
        <v>488</v>
      </c>
      <c r="F488">
        <f t="shared" si="129"/>
        <v>487</v>
      </c>
      <c r="G488">
        <f t="shared" si="130"/>
        <v>0.69612326612704134</v>
      </c>
      <c r="H488">
        <f t="shared" si="131"/>
        <v>1.9985096837192899</v>
      </c>
      <c r="I488">
        <v>488</v>
      </c>
      <c r="J488">
        <f t="shared" si="132"/>
        <v>487</v>
      </c>
      <c r="K488">
        <f t="shared" si="133"/>
        <v>1.5151764739769806</v>
      </c>
      <c r="L488">
        <f t="shared" si="134"/>
        <v>1.5385758374905201</v>
      </c>
      <c r="M488">
        <v>488</v>
      </c>
      <c r="N488">
        <f t="shared" si="135"/>
        <v>487</v>
      </c>
      <c r="O488">
        <f t="shared" si="136"/>
        <v>0.6314321200391918</v>
      </c>
      <c r="P488">
        <f t="shared" si="137"/>
        <v>0.83407655239053002</v>
      </c>
      <c r="Q488">
        <v>488</v>
      </c>
      <c r="R488">
        <f t="shared" si="138"/>
        <v>487</v>
      </c>
      <c r="S488">
        <f t="shared" si="139"/>
        <v>1.632305432769688</v>
      </c>
      <c r="T488">
        <f t="shared" si="140"/>
        <v>0.83629635456727502</v>
      </c>
      <c r="U488">
        <v>488</v>
      </c>
      <c r="V488">
        <f t="shared" si="141"/>
        <v>487</v>
      </c>
      <c r="W488">
        <f t="shared" si="142"/>
        <v>1.5151764739769806</v>
      </c>
      <c r="X488">
        <f t="shared" si="143"/>
        <v>0.53857583749052296</v>
      </c>
    </row>
    <row r="489" spans="1:24" x14ac:dyDescent="0.3">
      <c r="A489">
        <v>489</v>
      </c>
      <c r="B489">
        <f t="shared" si="126"/>
        <v>488</v>
      </c>
      <c r="C489">
        <f t="shared" si="127"/>
        <v>0.69814020028610158</v>
      </c>
      <c r="D489">
        <f t="shared" si="128"/>
        <v>1</v>
      </c>
      <c r="E489">
        <v>489</v>
      </c>
      <c r="F489">
        <f t="shared" si="129"/>
        <v>488</v>
      </c>
      <c r="G489">
        <f t="shared" si="130"/>
        <v>0.6975496171534199</v>
      </c>
      <c r="H489">
        <f t="shared" si="131"/>
        <v>1.0014903162807101</v>
      </c>
      <c r="I489">
        <v>489</v>
      </c>
      <c r="J489">
        <f t="shared" si="132"/>
        <v>488</v>
      </c>
      <c r="K489">
        <f t="shared" si="133"/>
        <v>1.5152868483331767</v>
      </c>
      <c r="L489">
        <f t="shared" si="134"/>
        <v>1.4614241625094799</v>
      </c>
      <c r="M489">
        <v>489</v>
      </c>
      <c r="N489">
        <f t="shared" si="135"/>
        <v>488</v>
      </c>
      <c r="O489">
        <f t="shared" si="136"/>
        <v>0.63238799000311319</v>
      </c>
      <c r="P489">
        <f t="shared" si="137"/>
        <v>0.16592344760947</v>
      </c>
      <c r="Q489">
        <v>489</v>
      </c>
      <c r="R489">
        <f t="shared" si="138"/>
        <v>488</v>
      </c>
      <c r="S489">
        <f t="shared" si="139"/>
        <v>1.6332676540989222</v>
      </c>
      <c r="T489">
        <f t="shared" si="140"/>
        <v>0.163703645432725</v>
      </c>
      <c r="U489">
        <v>489</v>
      </c>
      <c r="V489">
        <f t="shared" si="141"/>
        <v>488</v>
      </c>
      <c r="W489">
        <f t="shared" si="142"/>
        <v>1.5152868483331767</v>
      </c>
      <c r="X489">
        <f t="shared" si="143"/>
        <v>0.46142416250947699</v>
      </c>
    </row>
    <row r="490" spans="1:24" x14ac:dyDescent="0.3">
      <c r="A490">
        <v>490</v>
      </c>
      <c r="B490">
        <f t="shared" si="126"/>
        <v>489</v>
      </c>
      <c r="C490">
        <f t="shared" si="127"/>
        <v>0.69957081545062227</v>
      </c>
      <c r="D490">
        <f t="shared" si="128"/>
        <v>2</v>
      </c>
      <c r="E490">
        <v>490</v>
      </c>
      <c r="F490">
        <f t="shared" si="129"/>
        <v>489</v>
      </c>
      <c r="G490">
        <f t="shared" si="130"/>
        <v>0.69897596817979835</v>
      </c>
      <c r="H490">
        <f t="shared" si="131"/>
        <v>1.9985096837192899</v>
      </c>
      <c r="I490">
        <v>490</v>
      </c>
      <c r="J490">
        <f t="shared" si="132"/>
        <v>489</v>
      </c>
      <c r="K490">
        <f t="shared" si="133"/>
        <v>1.5153972226893728</v>
      </c>
      <c r="L490">
        <f t="shared" si="134"/>
        <v>1.5385758374905201</v>
      </c>
      <c r="M490">
        <v>490</v>
      </c>
      <c r="N490">
        <f t="shared" si="135"/>
        <v>489</v>
      </c>
      <c r="O490">
        <f t="shared" si="136"/>
        <v>0.63334385996703457</v>
      </c>
      <c r="P490">
        <f t="shared" si="137"/>
        <v>0.83407655239053002</v>
      </c>
      <c r="Q490">
        <v>490</v>
      </c>
      <c r="R490">
        <f t="shared" si="138"/>
        <v>489</v>
      </c>
      <c r="S490">
        <f t="shared" si="139"/>
        <v>1.6342298754281561</v>
      </c>
      <c r="T490">
        <f t="shared" si="140"/>
        <v>0.83629635456727502</v>
      </c>
      <c r="U490">
        <v>490</v>
      </c>
      <c r="V490">
        <f t="shared" si="141"/>
        <v>489</v>
      </c>
      <c r="W490">
        <f t="shared" si="142"/>
        <v>1.5153972226893728</v>
      </c>
      <c r="X490">
        <f t="shared" si="143"/>
        <v>0.53857583749052296</v>
      </c>
    </row>
    <row r="491" spans="1:24" x14ac:dyDescent="0.3">
      <c r="A491">
        <v>491</v>
      </c>
      <c r="B491">
        <f t="shared" si="126"/>
        <v>490</v>
      </c>
      <c r="C491">
        <f t="shared" si="127"/>
        <v>0.70100143061514297</v>
      </c>
      <c r="D491">
        <f t="shared" si="128"/>
        <v>1</v>
      </c>
      <c r="E491">
        <v>491</v>
      </c>
      <c r="F491">
        <f t="shared" si="129"/>
        <v>490</v>
      </c>
      <c r="G491">
        <f t="shared" si="130"/>
        <v>0.7004023192061769</v>
      </c>
      <c r="H491">
        <f t="shared" si="131"/>
        <v>1.0014903162807101</v>
      </c>
      <c r="I491">
        <v>491</v>
      </c>
      <c r="J491">
        <f t="shared" si="132"/>
        <v>490</v>
      </c>
      <c r="K491">
        <f t="shared" si="133"/>
        <v>1.5155075970455689</v>
      </c>
      <c r="L491">
        <f t="shared" si="134"/>
        <v>1.4614241625094799</v>
      </c>
      <c r="M491">
        <v>491</v>
      </c>
      <c r="N491">
        <f t="shared" si="135"/>
        <v>490</v>
      </c>
      <c r="O491">
        <f t="shared" si="136"/>
        <v>0.63429972993095596</v>
      </c>
      <c r="P491">
        <f t="shared" si="137"/>
        <v>0.16592344760947</v>
      </c>
      <c r="Q491">
        <v>491</v>
      </c>
      <c r="R491">
        <f t="shared" si="138"/>
        <v>490</v>
      </c>
      <c r="S491">
        <f t="shared" si="139"/>
        <v>1.6351920967573901</v>
      </c>
      <c r="T491">
        <f t="shared" si="140"/>
        <v>0.163703645432725</v>
      </c>
      <c r="U491">
        <v>491</v>
      </c>
      <c r="V491">
        <f t="shared" si="141"/>
        <v>490</v>
      </c>
      <c r="W491">
        <f t="shared" si="142"/>
        <v>1.5155075970455689</v>
      </c>
      <c r="X491">
        <f t="shared" si="143"/>
        <v>0.46142416250947699</v>
      </c>
    </row>
    <row r="492" spans="1:24" x14ac:dyDescent="0.3">
      <c r="A492">
        <v>492</v>
      </c>
      <c r="B492">
        <f t="shared" si="126"/>
        <v>491</v>
      </c>
      <c r="C492">
        <f t="shared" si="127"/>
        <v>0.70243204577966367</v>
      </c>
      <c r="D492">
        <f t="shared" si="128"/>
        <v>2</v>
      </c>
      <c r="E492">
        <v>492</v>
      </c>
      <c r="F492">
        <f t="shared" si="129"/>
        <v>491</v>
      </c>
      <c r="G492">
        <f t="shared" si="130"/>
        <v>0.70182867023255535</v>
      </c>
      <c r="H492">
        <f t="shared" si="131"/>
        <v>1.9985096837192899</v>
      </c>
      <c r="I492">
        <v>492</v>
      </c>
      <c r="J492">
        <f t="shared" si="132"/>
        <v>491</v>
      </c>
      <c r="K492">
        <f t="shared" si="133"/>
        <v>1.515617971401765</v>
      </c>
      <c r="L492">
        <f t="shared" si="134"/>
        <v>1.5385758374905201</v>
      </c>
      <c r="M492">
        <v>492</v>
      </c>
      <c r="N492">
        <f t="shared" si="135"/>
        <v>491</v>
      </c>
      <c r="O492">
        <f t="shared" si="136"/>
        <v>0.63525559989487734</v>
      </c>
      <c r="P492">
        <f t="shared" si="137"/>
        <v>0.83407655239053002</v>
      </c>
      <c r="Q492">
        <v>492</v>
      </c>
      <c r="R492">
        <f t="shared" si="138"/>
        <v>491</v>
      </c>
      <c r="S492">
        <f t="shared" si="139"/>
        <v>1.636154318086624</v>
      </c>
      <c r="T492">
        <f t="shared" si="140"/>
        <v>0.83629635456727502</v>
      </c>
      <c r="U492">
        <v>492</v>
      </c>
      <c r="V492">
        <f t="shared" si="141"/>
        <v>491</v>
      </c>
      <c r="W492">
        <f t="shared" si="142"/>
        <v>1.515617971401765</v>
      </c>
      <c r="X492">
        <f t="shared" si="143"/>
        <v>0.53857583749052296</v>
      </c>
    </row>
    <row r="493" spans="1:24" x14ac:dyDescent="0.3">
      <c r="A493">
        <v>493</v>
      </c>
      <c r="B493">
        <f t="shared" si="126"/>
        <v>492</v>
      </c>
      <c r="C493">
        <f t="shared" si="127"/>
        <v>0.70386266094418437</v>
      </c>
      <c r="D493">
        <f t="shared" si="128"/>
        <v>1</v>
      </c>
      <c r="E493">
        <v>493</v>
      </c>
      <c r="F493">
        <f t="shared" si="129"/>
        <v>492</v>
      </c>
      <c r="G493">
        <f t="shared" si="130"/>
        <v>0.70325502125893391</v>
      </c>
      <c r="H493">
        <f t="shared" si="131"/>
        <v>1.0014903162807101</v>
      </c>
      <c r="I493">
        <v>493</v>
      </c>
      <c r="J493">
        <f t="shared" si="132"/>
        <v>492</v>
      </c>
      <c r="K493">
        <f t="shared" si="133"/>
        <v>1.5157283457579611</v>
      </c>
      <c r="L493">
        <f t="shared" si="134"/>
        <v>1.4614241625094799</v>
      </c>
      <c r="M493">
        <v>493</v>
      </c>
      <c r="N493">
        <f t="shared" si="135"/>
        <v>492</v>
      </c>
      <c r="O493">
        <f t="shared" si="136"/>
        <v>0.63621146985879884</v>
      </c>
      <c r="P493">
        <f t="shared" si="137"/>
        <v>0.16592344760947</v>
      </c>
      <c r="Q493">
        <v>493</v>
      </c>
      <c r="R493">
        <f t="shared" si="138"/>
        <v>492</v>
      </c>
      <c r="S493">
        <f t="shared" si="139"/>
        <v>1.637116539415858</v>
      </c>
      <c r="T493">
        <f t="shared" si="140"/>
        <v>0.163703645432725</v>
      </c>
      <c r="U493">
        <v>493</v>
      </c>
      <c r="V493">
        <f t="shared" si="141"/>
        <v>492</v>
      </c>
      <c r="W493">
        <f t="shared" si="142"/>
        <v>1.5157283457579611</v>
      </c>
      <c r="X493">
        <f t="shared" si="143"/>
        <v>0.46142416250947699</v>
      </c>
    </row>
    <row r="494" spans="1:24" x14ac:dyDescent="0.3">
      <c r="A494">
        <v>494</v>
      </c>
      <c r="B494">
        <f t="shared" si="126"/>
        <v>493</v>
      </c>
      <c r="C494">
        <f t="shared" si="127"/>
        <v>0.70529327610870507</v>
      </c>
      <c r="D494">
        <f t="shared" si="128"/>
        <v>2</v>
      </c>
      <c r="E494">
        <v>494</v>
      </c>
      <c r="F494">
        <f t="shared" si="129"/>
        <v>493</v>
      </c>
      <c r="G494">
        <f t="shared" si="130"/>
        <v>0.70468137228531236</v>
      </c>
      <c r="H494">
        <f t="shared" si="131"/>
        <v>1.9985096837192899</v>
      </c>
      <c r="I494">
        <v>494</v>
      </c>
      <c r="J494">
        <f t="shared" si="132"/>
        <v>493</v>
      </c>
      <c r="K494">
        <f t="shared" si="133"/>
        <v>1.5158387201141572</v>
      </c>
      <c r="L494">
        <f t="shared" si="134"/>
        <v>1.5385758374905201</v>
      </c>
      <c r="M494">
        <v>494</v>
      </c>
      <c r="N494">
        <f t="shared" si="135"/>
        <v>493</v>
      </c>
      <c r="O494">
        <f t="shared" si="136"/>
        <v>0.63716733982272022</v>
      </c>
      <c r="P494">
        <f t="shared" si="137"/>
        <v>0.83407655239053002</v>
      </c>
      <c r="Q494">
        <v>494</v>
      </c>
      <c r="R494">
        <f t="shared" si="138"/>
        <v>493</v>
      </c>
      <c r="S494">
        <f t="shared" si="139"/>
        <v>1.638078760745092</v>
      </c>
      <c r="T494">
        <f t="shared" si="140"/>
        <v>0.83629635456727502</v>
      </c>
      <c r="U494">
        <v>494</v>
      </c>
      <c r="V494">
        <f t="shared" si="141"/>
        <v>493</v>
      </c>
      <c r="W494">
        <f t="shared" si="142"/>
        <v>1.5158387201141572</v>
      </c>
      <c r="X494">
        <f t="shared" si="143"/>
        <v>0.53857583749052296</v>
      </c>
    </row>
    <row r="495" spans="1:24" x14ac:dyDescent="0.3">
      <c r="A495">
        <v>495</v>
      </c>
      <c r="B495">
        <f t="shared" si="126"/>
        <v>494</v>
      </c>
      <c r="C495">
        <f t="shared" si="127"/>
        <v>0.70672389127322577</v>
      </c>
      <c r="D495">
        <f t="shared" si="128"/>
        <v>1</v>
      </c>
      <c r="E495">
        <v>495</v>
      </c>
      <c r="F495">
        <f t="shared" si="129"/>
        <v>494</v>
      </c>
      <c r="G495">
        <f t="shared" si="130"/>
        <v>0.7061077233116908</v>
      </c>
      <c r="H495">
        <f t="shared" si="131"/>
        <v>1.0014903162807101</v>
      </c>
      <c r="I495">
        <v>495</v>
      </c>
      <c r="J495">
        <f t="shared" si="132"/>
        <v>494</v>
      </c>
      <c r="K495">
        <f t="shared" si="133"/>
        <v>1.5159490944703533</v>
      </c>
      <c r="L495">
        <f t="shared" si="134"/>
        <v>1.4614241625094799</v>
      </c>
      <c r="M495">
        <v>495</v>
      </c>
      <c r="N495">
        <f t="shared" si="135"/>
        <v>494</v>
      </c>
      <c r="O495">
        <f t="shared" si="136"/>
        <v>0.63812320978664161</v>
      </c>
      <c r="P495">
        <f t="shared" si="137"/>
        <v>0.16592344760947</v>
      </c>
      <c r="Q495">
        <v>495</v>
      </c>
      <c r="R495">
        <f t="shared" si="138"/>
        <v>494</v>
      </c>
      <c r="S495">
        <f t="shared" si="139"/>
        <v>1.6390409820743261</v>
      </c>
      <c r="T495">
        <f t="shared" si="140"/>
        <v>0.163703645432725</v>
      </c>
      <c r="U495">
        <v>495</v>
      </c>
      <c r="V495">
        <f t="shared" si="141"/>
        <v>494</v>
      </c>
      <c r="W495">
        <f t="shared" si="142"/>
        <v>1.5159490944703533</v>
      </c>
      <c r="X495">
        <f t="shared" si="143"/>
        <v>0.46142416250947699</v>
      </c>
    </row>
    <row r="496" spans="1:24" x14ac:dyDescent="0.3">
      <c r="A496">
        <v>496</v>
      </c>
      <c r="B496">
        <f t="shared" si="126"/>
        <v>495</v>
      </c>
      <c r="C496">
        <f t="shared" si="127"/>
        <v>0.70815450643774647</v>
      </c>
      <c r="D496">
        <f t="shared" si="128"/>
        <v>2</v>
      </c>
      <c r="E496">
        <v>496</v>
      </c>
      <c r="F496">
        <f t="shared" si="129"/>
        <v>495</v>
      </c>
      <c r="G496">
        <f t="shared" si="130"/>
        <v>0.70753407433806936</v>
      </c>
      <c r="H496">
        <f t="shared" si="131"/>
        <v>1.9985096837192899</v>
      </c>
      <c r="I496">
        <v>496</v>
      </c>
      <c r="J496">
        <f t="shared" si="132"/>
        <v>495</v>
      </c>
      <c r="K496">
        <f t="shared" si="133"/>
        <v>1.5160594688265494</v>
      </c>
      <c r="L496">
        <f t="shared" si="134"/>
        <v>1.5385758374905201</v>
      </c>
      <c r="M496">
        <v>496</v>
      </c>
      <c r="N496">
        <f t="shared" si="135"/>
        <v>495</v>
      </c>
      <c r="O496">
        <f t="shared" si="136"/>
        <v>0.63907907975056299</v>
      </c>
      <c r="P496">
        <f t="shared" si="137"/>
        <v>0.83407655239053002</v>
      </c>
      <c r="Q496">
        <v>496</v>
      </c>
      <c r="R496">
        <f t="shared" si="138"/>
        <v>495</v>
      </c>
      <c r="S496">
        <f t="shared" si="139"/>
        <v>1.6400032034035601</v>
      </c>
      <c r="T496">
        <f t="shared" si="140"/>
        <v>0.83629635456727502</v>
      </c>
      <c r="U496">
        <v>496</v>
      </c>
      <c r="V496">
        <f t="shared" si="141"/>
        <v>495</v>
      </c>
      <c r="W496">
        <f t="shared" si="142"/>
        <v>1.5160594688265494</v>
      </c>
      <c r="X496">
        <f t="shared" si="143"/>
        <v>0.53857583749052296</v>
      </c>
    </row>
    <row r="497" spans="1:24" x14ac:dyDescent="0.3">
      <c r="A497">
        <v>497</v>
      </c>
      <c r="B497">
        <f t="shared" si="126"/>
        <v>496</v>
      </c>
      <c r="C497">
        <f t="shared" si="127"/>
        <v>0.70958512160226717</v>
      </c>
      <c r="D497">
        <f t="shared" si="128"/>
        <v>1</v>
      </c>
      <c r="E497">
        <v>497</v>
      </c>
      <c r="F497">
        <f t="shared" si="129"/>
        <v>496</v>
      </c>
      <c r="G497">
        <f t="shared" si="130"/>
        <v>0.70896042536444781</v>
      </c>
      <c r="H497">
        <f t="shared" si="131"/>
        <v>1.0014903162807101</v>
      </c>
      <c r="I497">
        <v>497</v>
      </c>
      <c r="J497">
        <f t="shared" si="132"/>
        <v>496</v>
      </c>
      <c r="K497">
        <f t="shared" si="133"/>
        <v>1.5161698431827455</v>
      </c>
      <c r="L497">
        <f t="shared" si="134"/>
        <v>1.4614241625094799</v>
      </c>
      <c r="M497">
        <v>497</v>
      </c>
      <c r="N497">
        <f t="shared" si="135"/>
        <v>496</v>
      </c>
      <c r="O497">
        <f t="shared" si="136"/>
        <v>0.64003494971448438</v>
      </c>
      <c r="P497">
        <f t="shared" si="137"/>
        <v>0.16592344760947</v>
      </c>
      <c r="Q497">
        <v>497</v>
      </c>
      <c r="R497">
        <f t="shared" si="138"/>
        <v>496</v>
      </c>
      <c r="S497">
        <f t="shared" si="139"/>
        <v>1.6409654247327941</v>
      </c>
      <c r="T497">
        <f t="shared" si="140"/>
        <v>0.163703645432725</v>
      </c>
      <c r="U497">
        <v>497</v>
      </c>
      <c r="V497">
        <f t="shared" si="141"/>
        <v>496</v>
      </c>
      <c r="W497">
        <f t="shared" si="142"/>
        <v>1.5161698431827455</v>
      </c>
      <c r="X497">
        <f t="shared" si="143"/>
        <v>0.46142416250947699</v>
      </c>
    </row>
    <row r="498" spans="1:24" x14ac:dyDescent="0.3">
      <c r="A498">
        <v>498</v>
      </c>
      <c r="B498">
        <f t="shared" si="126"/>
        <v>497</v>
      </c>
      <c r="C498">
        <f t="shared" si="127"/>
        <v>0.71101573676678786</v>
      </c>
      <c r="D498">
        <f t="shared" si="128"/>
        <v>2</v>
      </c>
      <c r="E498">
        <v>498</v>
      </c>
      <c r="F498">
        <f t="shared" si="129"/>
        <v>497</v>
      </c>
      <c r="G498">
        <f t="shared" si="130"/>
        <v>0.71038677639082637</v>
      </c>
      <c r="H498">
        <f t="shared" si="131"/>
        <v>1.9985096837192899</v>
      </c>
      <c r="I498">
        <v>498</v>
      </c>
      <c r="J498">
        <f t="shared" si="132"/>
        <v>497</v>
      </c>
      <c r="K498">
        <f t="shared" si="133"/>
        <v>1.5162802175389416</v>
      </c>
      <c r="L498">
        <f t="shared" si="134"/>
        <v>1.5385758374905201</v>
      </c>
      <c r="M498">
        <v>498</v>
      </c>
      <c r="N498">
        <f t="shared" si="135"/>
        <v>497</v>
      </c>
      <c r="O498">
        <f t="shared" si="136"/>
        <v>0.64099081967840577</v>
      </c>
      <c r="P498">
        <f t="shared" si="137"/>
        <v>0.83407655239053002</v>
      </c>
      <c r="Q498">
        <v>498</v>
      </c>
      <c r="R498">
        <f t="shared" si="138"/>
        <v>497</v>
      </c>
      <c r="S498">
        <f t="shared" si="139"/>
        <v>1.641927646062028</v>
      </c>
      <c r="T498">
        <f t="shared" si="140"/>
        <v>0.83629635456727502</v>
      </c>
      <c r="U498">
        <v>498</v>
      </c>
      <c r="V498">
        <f t="shared" si="141"/>
        <v>497</v>
      </c>
      <c r="W498">
        <f t="shared" si="142"/>
        <v>1.5162802175389416</v>
      </c>
      <c r="X498">
        <f t="shared" si="143"/>
        <v>0.53857583749052296</v>
      </c>
    </row>
    <row r="499" spans="1:24" x14ac:dyDescent="0.3">
      <c r="A499">
        <v>499</v>
      </c>
      <c r="B499">
        <f t="shared" si="126"/>
        <v>498</v>
      </c>
      <c r="C499">
        <f t="shared" si="127"/>
        <v>0.71244635193130856</v>
      </c>
      <c r="D499">
        <f t="shared" si="128"/>
        <v>1</v>
      </c>
      <c r="E499">
        <v>499</v>
      </c>
      <c r="F499">
        <f t="shared" si="129"/>
        <v>498</v>
      </c>
      <c r="G499">
        <f t="shared" si="130"/>
        <v>0.71181312741720482</v>
      </c>
      <c r="H499">
        <f t="shared" si="131"/>
        <v>1.0014903162807101</v>
      </c>
      <c r="I499">
        <v>499</v>
      </c>
      <c r="J499">
        <f t="shared" si="132"/>
        <v>498</v>
      </c>
      <c r="K499">
        <f t="shared" si="133"/>
        <v>1.5163905918951377</v>
      </c>
      <c r="L499">
        <f t="shared" si="134"/>
        <v>1.4614241625094799</v>
      </c>
      <c r="M499">
        <v>499</v>
      </c>
      <c r="N499">
        <f t="shared" si="135"/>
        <v>498</v>
      </c>
      <c r="O499">
        <f t="shared" si="136"/>
        <v>0.64194668964232715</v>
      </c>
      <c r="P499">
        <f t="shared" si="137"/>
        <v>0.16592344760947</v>
      </c>
      <c r="Q499">
        <v>499</v>
      </c>
      <c r="R499">
        <f t="shared" si="138"/>
        <v>498</v>
      </c>
      <c r="S499">
        <f t="shared" si="139"/>
        <v>1.6428898673912622</v>
      </c>
      <c r="T499">
        <f t="shared" si="140"/>
        <v>0.163703645432725</v>
      </c>
      <c r="U499">
        <v>499</v>
      </c>
      <c r="V499">
        <f t="shared" si="141"/>
        <v>498</v>
      </c>
      <c r="W499">
        <f t="shared" si="142"/>
        <v>1.5163905918951377</v>
      </c>
      <c r="X499">
        <f t="shared" si="143"/>
        <v>0.46142416250947699</v>
      </c>
    </row>
    <row r="500" spans="1:24" x14ac:dyDescent="0.3">
      <c r="A500">
        <v>500</v>
      </c>
      <c r="B500">
        <f t="shared" si="126"/>
        <v>499</v>
      </c>
      <c r="C500">
        <f t="shared" si="127"/>
        <v>0.71387696709582926</v>
      </c>
      <c r="D500">
        <f t="shared" si="128"/>
        <v>2</v>
      </c>
      <c r="E500">
        <v>500</v>
      </c>
      <c r="F500">
        <f t="shared" si="129"/>
        <v>499</v>
      </c>
      <c r="G500">
        <f t="shared" si="130"/>
        <v>0.71323947844358337</v>
      </c>
      <c r="H500">
        <f t="shared" si="131"/>
        <v>1.9985096837192899</v>
      </c>
      <c r="I500">
        <v>500</v>
      </c>
      <c r="J500">
        <f t="shared" si="132"/>
        <v>499</v>
      </c>
      <c r="K500">
        <f t="shared" si="133"/>
        <v>1.5165009662513338</v>
      </c>
      <c r="L500">
        <f t="shared" si="134"/>
        <v>1.5385758374905201</v>
      </c>
      <c r="M500">
        <v>500</v>
      </c>
      <c r="N500">
        <f t="shared" si="135"/>
        <v>499</v>
      </c>
      <c r="O500">
        <f t="shared" si="136"/>
        <v>0.64290255960624865</v>
      </c>
      <c r="P500">
        <f t="shared" si="137"/>
        <v>0.83407655239053002</v>
      </c>
      <c r="Q500">
        <v>500</v>
      </c>
      <c r="R500">
        <f t="shared" si="138"/>
        <v>499</v>
      </c>
      <c r="S500">
        <f t="shared" si="139"/>
        <v>1.6438520887204962</v>
      </c>
      <c r="T500">
        <f t="shared" si="140"/>
        <v>0.83629635456727502</v>
      </c>
      <c r="U500">
        <v>500</v>
      </c>
      <c r="V500">
        <f t="shared" si="141"/>
        <v>499</v>
      </c>
      <c r="W500">
        <f t="shared" si="142"/>
        <v>1.5165009662513338</v>
      </c>
      <c r="X500">
        <f t="shared" si="143"/>
        <v>0.53857583749052296</v>
      </c>
    </row>
    <row r="501" spans="1:24" x14ac:dyDescent="0.3">
      <c r="A501">
        <v>501</v>
      </c>
      <c r="B501">
        <f t="shared" si="126"/>
        <v>500</v>
      </c>
      <c r="C501">
        <f t="shared" si="127"/>
        <v>0.71530758226034996</v>
      </c>
      <c r="D501">
        <f t="shared" si="128"/>
        <v>1</v>
      </c>
      <c r="E501">
        <v>501</v>
      </c>
      <c r="F501">
        <f t="shared" si="129"/>
        <v>500</v>
      </c>
      <c r="G501">
        <f t="shared" si="130"/>
        <v>0.71466582946996182</v>
      </c>
      <c r="H501">
        <f t="shared" si="131"/>
        <v>1.0014903162807101</v>
      </c>
      <c r="I501">
        <v>501</v>
      </c>
      <c r="J501">
        <f t="shared" si="132"/>
        <v>500</v>
      </c>
      <c r="K501">
        <f t="shared" si="133"/>
        <v>1.5166113406075299</v>
      </c>
      <c r="L501">
        <f t="shared" si="134"/>
        <v>1.4614241625094799</v>
      </c>
      <c r="M501">
        <v>501</v>
      </c>
      <c r="N501">
        <f t="shared" si="135"/>
        <v>500</v>
      </c>
      <c r="O501">
        <f t="shared" si="136"/>
        <v>0.64385842957017003</v>
      </c>
      <c r="P501">
        <f t="shared" si="137"/>
        <v>0.16592344760947</v>
      </c>
      <c r="Q501">
        <v>501</v>
      </c>
      <c r="R501">
        <f t="shared" si="138"/>
        <v>500</v>
      </c>
      <c r="S501">
        <f t="shared" si="139"/>
        <v>1.6448143100497301</v>
      </c>
      <c r="T501">
        <f t="shared" si="140"/>
        <v>0.163703645432725</v>
      </c>
      <c r="U501">
        <v>501</v>
      </c>
      <c r="V501">
        <f t="shared" si="141"/>
        <v>500</v>
      </c>
      <c r="W501">
        <f t="shared" si="142"/>
        <v>1.5166113406075299</v>
      </c>
      <c r="X501">
        <f t="shared" si="143"/>
        <v>0.46142416250947699</v>
      </c>
    </row>
    <row r="502" spans="1:24" x14ac:dyDescent="0.3">
      <c r="A502">
        <v>502</v>
      </c>
      <c r="B502">
        <f t="shared" si="126"/>
        <v>501</v>
      </c>
      <c r="C502">
        <f t="shared" si="127"/>
        <v>0.71673819742487066</v>
      </c>
      <c r="D502">
        <f t="shared" si="128"/>
        <v>2</v>
      </c>
      <c r="E502">
        <v>502</v>
      </c>
      <c r="F502">
        <f t="shared" si="129"/>
        <v>501</v>
      </c>
      <c r="G502">
        <f t="shared" si="130"/>
        <v>0.71609218049634038</v>
      </c>
      <c r="H502">
        <f t="shared" si="131"/>
        <v>1.9985096837192899</v>
      </c>
      <c r="I502">
        <v>502</v>
      </c>
      <c r="J502">
        <f t="shared" si="132"/>
        <v>501</v>
      </c>
      <c r="K502">
        <f t="shared" si="133"/>
        <v>1.516721714963726</v>
      </c>
      <c r="L502">
        <f t="shared" si="134"/>
        <v>1.5385758374905201</v>
      </c>
      <c r="M502">
        <v>502</v>
      </c>
      <c r="N502">
        <f t="shared" si="135"/>
        <v>501</v>
      </c>
      <c r="O502">
        <f t="shared" si="136"/>
        <v>0.64481429953409142</v>
      </c>
      <c r="P502">
        <f t="shared" si="137"/>
        <v>0.83407655239053002</v>
      </c>
      <c r="Q502">
        <v>502</v>
      </c>
      <c r="R502">
        <f t="shared" si="138"/>
        <v>501</v>
      </c>
      <c r="S502">
        <f t="shared" si="139"/>
        <v>1.6457765313789641</v>
      </c>
      <c r="T502">
        <f t="shared" si="140"/>
        <v>0.83629635456727502</v>
      </c>
      <c r="U502">
        <v>502</v>
      </c>
      <c r="V502">
        <f t="shared" si="141"/>
        <v>501</v>
      </c>
      <c r="W502">
        <f t="shared" si="142"/>
        <v>1.516721714963726</v>
      </c>
      <c r="X502">
        <f t="shared" si="143"/>
        <v>0.53857583749052296</v>
      </c>
    </row>
    <row r="503" spans="1:24" x14ac:dyDescent="0.3">
      <c r="A503">
        <v>503</v>
      </c>
      <c r="B503">
        <f t="shared" si="126"/>
        <v>502</v>
      </c>
      <c r="C503">
        <f t="shared" si="127"/>
        <v>0.71816881258939136</v>
      </c>
      <c r="D503">
        <f t="shared" si="128"/>
        <v>1</v>
      </c>
      <c r="E503">
        <v>503</v>
      </c>
      <c r="F503">
        <f t="shared" si="129"/>
        <v>502</v>
      </c>
      <c r="G503">
        <f t="shared" si="130"/>
        <v>0.71751853152271883</v>
      </c>
      <c r="H503">
        <f t="shared" si="131"/>
        <v>1.0014903162807101</v>
      </c>
      <c r="I503">
        <v>503</v>
      </c>
      <c r="J503">
        <f t="shared" si="132"/>
        <v>502</v>
      </c>
      <c r="K503">
        <f t="shared" si="133"/>
        <v>1.5168320893199221</v>
      </c>
      <c r="L503">
        <f t="shared" si="134"/>
        <v>1.4614241625094799</v>
      </c>
      <c r="M503">
        <v>503</v>
      </c>
      <c r="N503">
        <f t="shared" si="135"/>
        <v>502</v>
      </c>
      <c r="O503">
        <f t="shared" si="136"/>
        <v>0.6457701694980128</v>
      </c>
      <c r="P503">
        <f t="shared" si="137"/>
        <v>0.16592344760947</v>
      </c>
      <c r="Q503">
        <v>503</v>
      </c>
      <c r="R503">
        <f t="shared" si="138"/>
        <v>502</v>
      </c>
      <c r="S503">
        <f t="shared" si="139"/>
        <v>1.646738752708198</v>
      </c>
      <c r="T503">
        <f t="shared" si="140"/>
        <v>0.163703645432725</v>
      </c>
      <c r="U503">
        <v>503</v>
      </c>
      <c r="V503">
        <f t="shared" si="141"/>
        <v>502</v>
      </c>
      <c r="W503">
        <f t="shared" si="142"/>
        <v>1.5168320893199221</v>
      </c>
      <c r="X503">
        <f t="shared" si="143"/>
        <v>0.46142416250947699</v>
      </c>
    </row>
    <row r="504" spans="1:24" x14ac:dyDescent="0.3">
      <c r="A504">
        <v>504</v>
      </c>
      <c r="B504">
        <f t="shared" si="126"/>
        <v>503</v>
      </c>
      <c r="C504">
        <f t="shared" si="127"/>
        <v>0.71959942775391206</v>
      </c>
      <c r="D504">
        <f t="shared" si="128"/>
        <v>2</v>
      </c>
      <c r="E504">
        <v>504</v>
      </c>
      <c r="F504">
        <f t="shared" si="129"/>
        <v>503</v>
      </c>
      <c r="G504">
        <f t="shared" si="130"/>
        <v>0.71894488254909739</v>
      </c>
      <c r="H504">
        <f t="shared" si="131"/>
        <v>1.9985096837192899</v>
      </c>
      <c r="I504">
        <v>504</v>
      </c>
      <c r="J504">
        <f t="shared" si="132"/>
        <v>503</v>
      </c>
      <c r="K504">
        <f t="shared" si="133"/>
        <v>1.5169424636761182</v>
      </c>
      <c r="L504">
        <f t="shared" si="134"/>
        <v>1.5385758374905201</v>
      </c>
      <c r="M504">
        <v>504</v>
      </c>
      <c r="N504">
        <f t="shared" si="135"/>
        <v>503</v>
      </c>
      <c r="O504">
        <f t="shared" si="136"/>
        <v>0.64672603946193419</v>
      </c>
      <c r="P504">
        <f t="shared" si="137"/>
        <v>0.83407655239053002</v>
      </c>
      <c r="Q504">
        <v>504</v>
      </c>
      <c r="R504">
        <f t="shared" si="138"/>
        <v>503</v>
      </c>
      <c r="S504">
        <f t="shared" si="139"/>
        <v>1.647700974037432</v>
      </c>
      <c r="T504">
        <f t="shared" si="140"/>
        <v>0.83629635456727502</v>
      </c>
      <c r="U504">
        <v>504</v>
      </c>
      <c r="V504">
        <f t="shared" si="141"/>
        <v>503</v>
      </c>
      <c r="W504">
        <f t="shared" si="142"/>
        <v>1.5169424636761182</v>
      </c>
      <c r="X504">
        <f t="shared" si="143"/>
        <v>0.53857583749052296</v>
      </c>
    </row>
    <row r="505" spans="1:24" x14ac:dyDescent="0.3">
      <c r="A505">
        <v>505</v>
      </c>
      <c r="B505">
        <f t="shared" si="126"/>
        <v>504</v>
      </c>
      <c r="C505">
        <f t="shared" si="127"/>
        <v>0.72103004291843276</v>
      </c>
      <c r="D505">
        <f t="shared" si="128"/>
        <v>1</v>
      </c>
      <c r="E505">
        <v>505</v>
      </c>
      <c r="F505">
        <f t="shared" si="129"/>
        <v>504</v>
      </c>
      <c r="G505">
        <f t="shared" si="130"/>
        <v>0.72037123357547583</v>
      </c>
      <c r="H505">
        <f t="shared" si="131"/>
        <v>1.0014903162807101</v>
      </c>
      <c r="I505">
        <v>505</v>
      </c>
      <c r="J505">
        <f t="shared" si="132"/>
        <v>504</v>
      </c>
      <c r="K505">
        <f t="shared" si="133"/>
        <v>1.5170528380323143</v>
      </c>
      <c r="L505">
        <f t="shared" si="134"/>
        <v>1.4614241625094799</v>
      </c>
      <c r="M505">
        <v>505</v>
      </c>
      <c r="N505">
        <f t="shared" si="135"/>
        <v>504</v>
      </c>
      <c r="O505">
        <f t="shared" si="136"/>
        <v>0.64768190942585557</v>
      </c>
      <c r="P505">
        <f t="shared" si="137"/>
        <v>0.16592344760947</v>
      </c>
      <c r="Q505">
        <v>505</v>
      </c>
      <c r="R505">
        <f t="shared" si="138"/>
        <v>504</v>
      </c>
      <c r="S505">
        <f t="shared" si="139"/>
        <v>1.6486631953666659</v>
      </c>
      <c r="T505">
        <f t="shared" si="140"/>
        <v>0.163703645432725</v>
      </c>
      <c r="U505">
        <v>505</v>
      </c>
      <c r="V505">
        <f t="shared" si="141"/>
        <v>504</v>
      </c>
      <c r="W505">
        <f t="shared" si="142"/>
        <v>1.5170528380323143</v>
      </c>
      <c r="X505">
        <f t="shared" si="143"/>
        <v>0.46142416250947699</v>
      </c>
    </row>
    <row r="506" spans="1:24" x14ac:dyDescent="0.3">
      <c r="A506">
        <v>506</v>
      </c>
      <c r="B506">
        <f t="shared" si="126"/>
        <v>505</v>
      </c>
      <c r="C506">
        <f t="shared" si="127"/>
        <v>0.72246065808295346</v>
      </c>
      <c r="D506">
        <f t="shared" si="128"/>
        <v>2</v>
      </c>
      <c r="E506">
        <v>506</v>
      </c>
      <c r="F506">
        <f t="shared" si="129"/>
        <v>505</v>
      </c>
      <c r="G506">
        <f t="shared" si="130"/>
        <v>0.72179758460185439</v>
      </c>
      <c r="H506">
        <f t="shared" si="131"/>
        <v>1.9985096837192899</v>
      </c>
      <c r="I506">
        <v>506</v>
      </c>
      <c r="J506">
        <f t="shared" si="132"/>
        <v>505</v>
      </c>
      <c r="K506">
        <f t="shared" si="133"/>
        <v>1.5171632123885104</v>
      </c>
      <c r="L506">
        <f t="shared" si="134"/>
        <v>1.5385758374905201</v>
      </c>
      <c r="M506">
        <v>506</v>
      </c>
      <c r="N506">
        <f t="shared" si="135"/>
        <v>505</v>
      </c>
      <c r="O506">
        <f t="shared" si="136"/>
        <v>0.64863777938977696</v>
      </c>
      <c r="P506">
        <f t="shared" si="137"/>
        <v>0.83407655239053002</v>
      </c>
      <c r="Q506">
        <v>506</v>
      </c>
      <c r="R506">
        <f t="shared" si="138"/>
        <v>505</v>
      </c>
      <c r="S506">
        <f t="shared" si="139"/>
        <v>1.6496254166959001</v>
      </c>
      <c r="T506">
        <f t="shared" si="140"/>
        <v>0.83629635456727502</v>
      </c>
      <c r="U506">
        <v>506</v>
      </c>
      <c r="V506">
        <f t="shared" si="141"/>
        <v>505</v>
      </c>
      <c r="W506">
        <f t="shared" si="142"/>
        <v>1.5171632123885104</v>
      </c>
      <c r="X506">
        <f t="shared" si="143"/>
        <v>0.53857583749052296</v>
      </c>
    </row>
    <row r="507" spans="1:24" x14ac:dyDescent="0.3">
      <c r="A507">
        <v>507</v>
      </c>
      <c r="B507">
        <f t="shared" si="126"/>
        <v>506</v>
      </c>
      <c r="C507">
        <f t="shared" si="127"/>
        <v>0.72389127324747415</v>
      </c>
      <c r="D507">
        <f t="shared" si="128"/>
        <v>1</v>
      </c>
      <c r="E507">
        <v>507</v>
      </c>
      <c r="F507">
        <f t="shared" si="129"/>
        <v>506</v>
      </c>
      <c r="G507">
        <f t="shared" si="130"/>
        <v>0.72322393562823284</v>
      </c>
      <c r="H507">
        <f t="shared" si="131"/>
        <v>1.0014903162807101</v>
      </c>
      <c r="I507">
        <v>507</v>
      </c>
      <c r="J507">
        <f t="shared" si="132"/>
        <v>506</v>
      </c>
      <c r="K507">
        <f t="shared" si="133"/>
        <v>1.5172735867447065</v>
      </c>
      <c r="L507">
        <f t="shared" si="134"/>
        <v>1.4614241625094799</v>
      </c>
      <c r="M507">
        <v>507</v>
      </c>
      <c r="N507">
        <f t="shared" si="135"/>
        <v>506</v>
      </c>
      <c r="O507">
        <f t="shared" si="136"/>
        <v>0.64959364935369834</v>
      </c>
      <c r="P507">
        <f t="shared" si="137"/>
        <v>0.16592344760947</v>
      </c>
      <c r="Q507">
        <v>507</v>
      </c>
      <c r="R507">
        <f t="shared" si="138"/>
        <v>506</v>
      </c>
      <c r="S507">
        <f t="shared" si="139"/>
        <v>1.6505876380251341</v>
      </c>
      <c r="T507">
        <f t="shared" si="140"/>
        <v>0.163703645432725</v>
      </c>
      <c r="U507">
        <v>507</v>
      </c>
      <c r="V507">
        <f t="shared" si="141"/>
        <v>506</v>
      </c>
      <c r="W507">
        <f t="shared" si="142"/>
        <v>1.5172735867447065</v>
      </c>
      <c r="X507">
        <f t="shared" si="143"/>
        <v>0.46142416250947699</v>
      </c>
    </row>
    <row r="508" spans="1:24" x14ac:dyDescent="0.3">
      <c r="A508">
        <v>508</v>
      </c>
      <c r="B508">
        <f t="shared" si="126"/>
        <v>507</v>
      </c>
      <c r="C508">
        <f t="shared" si="127"/>
        <v>0.72532188841199485</v>
      </c>
      <c r="D508">
        <f t="shared" si="128"/>
        <v>2</v>
      </c>
      <c r="E508">
        <v>508</v>
      </c>
      <c r="F508">
        <f t="shared" si="129"/>
        <v>507</v>
      </c>
      <c r="G508">
        <f t="shared" si="130"/>
        <v>0.7246502866546114</v>
      </c>
      <c r="H508">
        <f t="shared" si="131"/>
        <v>1.9985096837192899</v>
      </c>
      <c r="I508">
        <v>508</v>
      </c>
      <c r="J508">
        <f t="shared" si="132"/>
        <v>507</v>
      </c>
      <c r="K508">
        <f t="shared" si="133"/>
        <v>1.5173839611009026</v>
      </c>
      <c r="L508">
        <f t="shared" si="134"/>
        <v>1.5385758374905201</v>
      </c>
      <c r="M508">
        <v>508</v>
      </c>
      <c r="N508">
        <f t="shared" si="135"/>
        <v>507</v>
      </c>
      <c r="O508">
        <f t="shared" si="136"/>
        <v>0.65054951931761984</v>
      </c>
      <c r="P508">
        <f t="shared" si="137"/>
        <v>0.83407655239053002</v>
      </c>
      <c r="Q508">
        <v>508</v>
      </c>
      <c r="R508">
        <f t="shared" si="138"/>
        <v>507</v>
      </c>
      <c r="S508">
        <f t="shared" si="139"/>
        <v>1.651549859354368</v>
      </c>
      <c r="T508">
        <f t="shared" si="140"/>
        <v>0.83629635456727502</v>
      </c>
      <c r="U508">
        <v>508</v>
      </c>
      <c r="V508">
        <f t="shared" si="141"/>
        <v>507</v>
      </c>
      <c r="W508">
        <f t="shared" si="142"/>
        <v>1.5173839611009026</v>
      </c>
      <c r="X508">
        <f t="shared" si="143"/>
        <v>0.53857583749052296</v>
      </c>
    </row>
    <row r="509" spans="1:24" x14ac:dyDescent="0.3">
      <c r="A509">
        <v>509</v>
      </c>
      <c r="B509">
        <f t="shared" si="126"/>
        <v>508</v>
      </c>
      <c r="C509">
        <f t="shared" si="127"/>
        <v>0.72675250357651555</v>
      </c>
      <c r="D509">
        <f t="shared" si="128"/>
        <v>1</v>
      </c>
      <c r="E509">
        <v>509</v>
      </c>
      <c r="F509">
        <f t="shared" si="129"/>
        <v>508</v>
      </c>
      <c r="G509">
        <f t="shared" si="130"/>
        <v>0.72607663768098984</v>
      </c>
      <c r="H509">
        <f t="shared" si="131"/>
        <v>1.0014903162807101</v>
      </c>
      <c r="I509">
        <v>509</v>
      </c>
      <c r="J509">
        <f t="shared" si="132"/>
        <v>508</v>
      </c>
      <c r="K509">
        <f t="shared" si="133"/>
        <v>1.5174943354570987</v>
      </c>
      <c r="L509">
        <f t="shared" si="134"/>
        <v>1.4614241625094799</v>
      </c>
      <c r="M509">
        <v>509</v>
      </c>
      <c r="N509">
        <f t="shared" si="135"/>
        <v>508</v>
      </c>
      <c r="O509">
        <f t="shared" si="136"/>
        <v>0.65150538928154123</v>
      </c>
      <c r="P509">
        <f t="shared" si="137"/>
        <v>0.16592344760947</v>
      </c>
      <c r="Q509">
        <v>509</v>
      </c>
      <c r="R509">
        <f t="shared" si="138"/>
        <v>508</v>
      </c>
      <c r="S509">
        <f t="shared" si="139"/>
        <v>1.652512080683602</v>
      </c>
      <c r="T509">
        <f t="shared" si="140"/>
        <v>0.163703645432725</v>
      </c>
      <c r="U509">
        <v>509</v>
      </c>
      <c r="V509">
        <f t="shared" si="141"/>
        <v>508</v>
      </c>
      <c r="W509">
        <f t="shared" si="142"/>
        <v>1.5174943354570987</v>
      </c>
      <c r="X509">
        <f t="shared" si="143"/>
        <v>0.46142416250947699</v>
      </c>
    </row>
    <row r="510" spans="1:24" x14ac:dyDescent="0.3">
      <c r="A510">
        <v>510</v>
      </c>
      <c r="B510">
        <f t="shared" si="126"/>
        <v>509</v>
      </c>
      <c r="C510">
        <f t="shared" si="127"/>
        <v>0.72818311874103625</v>
      </c>
      <c r="D510">
        <f t="shared" si="128"/>
        <v>2</v>
      </c>
      <c r="E510">
        <v>510</v>
      </c>
      <c r="F510">
        <f t="shared" si="129"/>
        <v>509</v>
      </c>
      <c r="G510">
        <f t="shared" si="130"/>
        <v>0.7275029887073684</v>
      </c>
      <c r="H510">
        <f t="shared" si="131"/>
        <v>1.9985096837192899</v>
      </c>
      <c r="I510">
        <v>510</v>
      </c>
      <c r="J510">
        <f t="shared" si="132"/>
        <v>509</v>
      </c>
      <c r="K510">
        <f t="shared" si="133"/>
        <v>1.5176047098132948</v>
      </c>
      <c r="L510">
        <f t="shared" si="134"/>
        <v>1.5385758374905201</v>
      </c>
      <c r="M510">
        <v>510</v>
      </c>
      <c r="N510">
        <f t="shared" si="135"/>
        <v>509</v>
      </c>
      <c r="O510">
        <f t="shared" si="136"/>
        <v>0.65246125924546261</v>
      </c>
      <c r="P510">
        <f t="shared" si="137"/>
        <v>0.83407655239053002</v>
      </c>
      <c r="Q510">
        <v>510</v>
      </c>
      <c r="R510">
        <f t="shared" si="138"/>
        <v>509</v>
      </c>
      <c r="S510">
        <f t="shared" si="139"/>
        <v>1.6534743020128362</v>
      </c>
      <c r="T510">
        <f t="shared" si="140"/>
        <v>0.83629635456727502</v>
      </c>
      <c r="U510">
        <v>510</v>
      </c>
      <c r="V510">
        <f t="shared" si="141"/>
        <v>509</v>
      </c>
      <c r="W510">
        <f t="shared" si="142"/>
        <v>1.5176047098132948</v>
      </c>
      <c r="X510">
        <f t="shared" si="143"/>
        <v>0.53857583749052296</v>
      </c>
    </row>
    <row r="511" spans="1:24" x14ac:dyDescent="0.3">
      <c r="A511">
        <v>511</v>
      </c>
      <c r="B511">
        <f t="shared" si="126"/>
        <v>510</v>
      </c>
      <c r="C511">
        <f t="shared" si="127"/>
        <v>0.72961373390555695</v>
      </c>
      <c r="D511">
        <f t="shared" si="128"/>
        <v>1</v>
      </c>
      <c r="E511">
        <v>511</v>
      </c>
      <c r="F511">
        <f t="shared" si="129"/>
        <v>510</v>
      </c>
      <c r="G511">
        <f t="shared" si="130"/>
        <v>0.72892933973374685</v>
      </c>
      <c r="H511">
        <f t="shared" si="131"/>
        <v>1.0014903162807101</v>
      </c>
      <c r="I511">
        <v>511</v>
      </c>
      <c r="J511">
        <f t="shared" si="132"/>
        <v>510</v>
      </c>
      <c r="K511">
        <f t="shared" si="133"/>
        <v>1.5177150841694909</v>
      </c>
      <c r="L511">
        <f t="shared" si="134"/>
        <v>1.4614241625094799</v>
      </c>
      <c r="M511">
        <v>511</v>
      </c>
      <c r="N511">
        <f t="shared" si="135"/>
        <v>510</v>
      </c>
      <c r="O511">
        <f t="shared" si="136"/>
        <v>0.653417129209384</v>
      </c>
      <c r="P511">
        <f t="shared" si="137"/>
        <v>0.16592344760947</v>
      </c>
      <c r="Q511">
        <v>511</v>
      </c>
      <c r="R511">
        <f t="shared" si="138"/>
        <v>510</v>
      </c>
      <c r="S511">
        <f t="shared" si="139"/>
        <v>1.6544365233420701</v>
      </c>
      <c r="T511">
        <f t="shared" si="140"/>
        <v>0.163703645432725</v>
      </c>
      <c r="U511">
        <v>511</v>
      </c>
      <c r="V511">
        <f t="shared" si="141"/>
        <v>510</v>
      </c>
      <c r="W511">
        <f t="shared" si="142"/>
        <v>1.5177150841694909</v>
      </c>
      <c r="X511">
        <f t="shared" si="143"/>
        <v>0.46142416250947699</v>
      </c>
    </row>
    <row r="512" spans="1:24" x14ac:dyDescent="0.3">
      <c r="A512">
        <v>512</v>
      </c>
      <c r="B512">
        <f t="shared" si="126"/>
        <v>511</v>
      </c>
      <c r="C512">
        <f t="shared" si="127"/>
        <v>0.73104434907007765</v>
      </c>
      <c r="D512">
        <f t="shared" si="128"/>
        <v>2</v>
      </c>
      <c r="E512">
        <v>512</v>
      </c>
      <c r="F512">
        <f t="shared" si="129"/>
        <v>511</v>
      </c>
      <c r="G512">
        <f t="shared" si="130"/>
        <v>0.73035569076012541</v>
      </c>
      <c r="H512">
        <f t="shared" si="131"/>
        <v>1.9985096837192899</v>
      </c>
      <c r="I512">
        <v>512</v>
      </c>
      <c r="J512">
        <f t="shared" si="132"/>
        <v>511</v>
      </c>
      <c r="K512">
        <f t="shared" si="133"/>
        <v>1.517825458525687</v>
      </c>
      <c r="L512">
        <f t="shared" si="134"/>
        <v>1.5385758374905201</v>
      </c>
      <c r="M512">
        <v>512</v>
      </c>
      <c r="N512">
        <f t="shared" si="135"/>
        <v>511</v>
      </c>
      <c r="O512">
        <f t="shared" si="136"/>
        <v>0.65437299917330538</v>
      </c>
      <c r="P512">
        <f t="shared" si="137"/>
        <v>0.83407655239053002</v>
      </c>
      <c r="Q512">
        <v>512</v>
      </c>
      <c r="R512">
        <f t="shared" si="138"/>
        <v>511</v>
      </c>
      <c r="S512">
        <f t="shared" si="139"/>
        <v>1.6553987446713041</v>
      </c>
      <c r="T512">
        <f t="shared" si="140"/>
        <v>0.83629635456727502</v>
      </c>
      <c r="U512">
        <v>512</v>
      </c>
      <c r="V512">
        <f t="shared" si="141"/>
        <v>511</v>
      </c>
      <c r="W512">
        <f t="shared" si="142"/>
        <v>1.517825458525687</v>
      </c>
      <c r="X512">
        <f t="shared" si="143"/>
        <v>0.53857583749052296</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0.0014903162807118+F513*0.0014263510263785</f>
        <v>0.73178204178650386</v>
      </c>
      <c r="H513">
        <f t="shared" ref="H513:H576" si="149">IF(F513/2-INT(F513/2)&lt;0.1,1.00149031628071,1.99850968371929)</f>
        <v>1.0014903162807101</v>
      </c>
      <c r="I513">
        <v>513</v>
      </c>
      <c r="J513">
        <f t="shared" ref="J513:J576" si="150">(I513-1)</f>
        <v>512</v>
      </c>
      <c r="K513">
        <f t="shared" ref="K513:K576" si="151">1.46142416250948+J513*0.0001103743561961</f>
        <v>1.5179358328818831</v>
      </c>
      <c r="L513">
        <f t="shared" ref="L513:L576" si="152">IF(J513/2-INT(J513/2)&lt;0.1,1.46142416250948,1.53857583749052)</f>
        <v>1.4614241625094799</v>
      </c>
      <c r="M513">
        <v>513</v>
      </c>
      <c r="N513">
        <f t="shared" ref="N513:N576" si="153">(M513-1)</f>
        <v>512</v>
      </c>
      <c r="O513">
        <f t="shared" ref="O513:O576" si="154">0.16592344760947+N513*0.0009558699639214</f>
        <v>0.65532886913722677</v>
      </c>
      <c r="P513">
        <f t="shared" ref="P513:P576" si="155">IF(N513/2-INT(N513/2)&lt;0.1,0.16592344760947,0.83407655239053)</f>
        <v>0.16592344760947</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1.46142416250948+V513*0.0001103743561961</f>
        <v>1.5179358328818831</v>
      </c>
      <c r="X513">
        <f t="shared" ref="X513:X576" si="161">IF(V513/2-INT(V513/2)&lt;0.1,0.461424162509477,0.538575837490523)</f>
        <v>0.46142416250947699</v>
      </c>
    </row>
    <row r="514" spans="1:24" x14ac:dyDescent="0.3">
      <c r="A514">
        <v>514</v>
      </c>
      <c r="B514">
        <f t="shared" si="144"/>
        <v>513</v>
      </c>
      <c r="C514">
        <f t="shared" si="145"/>
        <v>0.73390557939911905</v>
      </c>
      <c r="D514">
        <f t="shared" si="146"/>
        <v>2</v>
      </c>
      <c r="E514">
        <v>514</v>
      </c>
      <c r="F514">
        <f t="shared" si="147"/>
        <v>513</v>
      </c>
      <c r="G514">
        <f t="shared" si="148"/>
        <v>0.7332083928128823</v>
      </c>
      <c r="H514">
        <f t="shared" si="149"/>
        <v>1.9985096837192899</v>
      </c>
      <c r="I514">
        <v>514</v>
      </c>
      <c r="J514">
        <f t="shared" si="150"/>
        <v>513</v>
      </c>
      <c r="K514">
        <f t="shared" si="151"/>
        <v>1.5180462072380791</v>
      </c>
      <c r="L514">
        <f t="shared" si="152"/>
        <v>1.5385758374905201</v>
      </c>
      <c r="M514">
        <v>514</v>
      </c>
      <c r="N514">
        <f t="shared" si="153"/>
        <v>513</v>
      </c>
      <c r="O514">
        <f t="shared" si="154"/>
        <v>0.65628473910114815</v>
      </c>
      <c r="P514">
        <f t="shared" si="155"/>
        <v>0.83407655239053002</v>
      </c>
      <c r="Q514">
        <v>514</v>
      </c>
      <c r="R514">
        <f t="shared" si="156"/>
        <v>513</v>
      </c>
      <c r="S514">
        <f t="shared" si="157"/>
        <v>1.657323187329772</v>
      </c>
      <c r="T514">
        <f t="shared" si="158"/>
        <v>0.83629635456727502</v>
      </c>
      <c r="U514">
        <v>514</v>
      </c>
      <c r="V514">
        <f t="shared" si="159"/>
        <v>513</v>
      </c>
      <c r="W514">
        <f t="shared" si="160"/>
        <v>1.5180462072380791</v>
      </c>
      <c r="X514">
        <f t="shared" si="161"/>
        <v>0.53857583749052296</v>
      </c>
    </row>
    <row r="515" spans="1:24" x14ac:dyDescent="0.3">
      <c r="A515">
        <v>515</v>
      </c>
      <c r="B515">
        <f t="shared" si="144"/>
        <v>514</v>
      </c>
      <c r="C515">
        <f t="shared" si="145"/>
        <v>0.73533619456363974</v>
      </c>
      <c r="D515">
        <f t="shared" si="146"/>
        <v>1</v>
      </c>
      <c r="E515">
        <v>515</v>
      </c>
      <c r="F515">
        <f t="shared" si="147"/>
        <v>514</v>
      </c>
      <c r="G515">
        <f t="shared" si="148"/>
        <v>0.73463474383926086</v>
      </c>
      <c r="H515">
        <f t="shared" si="149"/>
        <v>1.0014903162807101</v>
      </c>
      <c r="I515">
        <v>515</v>
      </c>
      <c r="J515">
        <f t="shared" si="150"/>
        <v>514</v>
      </c>
      <c r="K515">
        <f t="shared" si="151"/>
        <v>1.5181565815942752</v>
      </c>
      <c r="L515">
        <f t="shared" si="152"/>
        <v>1.4614241625094799</v>
      </c>
      <c r="M515">
        <v>515</v>
      </c>
      <c r="N515">
        <f t="shared" si="153"/>
        <v>514</v>
      </c>
      <c r="O515">
        <f t="shared" si="154"/>
        <v>0.65724060906506965</v>
      </c>
      <c r="P515">
        <f t="shared" si="155"/>
        <v>0.16592344760947</v>
      </c>
      <c r="Q515">
        <v>515</v>
      </c>
      <c r="R515">
        <f t="shared" si="156"/>
        <v>514</v>
      </c>
      <c r="S515">
        <f t="shared" si="157"/>
        <v>1.658285408659006</v>
      </c>
      <c r="T515">
        <f t="shared" si="158"/>
        <v>0.163703645432725</v>
      </c>
      <c r="U515">
        <v>515</v>
      </c>
      <c r="V515">
        <f t="shared" si="159"/>
        <v>514</v>
      </c>
      <c r="W515">
        <f t="shared" si="160"/>
        <v>1.5181565815942752</v>
      </c>
      <c r="X515">
        <f t="shared" si="161"/>
        <v>0.46142416250947699</v>
      </c>
    </row>
    <row r="516" spans="1:24" x14ac:dyDescent="0.3">
      <c r="A516">
        <v>516</v>
      </c>
      <c r="B516">
        <f t="shared" si="144"/>
        <v>515</v>
      </c>
      <c r="C516">
        <f t="shared" si="145"/>
        <v>0.73676680972816044</v>
      </c>
      <c r="D516">
        <f t="shared" si="146"/>
        <v>2</v>
      </c>
      <c r="E516">
        <v>516</v>
      </c>
      <c r="F516">
        <f t="shared" si="147"/>
        <v>515</v>
      </c>
      <c r="G516">
        <f t="shared" si="148"/>
        <v>0.73606109486563931</v>
      </c>
      <c r="H516">
        <f t="shared" si="149"/>
        <v>1.9985096837192899</v>
      </c>
      <c r="I516">
        <v>516</v>
      </c>
      <c r="J516">
        <f t="shared" si="150"/>
        <v>515</v>
      </c>
      <c r="K516">
        <f t="shared" si="151"/>
        <v>1.5182669559504713</v>
      </c>
      <c r="L516">
        <f t="shared" si="152"/>
        <v>1.5385758374905201</v>
      </c>
      <c r="M516">
        <v>516</v>
      </c>
      <c r="N516">
        <f t="shared" si="153"/>
        <v>515</v>
      </c>
      <c r="O516">
        <f t="shared" si="154"/>
        <v>0.65819647902899103</v>
      </c>
      <c r="P516">
        <f t="shared" si="155"/>
        <v>0.83407655239053002</v>
      </c>
      <c r="Q516">
        <v>516</v>
      </c>
      <c r="R516">
        <f t="shared" si="156"/>
        <v>515</v>
      </c>
      <c r="S516">
        <f t="shared" si="157"/>
        <v>1.6592476299882399</v>
      </c>
      <c r="T516">
        <f t="shared" si="158"/>
        <v>0.83629635456727502</v>
      </c>
      <c r="U516">
        <v>516</v>
      </c>
      <c r="V516">
        <f t="shared" si="159"/>
        <v>515</v>
      </c>
      <c r="W516">
        <f t="shared" si="160"/>
        <v>1.5182669559504713</v>
      </c>
      <c r="X516">
        <f t="shared" si="161"/>
        <v>0.53857583749052296</v>
      </c>
    </row>
    <row r="517" spans="1:24" x14ac:dyDescent="0.3">
      <c r="A517">
        <v>517</v>
      </c>
      <c r="B517">
        <f t="shared" si="144"/>
        <v>516</v>
      </c>
      <c r="C517">
        <f t="shared" si="145"/>
        <v>0.73819742489268114</v>
      </c>
      <c r="D517">
        <f t="shared" si="146"/>
        <v>1</v>
      </c>
      <c r="E517">
        <v>517</v>
      </c>
      <c r="F517">
        <f t="shared" si="147"/>
        <v>516</v>
      </c>
      <c r="G517">
        <f t="shared" si="148"/>
        <v>0.73748744589201787</v>
      </c>
      <c r="H517">
        <f t="shared" si="149"/>
        <v>1.0014903162807101</v>
      </c>
      <c r="I517">
        <v>517</v>
      </c>
      <c r="J517">
        <f t="shared" si="150"/>
        <v>516</v>
      </c>
      <c r="K517">
        <f t="shared" si="151"/>
        <v>1.5183773303066674</v>
      </c>
      <c r="L517">
        <f t="shared" si="152"/>
        <v>1.4614241625094799</v>
      </c>
      <c r="M517">
        <v>517</v>
      </c>
      <c r="N517">
        <f t="shared" si="153"/>
        <v>516</v>
      </c>
      <c r="O517">
        <f t="shared" si="154"/>
        <v>0.65915234899291242</v>
      </c>
      <c r="P517">
        <f t="shared" si="155"/>
        <v>0.16592344760947</v>
      </c>
      <c r="Q517">
        <v>517</v>
      </c>
      <c r="R517">
        <f t="shared" si="156"/>
        <v>516</v>
      </c>
      <c r="S517">
        <f t="shared" si="157"/>
        <v>1.6602098513174741</v>
      </c>
      <c r="T517">
        <f t="shared" si="158"/>
        <v>0.163703645432725</v>
      </c>
      <c r="U517">
        <v>517</v>
      </c>
      <c r="V517">
        <f t="shared" si="159"/>
        <v>516</v>
      </c>
      <c r="W517">
        <f t="shared" si="160"/>
        <v>1.5183773303066674</v>
      </c>
      <c r="X517">
        <f t="shared" si="161"/>
        <v>0.46142416250947699</v>
      </c>
    </row>
    <row r="518" spans="1:24" x14ac:dyDescent="0.3">
      <c r="A518">
        <v>518</v>
      </c>
      <c r="B518">
        <f t="shared" si="144"/>
        <v>517</v>
      </c>
      <c r="C518">
        <f t="shared" si="145"/>
        <v>0.73962804005720184</v>
      </c>
      <c r="D518">
        <f t="shared" si="146"/>
        <v>2</v>
      </c>
      <c r="E518">
        <v>518</v>
      </c>
      <c r="F518">
        <f t="shared" si="147"/>
        <v>517</v>
      </c>
      <c r="G518">
        <f t="shared" si="148"/>
        <v>0.73891379691839632</v>
      </c>
      <c r="H518">
        <f t="shared" si="149"/>
        <v>1.9985096837192899</v>
      </c>
      <c r="I518">
        <v>518</v>
      </c>
      <c r="J518">
        <f t="shared" si="150"/>
        <v>517</v>
      </c>
      <c r="K518">
        <f t="shared" si="151"/>
        <v>1.5184877046628635</v>
      </c>
      <c r="L518">
        <f t="shared" si="152"/>
        <v>1.5385758374905201</v>
      </c>
      <c r="M518">
        <v>518</v>
      </c>
      <c r="N518">
        <f t="shared" si="153"/>
        <v>517</v>
      </c>
      <c r="O518">
        <f t="shared" si="154"/>
        <v>0.6601082189568338</v>
      </c>
      <c r="P518">
        <f t="shared" si="155"/>
        <v>0.83407655239053002</v>
      </c>
      <c r="Q518">
        <v>518</v>
      </c>
      <c r="R518">
        <f t="shared" si="156"/>
        <v>517</v>
      </c>
      <c r="S518">
        <f t="shared" si="157"/>
        <v>1.6611720726467081</v>
      </c>
      <c r="T518">
        <f t="shared" si="158"/>
        <v>0.83629635456727502</v>
      </c>
      <c r="U518">
        <v>518</v>
      </c>
      <c r="V518">
        <f t="shared" si="159"/>
        <v>517</v>
      </c>
      <c r="W518">
        <f t="shared" si="160"/>
        <v>1.5184877046628635</v>
      </c>
      <c r="X518">
        <f t="shared" si="161"/>
        <v>0.53857583749052296</v>
      </c>
    </row>
    <row r="519" spans="1:24" x14ac:dyDescent="0.3">
      <c r="A519">
        <v>519</v>
      </c>
      <c r="B519">
        <f t="shared" si="144"/>
        <v>518</v>
      </c>
      <c r="C519">
        <f t="shared" si="145"/>
        <v>0.74105865522172254</v>
      </c>
      <c r="D519">
        <f t="shared" si="146"/>
        <v>1</v>
      </c>
      <c r="E519">
        <v>519</v>
      </c>
      <c r="F519">
        <f t="shared" si="147"/>
        <v>518</v>
      </c>
      <c r="G519">
        <f t="shared" si="148"/>
        <v>0.74034014794477487</v>
      </c>
      <c r="H519">
        <f t="shared" si="149"/>
        <v>1.0014903162807101</v>
      </c>
      <c r="I519">
        <v>519</v>
      </c>
      <c r="J519">
        <f t="shared" si="150"/>
        <v>518</v>
      </c>
      <c r="K519">
        <f t="shared" si="151"/>
        <v>1.5185980790190596</v>
      </c>
      <c r="L519">
        <f t="shared" si="152"/>
        <v>1.4614241625094799</v>
      </c>
      <c r="M519">
        <v>519</v>
      </c>
      <c r="N519">
        <f t="shared" si="153"/>
        <v>518</v>
      </c>
      <c r="O519">
        <f t="shared" si="154"/>
        <v>0.66106408892075519</v>
      </c>
      <c r="P519">
        <f t="shared" si="155"/>
        <v>0.16592344760947</v>
      </c>
      <c r="Q519">
        <v>519</v>
      </c>
      <c r="R519">
        <f t="shared" si="156"/>
        <v>518</v>
      </c>
      <c r="S519">
        <f t="shared" si="157"/>
        <v>1.662134293975942</v>
      </c>
      <c r="T519">
        <f t="shared" si="158"/>
        <v>0.163703645432725</v>
      </c>
      <c r="U519">
        <v>519</v>
      </c>
      <c r="V519">
        <f t="shared" si="159"/>
        <v>518</v>
      </c>
      <c r="W519">
        <f t="shared" si="160"/>
        <v>1.5185980790190596</v>
      </c>
      <c r="X519">
        <f t="shared" si="161"/>
        <v>0.46142416250947699</v>
      </c>
    </row>
    <row r="520" spans="1:24" x14ac:dyDescent="0.3">
      <c r="A520">
        <v>520</v>
      </c>
      <c r="B520">
        <f t="shared" si="144"/>
        <v>519</v>
      </c>
      <c r="C520">
        <f t="shared" si="145"/>
        <v>0.74248927038624324</v>
      </c>
      <c r="D520">
        <f t="shared" si="146"/>
        <v>2</v>
      </c>
      <c r="E520">
        <v>520</v>
      </c>
      <c r="F520">
        <f t="shared" si="147"/>
        <v>519</v>
      </c>
      <c r="G520">
        <f t="shared" si="148"/>
        <v>0.74176649897115332</v>
      </c>
      <c r="H520">
        <f t="shared" si="149"/>
        <v>1.9985096837192899</v>
      </c>
      <c r="I520">
        <v>520</v>
      </c>
      <c r="J520">
        <f t="shared" si="150"/>
        <v>519</v>
      </c>
      <c r="K520">
        <f t="shared" si="151"/>
        <v>1.5187084533752557</v>
      </c>
      <c r="L520">
        <f t="shared" si="152"/>
        <v>1.5385758374905201</v>
      </c>
      <c r="M520">
        <v>520</v>
      </c>
      <c r="N520">
        <f t="shared" si="153"/>
        <v>519</v>
      </c>
      <c r="O520">
        <f t="shared" si="154"/>
        <v>0.66201995888467657</v>
      </c>
      <c r="P520">
        <f t="shared" si="155"/>
        <v>0.83407655239053002</v>
      </c>
      <c r="Q520">
        <v>520</v>
      </c>
      <c r="R520">
        <f t="shared" si="156"/>
        <v>519</v>
      </c>
      <c r="S520">
        <f t="shared" si="157"/>
        <v>1.663096515305176</v>
      </c>
      <c r="T520">
        <f t="shared" si="158"/>
        <v>0.83629635456727502</v>
      </c>
      <c r="U520">
        <v>520</v>
      </c>
      <c r="V520">
        <f t="shared" si="159"/>
        <v>519</v>
      </c>
      <c r="W520">
        <f t="shared" si="160"/>
        <v>1.5187084533752557</v>
      </c>
      <c r="X520">
        <f t="shared" si="161"/>
        <v>0.53857583749052296</v>
      </c>
    </row>
    <row r="521" spans="1:24" x14ac:dyDescent="0.3">
      <c r="A521">
        <v>521</v>
      </c>
      <c r="B521">
        <f t="shared" si="144"/>
        <v>520</v>
      </c>
      <c r="C521">
        <f t="shared" si="145"/>
        <v>0.74391988555076394</v>
      </c>
      <c r="D521">
        <f t="shared" si="146"/>
        <v>1</v>
      </c>
      <c r="E521">
        <v>521</v>
      </c>
      <c r="F521">
        <f t="shared" si="147"/>
        <v>520</v>
      </c>
      <c r="G521">
        <f t="shared" si="148"/>
        <v>0.74319284999753188</v>
      </c>
      <c r="H521">
        <f t="shared" si="149"/>
        <v>1.0014903162807101</v>
      </c>
      <c r="I521">
        <v>521</v>
      </c>
      <c r="J521">
        <f t="shared" si="150"/>
        <v>520</v>
      </c>
      <c r="K521">
        <f t="shared" si="151"/>
        <v>1.5188188277314518</v>
      </c>
      <c r="L521">
        <f t="shared" si="152"/>
        <v>1.4614241625094799</v>
      </c>
      <c r="M521">
        <v>521</v>
      </c>
      <c r="N521">
        <f t="shared" si="153"/>
        <v>520</v>
      </c>
      <c r="O521">
        <f t="shared" si="154"/>
        <v>0.66297582884859796</v>
      </c>
      <c r="P521">
        <f t="shared" si="155"/>
        <v>0.16592344760947</v>
      </c>
      <c r="Q521">
        <v>521</v>
      </c>
      <c r="R521">
        <f t="shared" si="156"/>
        <v>520</v>
      </c>
      <c r="S521">
        <f t="shared" si="157"/>
        <v>1.6640587366344102</v>
      </c>
      <c r="T521">
        <f t="shared" si="158"/>
        <v>0.163703645432725</v>
      </c>
      <c r="U521">
        <v>521</v>
      </c>
      <c r="V521">
        <f t="shared" si="159"/>
        <v>520</v>
      </c>
      <c r="W521">
        <f t="shared" si="160"/>
        <v>1.5188188277314518</v>
      </c>
      <c r="X521">
        <f t="shared" si="161"/>
        <v>0.46142416250947699</v>
      </c>
    </row>
    <row r="522" spans="1:24" x14ac:dyDescent="0.3">
      <c r="A522">
        <v>522</v>
      </c>
      <c r="B522">
        <f t="shared" si="144"/>
        <v>521</v>
      </c>
      <c r="C522">
        <f t="shared" si="145"/>
        <v>0.74535050071528464</v>
      </c>
      <c r="D522">
        <f t="shared" si="146"/>
        <v>2</v>
      </c>
      <c r="E522">
        <v>522</v>
      </c>
      <c r="F522">
        <f t="shared" si="147"/>
        <v>521</v>
      </c>
      <c r="G522">
        <f t="shared" si="148"/>
        <v>0.74461920102391033</v>
      </c>
      <c r="H522">
        <f t="shared" si="149"/>
        <v>1.9985096837192899</v>
      </c>
      <c r="I522">
        <v>522</v>
      </c>
      <c r="J522">
        <f t="shared" si="150"/>
        <v>521</v>
      </c>
      <c r="K522">
        <f t="shared" si="151"/>
        <v>1.5189292020876479</v>
      </c>
      <c r="L522">
        <f t="shared" si="152"/>
        <v>1.5385758374905201</v>
      </c>
      <c r="M522">
        <v>522</v>
      </c>
      <c r="N522">
        <f t="shared" si="153"/>
        <v>521</v>
      </c>
      <c r="O522">
        <f t="shared" si="154"/>
        <v>0.66393169881251934</v>
      </c>
      <c r="P522">
        <f t="shared" si="155"/>
        <v>0.83407655239053002</v>
      </c>
      <c r="Q522">
        <v>522</v>
      </c>
      <c r="R522">
        <f t="shared" si="156"/>
        <v>521</v>
      </c>
      <c r="S522">
        <f t="shared" si="157"/>
        <v>1.6650209579636441</v>
      </c>
      <c r="T522">
        <f t="shared" si="158"/>
        <v>0.83629635456727502</v>
      </c>
      <c r="U522">
        <v>522</v>
      </c>
      <c r="V522">
        <f t="shared" si="159"/>
        <v>521</v>
      </c>
      <c r="W522">
        <f t="shared" si="160"/>
        <v>1.5189292020876479</v>
      </c>
      <c r="X522">
        <f t="shared" si="161"/>
        <v>0.53857583749052296</v>
      </c>
    </row>
    <row r="523" spans="1:24" x14ac:dyDescent="0.3">
      <c r="A523">
        <v>523</v>
      </c>
      <c r="B523">
        <f t="shared" si="144"/>
        <v>522</v>
      </c>
      <c r="C523">
        <f t="shared" si="145"/>
        <v>0.74678111587980534</v>
      </c>
      <c r="D523">
        <f t="shared" si="146"/>
        <v>1</v>
      </c>
      <c r="E523">
        <v>523</v>
      </c>
      <c r="F523">
        <f t="shared" si="147"/>
        <v>522</v>
      </c>
      <c r="G523">
        <f t="shared" si="148"/>
        <v>0.74604555205028888</v>
      </c>
      <c r="H523">
        <f t="shared" si="149"/>
        <v>1.0014903162807101</v>
      </c>
      <c r="I523">
        <v>523</v>
      </c>
      <c r="J523">
        <f t="shared" si="150"/>
        <v>522</v>
      </c>
      <c r="K523">
        <f t="shared" si="151"/>
        <v>1.519039576443844</v>
      </c>
      <c r="L523">
        <f t="shared" si="152"/>
        <v>1.4614241625094799</v>
      </c>
      <c r="M523">
        <v>523</v>
      </c>
      <c r="N523">
        <f t="shared" si="153"/>
        <v>522</v>
      </c>
      <c r="O523">
        <f t="shared" si="154"/>
        <v>0.66488756877644084</v>
      </c>
      <c r="P523">
        <f t="shared" si="155"/>
        <v>0.16592344760947</v>
      </c>
      <c r="Q523">
        <v>523</v>
      </c>
      <c r="R523">
        <f t="shared" si="156"/>
        <v>522</v>
      </c>
      <c r="S523">
        <f t="shared" si="157"/>
        <v>1.6659831792928781</v>
      </c>
      <c r="T523">
        <f t="shared" si="158"/>
        <v>0.163703645432725</v>
      </c>
      <c r="U523">
        <v>523</v>
      </c>
      <c r="V523">
        <f t="shared" si="159"/>
        <v>522</v>
      </c>
      <c r="W523">
        <f t="shared" si="160"/>
        <v>1.519039576443844</v>
      </c>
      <c r="X523">
        <f t="shared" si="161"/>
        <v>0.46142416250947699</v>
      </c>
    </row>
    <row r="524" spans="1:24" x14ac:dyDescent="0.3">
      <c r="A524">
        <v>524</v>
      </c>
      <c r="B524">
        <f t="shared" si="144"/>
        <v>523</v>
      </c>
      <c r="C524">
        <f t="shared" si="145"/>
        <v>0.74821173104432603</v>
      </c>
      <c r="D524">
        <f t="shared" si="146"/>
        <v>2</v>
      </c>
      <c r="E524">
        <v>524</v>
      </c>
      <c r="F524">
        <f t="shared" si="147"/>
        <v>523</v>
      </c>
      <c r="G524">
        <f t="shared" si="148"/>
        <v>0.74747190307666733</v>
      </c>
      <c r="H524">
        <f t="shared" si="149"/>
        <v>1.9985096837192899</v>
      </c>
      <c r="I524">
        <v>524</v>
      </c>
      <c r="J524">
        <f t="shared" si="150"/>
        <v>523</v>
      </c>
      <c r="K524">
        <f t="shared" si="151"/>
        <v>1.5191499508000401</v>
      </c>
      <c r="L524">
        <f t="shared" si="152"/>
        <v>1.5385758374905201</v>
      </c>
      <c r="M524">
        <v>524</v>
      </c>
      <c r="N524">
        <f t="shared" si="153"/>
        <v>523</v>
      </c>
      <c r="O524">
        <f t="shared" si="154"/>
        <v>0.66584343874036223</v>
      </c>
      <c r="P524">
        <f t="shared" si="155"/>
        <v>0.83407655239053002</v>
      </c>
      <c r="Q524">
        <v>524</v>
      </c>
      <c r="R524">
        <f t="shared" si="156"/>
        <v>523</v>
      </c>
      <c r="S524">
        <f t="shared" si="157"/>
        <v>1.6669454006221121</v>
      </c>
      <c r="T524">
        <f t="shared" si="158"/>
        <v>0.83629635456727502</v>
      </c>
      <c r="U524">
        <v>524</v>
      </c>
      <c r="V524">
        <f t="shared" si="159"/>
        <v>523</v>
      </c>
      <c r="W524">
        <f t="shared" si="160"/>
        <v>1.5191499508000401</v>
      </c>
      <c r="X524">
        <f t="shared" si="161"/>
        <v>0.53857583749052296</v>
      </c>
    </row>
    <row r="525" spans="1:24" x14ac:dyDescent="0.3">
      <c r="A525">
        <v>525</v>
      </c>
      <c r="B525">
        <f t="shared" si="144"/>
        <v>524</v>
      </c>
      <c r="C525">
        <f t="shared" si="145"/>
        <v>0.74964234620884673</v>
      </c>
      <c r="D525">
        <f t="shared" si="146"/>
        <v>1</v>
      </c>
      <c r="E525">
        <v>525</v>
      </c>
      <c r="F525">
        <f t="shared" si="147"/>
        <v>524</v>
      </c>
      <c r="G525">
        <f t="shared" si="148"/>
        <v>0.74889825410304589</v>
      </c>
      <c r="H525">
        <f t="shared" si="149"/>
        <v>1.0014903162807101</v>
      </c>
      <c r="I525">
        <v>525</v>
      </c>
      <c r="J525">
        <f t="shared" si="150"/>
        <v>524</v>
      </c>
      <c r="K525">
        <f t="shared" si="151"/>
        <v>1.5192603251562364</v>
      </c>
      <c r="L525">
        <f t="shared" si="152"/>
        <v>1.4614241625094799</v>
      </c>
      <c r="M525">
        <v>525</v>
      </c>
      <c r="N525">
        <f t="shared" si="153"/>
        <v>524</v>
      </c>
      <c r="O525">
        <f t="shared" si="154"/>
        <v>0.66679930870428361</v>
      </c>
      <c r="P525">
        <f t="shared" si="155"/>
        <v>0.16592344760947</v>
      </c>
      <c r="Q525">
        <v>525</v>
      </c>
      <c r="R525">
        <f t="shared" si="156"/>
        <v>524</v>
      </c>
      <c r="S525">
        <f t="shared" si="157"/>
        <v>1.667907621951346</v>
      </c>
      <c r="T525">
        <f t="shared" si="158"/>
        <v>0.163703645432725</v>
      </c>
      <c r="U525">
        <v>525</v>
      </c>
      <c r="V525">
        <f t="shared" si="159"/>
        <v>524</v>
      </c>
      <c r="W525">
        <f t="shared" si="160"/>
        <v>1.5192603251562364</v>
      </c>
      <c r="X525">
        <f t="shared" si="161"/>
        <v>0.46142416250947699</v>
      </c>
    </row>
    <row r="526" spans="1:24" x14ac:dyDescent="0.3">
      <c r="A526">
        <v>526</v>
      </c>
      <c r="B526">
        <f t="shared" si="144"/>
        <v>525</v>
      </c>
      <c r="C526">
        <f t="shared" si="145"/>
        <v>0.75107296137336743</v>
      </c>
      <c r="D526">
        <f t="shared" si="146"/>
        <v>2</v>
      </c>
      <c r="E526">
        <v>526</v>
      </c>
      <c r="F526">
        <f t="shared" si="147"/>
        <v>525</v>
      </c>
      <c r="G526">
        <f t="shared" si="148"/>
        <v>0.75032460512942434</v>
      </c>
      <c r="H526">
        <f t="shared" si="149"/>
        <v>1.9985096837192899</v>
      </c>
      <c r="I526">
        <v>526</v>
      </c>
      <c r="J526">
        <f t="shared" si="150"/>
        <v>525</v>
      </c>
      <c r="K526">
        <f t="shared" si="151"/>
        <v>1.5193706995124325</v>
      </c>
      <c r="L526">
        <f t="shared" si="152"/>
        <v>1.5385758374905201</v>
      </c>
      <c r="M526">
        <v>526</v>
      </c>
      <c r="N526">
        <f t="shared" si="153"/>
        <v>525</v>
      </c>
      <c r="O526">
        <f t="shared" si="154"/>
        <v>0.667755178668205</v>
      </c>
      <c r="P526">
        <f t="shared" si="155"/>
        <v>0.83407655239053002</v>
      </c>
      <c r="Q526">
        <v>526</v>
      </c>
      <c r="R526">
        <f t="shared" si="156"/>
        <v>525</v>
      </c>
      <c r="S526">
        <f t="shared" si="157"/>
        <v>1.66886984328058</v>
      </c>
      <c r="T526">
        <f t="shared" si="158"/>
        <v>0.83629635456727502</v>
      </c>
      <c r="U526">
        <v>526</v>
      </c>
      <c r="V526">
        <f t="shared" si="159"/>
        <v>525</v>
      </c>
      <c r="W526">
        <f t="shared" si="160"/>
        <v>1.5193706995124325</v>
      </c>
      <c r="X526">
        <f t="shared" si="161"/>
        <v>0.53857583749052296</v>
      </c>
    </row>
    <row r="527" spans="1:24" x14ac:dyDescent="0.3">
      <c r="A527">
        <v>527</v>
      </c>
      <c r="B527">
        <f t="shared" si="144"/>
        <v>526</v>
      </c>
      <c r="C527">
        <f t="shared" si="145"/>
        <v>0.75250357653788813</v>
      </c>
      <c r="D527">
        <f t="shared" si="146"/>
        <v>1</v>
      </c>
      <c r="E527">
        <v>527</v>
      </c>
      <c r="F527">
        <f t="shared" si="147"/>
        <v>526</v>
      </c>
      <c r="G527">
        <f t="shared" si="148"/>
        <v>0.7517509561558029</v>
      </c>
      <c r="H527">
        <f t="shared" si="149"/>
        <v>1.0014903162807101</v>
      </c>
      <c r="I527">
        <v>527</v>
      </c>
      <c r="J527">
        <f t="shared" si="150"/>
        <v>526</v>
      </c>
      <c r="K527">
        <f t="shared" si="151"/>
        <v>1.5194810738686286</v>
      </c>
      <c r="L527">
        <f t="shared" si="152"/>
        <v>1.4614241625094799</v>
      </c>
      <c r="M527">
        <v>527</v>
      </c>
      <c r="N527">
        <f t="shared" si="153"/>
        <v>526</v>
      </c>
      <c r="O527">
        <f t="shared" si="154"/>
        <v>0.66871104863212638</v>
      </c>
      <c r="P527">
        <f t="shared" si="155"/>
        <v>0.16592344760947</v>
      </c>
      <c r="Q527">
        <v>527</v>
      </c>
      <c r="R527">
        <f t="shared" si="156"/>
        <v>526</v>
      </c>
      <c r="S527">
        <f t="shared" si="157"/>
        <v>1.6698320646098139</v>
      </c>
      <c r="T527">
        <f t="shared" si="158"/>
        <v>0.163703645432725</v>
      </c>
      <c r="U527">
        <v>527</v>
      </c>
      <c r="V527">
        <f t="shared" si="159"/>
        <v>526</v>
      </c>
      <c r="W527">
        <f t="shared" si="160"/>
        <v>1.5194810738686286</v>
      </c>
      <c r="X527">
        <f t="shared" si="161"/>
        <v>0.46142416250947699</v>
      </c>
    </row>
    <row r="528" spans="1:24" x14ac:dyDescent="0.3">
      <c r="A528">
        <v>528</v>
      </c>
      <c r="B528">
        <f t="shared" si="144"/>
        <v>527</v>
      </c>
      <c r="C528">
        <f t="shared" si="145"/>
        <v>0.75393419170240883</v>
      </c>
      <c r="D528">
        <f t="shared" si="146"/>
        <v>2</v>
      </c>
      <c r="E528">
        <v>528</v>
      </c>
      <c r="F528">
        <f t="shared" si="147"/>
        <v>527</v>
      </c>
      <c r="G528">
        <f t="shared" si="148"/>
        <v>0.75317730718218134</v>
      </c>
      <c r="H528">
        <f t="shared" si="149"/>
        <v>1.9985096837192899</v>
      </c>
      <c r="I528">
        <v>528</v>
      </c>
      <c r="J528">
        <f t="shared" si="150"/>
        <v>527</v>
      </c>
      <c r="K528">
        <f t="shared" si="151"/>
        <v>1.5195914482248247</v>
      </c>
      <c r="L528">
        <f t="shared" si="152"/>
        <v>1.5385758374905201</v>
      </c>
      <c r="M528">
        <v>528</v>
      </c>
      <c r="N528">
        <f t="shared" si="153"/>
        <v>527</v>
      </c>
      <c r="O528">
        <f t="shared" si="154"/>
        <v>0.66966691859604777</v>
      </c>
      <c r="P528">
        <f t="shared" si="155"/>
        <v>0.83407655239053002</v>
      </c>
      <c r="Q528">
        <v>528</v>
      </c>
      <c r="R528">
        <f t="shared" si="156"/>
        <v>527</v>
      </c>
      <c r="S528">
        <f t="shared" si="157"/>
        <v>1.6707942859390481</v>
      </c>
      <c r="T528">
        <f t="shared" si="158"/>
        <v>0.83629635456727502</v>
      </c>
      <c r="U528">
        <v>528</v>
      </c>
      <c r="V528">
        <f t="shared" si="159"/>
        <v>527</v>
      </c>
      <c r="W528">
        <f t="shared" si="160"/>
        <v>1.5195914482248247</v>
      </c>
      <c r="X528">
        <f t="shared" si="161"/>
        <v>0.53857583749052296</v>
      </c>
    </row>
    <row r="529" spans="1:24" x14ac:dyDescent="0.3">
      <c r="A529">
        <v>529</v>
      </c>
      <c r="B529">
        <f t="shared" si="144"/>
        <v>528</v>
      </c>
      <c r="C529">
        <f t="shared" si="145"/>
        <v>0.75536480686692953</v>
      </c>
      <c r="D529">
        <f t="shared" si="146"/>
        <v>1</v>
      </c>
      <c r="E529">
        <v>529</v>
      </c>
      <c r="F529">
        <f t="shared" si="147"/>
        <v>528</v>
      </c>
      <c r="G529">
        <f t="shared" si="148"/>
        <v>0.7546036582085599</v>
      </c>
      <c r="H529">
        <f t="shared" si="149"/>
        <v>1.0014903162807101</v>
      </c>
      <c r="I529">
        <v>529</v>
      </c>
      <c r="J529">
        <f t="shared" si="150"/>
        <v>528</v>
      </c>
      <c r="K529">
        <f t="shared" si="151"/>
        <v>1.5197018225810208</v>
      </c>
      <c r="L529">
        <f t="shared" si="152"/>
        <v>1.4614241625094799</v>
      </c>
      <c r="M529">
        <v>529</v>
      </c>
      <c r="N529">
        <f t="shared" si="153"/>
        <v>528</v>
      </c>
      <c r="O529">
        <f t="shared" si="154"/>
        <v>0.67062278855996915</v>
      </c>
      <c r="P529">
        <f t="shared" si="155"/>
        <v>0.16592344760947</v>
      </c>
      <c r="Q529">
        <v>529</v>
      </c>
      <c r="R529">
        <f t="shared" si="156"/>
        <v>528</v>
      </c>
      <c r="S529">
        <f t="shared" si="157"/>
        <v>1.6717565072682821</v>
      </c>
      <c r="T529">
        <f t="shared" si="158"/>
        <v>0.163703645432725</v>
      </c>
      <c r="U529">
        <v>529</v>
      </c>
      <c r="V529">
        <f t="shared" si="159"/>
        <v>528</v>
      </c>
      <c r="W529">
        <f t="shared" si="160"/>
        <v>1.5197018225810208</v>
      </c>
      <c r="X529">
        <f t="shared" si="161"/>
        <v>0.46142416250947699</v>
      </c>
    </row>
    <row r="530" spans="1:24" x14ac:dyDescent="0.3">
      <c r="A530">
        <v>530</v>
      </c>
      <c r="B530">
        <f t="shared" si="144"/>
        <v>529</v>
      </c>
      <c r="C530">
        <f t="shared" si="145"/>
        <v>0.75679542203145023</v>
      </c>
      <c r="D530">
        <f t="shared" si="146"/>
        <v>2</v>
      </c>
      <c r="E530">
        <v>530</v>
      </c>
      <c r="F530">
        <f t="shared" si="147"/>
        <v>529</v>
      </c>
      <c r="G530">
        <f t="shared" si="148"/>
        <v>0.75603000923493835</v>
      </c>
      <c r="H530">
        <f t="shared" si="149"/>
        <v>1.9985096837192899</v>
      </c>
      <c r="I530">
        <v>530</v>
      </c>
      <c r="J530">
        <f t="shared" si="150"/>
        <v>529</v>
      </c>
      <c r="K530">
        <f t="shared" si="151"/>
        <v>1.5198121969372169</v>
      </c>
      <c r="L530">
        <f t="shared" si="152"/>
        <v>1.5385758374905201</v>
      </c>
      <c r="M530">
        <v>530</v>
      </c>
      <c r="N530">
        <f t="shared" si="153"/>
        <v>529</v>
      </c>
      <c r="O530">
        <f t="shared" si="154"/>
        <v>0.67157865852389054</v>
      </c>
      <c r="P530">
        <f t="shared" si="155"/>
        <v>0.83407655239053002</v>
      </c>
      <c r="Q530">
        <v>530</v>
      </c>
      <c r="R530">
        <f t="shared" si="156"/>
        <v>529</v>
      </c>
      <c r="S530">
        <f t="shared" si="157"/>
        <v>1.672718728597516</v>
      </c>
      <c r="T530">
        <f t="shared" si="158"/>
        <v>0.83629635456727502</v>
      </c>
      <c r="U530">
        <v>530</v>
      </c>
      <c r="V530">
        <f t="shared" si="159"/>
        <v>529</v>
      </c>
      <c r="W530">
        <f t="shared" si="160"/>
        <v>1.5198121969372169</v>
      </c>
      <c r="X530">
        <f t="shared" si="161"/>
        <v>0.53857583749052296</v>
      </c>
    </row>
    <row r="531" spans="1:24" x14ac:dyDescent="0.3">
      <c r="A531">
        <v>531</v>
      </c>
      <c r="B531">
        <f t="shared" si="144"/>
        <v>530</v>
      </c>
      <c r="C531">
        <f t="shared" si="145"/>
        <v>0.75822603719597093</v>
      </c>
      <c r="D531">
        <f t="shared" si="146"/>
        <v>1</v>
      </c>
      <c r="E531">
        <v>531</v>
      </c>
      <c r="F531">
        <f t="shared" si="147"/>
        <v>530</v>
      </c>
      <c r="G531">
        <f t="shared" si="148"/>
        <v>0.75745636026131691</v>
      </c>
      <c r="H531">
        <f t="shared" si="149"/>
        <v>1.0014903162807101</v>
      </c>
      <c r="I531">
        <v>531</v>
      </c>
      <c r="J531">
        <f t="shared" si="150"/>
        <v>530</v>
      </c>
      <c r="K531">
        <f t="shared" si="151"/>
        <v>1.519922571293413</v>
      </c>
      <c r="L531">
        <f t="shared" si="152"/>
        <v>1.4614241625094799</v>
      </c>
      <c r="M531">
        <v>531</v>
      </c>
      <c r="N531">
        <f t="shared" si="153"/>
        <v>530</v>
      </c>
      <c r="O531">
        <f t="shared" si="154"/>
        <v>0.67253452848781192</v>
      </c>
      <c r="P531">
        <f t="shared" si="155"/>
        <v>0.16592344760947</v>
      </c>
      <c r="Q531">
        <v>531</v>
      </c>
      <c r="R531">
        <f t="shared" si="156"/>
        <v>530</v>
      </c>
      <c r="S531">
        <f t="shared" si="157"/>
        <v>1.6736809499267502</v>
      </c>
      <c r="T531">
        <f t="shared" si="158"/>
        <v>0.163703645432725</v>
      </c>
      <c r="U531">
        <v>531</v>
      </c>
      <c r="V531">
        <f t="shared" si="159"/>
        <v>530</v>
      </c>
      <c r="W531">
        <f t="shared" si="160"/>
        <v>1.519922571293413</v>
      </c>
      <c r="X531">
        <f t="shared" si="161"/>
        <v>0.46142416250947699</v>
      </c>
    </row>
    <row r="532" spans="1:24" x14ac:dyDescent="0.3">
      <c r="A532">
        <v>532</v>
      </c>
      <c r="B532">
        <f t="shared" si="144"/>
        <v>531</v>
      </c>
      <c r="C532">
        <f t="shared" si="145"/>
        <v>0.75965665236049162</v>
      </c>
      <c r="D532">
        <f t="shared" si="146"/>
        <v>2</v>
      </c>
      <c r="E532">
        <v>532</v>
      </c>
      <c r="F532">
        <f t="shared" si="147"/>
        <v>531</v>
      </c>
      <c r="G532">
        <f t="shared" si="148"/>
        <v>0.75888271128769536</v>
      </c>
      <c r="H532">
        <f t="shared" si="149"/>
        <v>1.9985096837192899</v>
      </c>
      <c r="I532">
        <v>532</v>
      </c>
      <c r="J532">
        <f t="shared" si="150"/>
        <v>531</v>
      </c>
      <c r="K532">
        <f t="shared" si="151"/>
        <v>1.5200329456496091</v>
      </c>
      <c r="L532">
        <f t="shared" si="152"/>
        <v>1.5385758374905201</v>
      </c>
      <c r="M532">
        <v>532</v>
      </c>
      <c r="N532">
        <f t="shared" si="153"/>
        <v>531</v>
      </c>
      <c r="O532">
        <f t="shared" si="154"/>
        <v>0.67349039845173342</v>
      </c>
      <c r="P532">
        <f t="shared" si="155"/>
        <v>0.83407655239053002</v>
      </c>
      <c r="Q532">
        <v>532</v>
      </c>
      <c r="R532">
        <f t="shared" si="156"/>
        <v>531</v>
      </c>
      <c r="S532">
        <f t="shared" si="157"/>
        <v>1.6746431712559842</v>
      </c>
      <c r="T532">
        <f t="shared" si="158"/>
        <v>0.83629635456727502</v>
      </c>
      <c r="U532">
        <v>532</v>
      </c>
      <c r="V532">
        <f t="shared" si="159"/>
        <v>531</v>
      </c>
      <c r="W532">
        <f t="shared" si="160"/>
        <v>1.5200329456496091</v>
      </c>
      <c r="X532">
        <f t="shared" si="161"/>
        <v>0.53857583749052296</v>
      </c>
    </row>
    <row r="533" spans="1:24" x14ac:dyDescent="0.3">
      <c r="A533">
        <v>533</v>
      </c>
      <c r="B533">
        <f t="shared" si="144"/>
        <v>532</v>
      </c>
      <c r="C533">
        <f t="shared" si="145"/>
        <v>0.76108726752501232</v>
      </c>
      <c r="D533">
        <f t="shared" si="146"/>
        <v>1</v>
      </c>
      <c r="E533">
        <v>533</v>
      </c>
      <c r="F533">
        <f t="shared" si="147"/>
        <v>532</v>
      </c>
      <c r="G533">
        <f t="shared" si="148"/>
        <v>0.7603090623140738</v>
      </c>
      <c r="H533">
        <f t="shared" si="149"/>
        <v>1.0014903162807101</v>
      </c>
      <c r="I533">
        <v>533</v>
      </c>
      <c r="J533">
        <f t="shared" si="150"/>
        <v>532</v>
      </c>
      <c r="K533">
        <f t="shared" si="151"/>
        <v>1.5201433200058052</v>
      </c>
      <c r="L533">
        <f t="shared" si="152"/>
        <v>1.4614241625094799</v>
      </c>
      <c r="M533">
        <v>533</v>
      </c>
      <c r="N533">
        <f t="shared" si="153"/>
        <v>532</v>
      </c>
      <c r="O533">
        <f t="shared" si="154"/>
        <v>0.6744462684156548</v>
      </c>
      <c r="P533">
        <f t="shared" si="155"/>
        <v>0.16592344760947</v>
      </c>
      <c r="Q533">
        <v>533</v>
      </c>
      <c r="R533">
        <f t="shared" si="156"/>
        <v>532</v>
      </c>
      <c r="S533">
        <f t="shared" si="157"/>
        <v>1.6756053925852181</v>
      </c>
      <c r="T533">
        <f t="shared" si="158"/>
        <v>0.163703645432725</v>
      </c>
      <c r="U533">
        <v>533</v>
      </c>
      <c r="V533">
        <f t="shared" si="159"/>
        <v>532</v>
      </c>
      <c r="W533">
        <f t="shared" si="160"/>
        <v>1.5201433200058052</v>
      </c>
      <c r="X533">
        <f t="shared" si="161"/>
        <v>0.46142416250947699</v>
      </c>
    </row>
    <row r="534" spans="1:24" x14ac:dyDescent="0.3">
      <c r="A534">
        <v>534</v>
      </c>
      <c r="B534">
        <f t="shared" si="144"/>
        <v>533</v>
      </c>
      <c r="C534">
        <f t="shared" si="145"/>
        <v>0.76251788268953302</v>
      </c>
      <c r="D534">
        <f t="shared" si="146"/>
        <v>2</v>
      </c>
      <c r="E534">
        <v>534</v>
      </c>
      <c r="F534">
        <f t="shared" si="147"/>
        <v>533</v>
      </c>
      <c r="G534">
        <f t="shared" si="148"/>
        <v>0.76173541334045236</v>
      </c>
      <c r="H534">
        <f t="shared" si="149"/>
        <v>1.9985096837192899</v>
      </c>
      <c r="I534">
        <v>534</v>
      </c>
      <c r="J534">
        <f t="shared" si="150"/>
        <v>533</v>
      </c>
      <c r="K534">
        <f t="shared" si="151"/>
        <v>1.5202536943620013</v>
      </c>
      <c r="L534">
        <f t="shared" si="152"/>
        <v>1.5385758374905201</v>
      </c>
      <c r="M534">
        <v>534</v>
      </c>
      <c r="N534">
        <f t="shared" si="153"/>
        <v>533</v>
      </c>
      <c r="O534">
        <f t="shared" si="154"/>
        <v>0.67540213837957619</v>
      </c>
      <c r="P534">
        <f t="shared" si="155"/>
        <v>0.83407655239053002</v>
      </c>
      <c r="Q534">
        <v>534</v>
      </c>
      <c r="R534">
        <f t="shared" si="156"/>
        <v>533</v>
      </c>
      <c r="S534">
        <f t="shared" si="157"/>
        <v>1.6765676139144521</v>
      </c>
      <c r="T534">
        <f t="shared" si="158"/>
        <v>0.83629635456727502</v>
      </c>
      <c r="U534">
        <v>534</v>
      </c>
      <c r="V534">
        <f t="shared" si="159"/>
        <v>533</v>
      </c>
      <c r="W534">
        <f t="shared" si="160"/>
        <v>1.5202536943620013</v>
      </c>
      <c r="X534">
        <f t="shared" si="161"/>
        <v>0.53857583749052296</v>
      </c>
    </row>
    <row r="535" spans="1:24" x14ac:dyDescent="0.3">
      <c r="A535">
        <v>535</v>
      </c>
      <c r="B535">
        <f t="shared" si="144"/>
        <v>534</v>
      </c>
      <c r="C535">
        <f t="shared" si="145"/>
        <v>0.76394849785405372</v>
      </c>
      <c r="D535">
        <f t="shared" si="146"/>
        <v>1</v>
      </c>
      <c r="E535">
        <v>535</v>
      </c>
      <c r="F535">
        <f t="shared" si="147"/>
        <v>534</v>
      </c>
      <c r="G535">
        <f t="shared" si="148"/>
        <v>0.76316176436683081</v>
      </c>
      <c r="H535">
        <f t="shared" si="149"/>
        <v>1.0014903162807101</v>
      </c>
      <c r="I535">
        <v>535</v>
      </c>
      <c r="J535">
        <f t="shared" si="150"/>
        <v>534</v>
      </c>
      <c r="K535">
        <f t="shared" si="151"/>
        <v>1.5203640687181974</v>
      </c>
      <c r="L535">
        <f t="shared" si="152"/>
        <v>1.4614241625094799</v>
      </c>
      <c r="M535">
        <v>535</v>
      </c>
      <c r="N535">
        <f t="shared" si="153"/>
        <v>534</v>
      </c>
      <c r="O535">
        <f t="shared" si="154"/>
        <v>0.67635800834349757</v>
      </c>
      <c r="P535">
        <f t="shared" si="155"/>
        <v>0.16592344760947</v>
      </c>
      <c r="Q535">
        <v>535</v>
      </c>
      <c r="R535">
        <f t="shared" si="156"/>
        <v>534</v>
      </c>
      <c r="S535">
        <f t="shared" si="157"/>
        <v>1.677529835243686</v>
      </c>
      <c r="T535">
        <f t="shared" si="158"/>
        <v>0.163703645432725</v>
      </c>
      <c r="U535">
        <v>535</v>
      </c>
      <c r="V535">
        <f t="shared" si="159"/>
        <v>534</v>
      </c>
      <c r="W535">
        <f t="shared" si="160"/>
        <v>1.5203640687181974</v>
      </c>
      <c r="X535">
        <f t="shared" si="161"/>
        <v>0.46142416250947699</v>
      </c>
    </row>
    <row r="536" spans="1:24" x14ac:dyDescent="0.3">
      <c r="A536">
        <v>536</v>
      </c>
      <c r="B536">
        <f t="shared" si="144"/>
        <v>535</v>
      </c>
      <c r="C536">
        <f t="shared" si="145"/>
        <v>0.76537911301857442</v>
      </c>
      <c r="D536">
        <f t="shared" si="146"/>
        <v>2</v>
      </c>
      <c r="E536">
        <v>536</v>
      </c>
      <c r="F536">
        <f t="shared" si="147"/>
        <v>535</v>
      </c>
      <c r="G536">
        <f t="shared" si="148"/>
        <v>0.76458811539320937</v>
      </c>
      <c r="H536">
        <f t="shared" si="149"/>
        <v>1.9985096837192899</v>
      </c>
      <c r="I536">
        <v>536</v>
      </c>
      <c r="J536">
        <f t="shared" si="150"/>
        <v>535</v>
      </c>
      <c r="K536">
        <f t="shared" si="151"/>
        <v>1.5204744430743935</v>
      </c>
      <c r="L536">
        <f t="shared" si="152"/>
        <v>1.5385758374905201</v>
      </c>
      <c r="M536">
        <v>536</v>
      </c>
      <c r="N536">
        <f t="shared" si="153"/>
        <v>535</v>
      </c>
      <c r="O536">
        <f t="shared" si="154"/>
        <v>0.67731387830741896</v>
      </c>
      <c r="P536">
        <f t="shared" si="155"/>
        <v>0.83407655239053002</v>
      </c>
      <c r="Q536">
        <v>536</v>
      </c>
      <c r="R536">
        <f t="shared" si="156"/>
        <v>535</v>
      </c>
      <c r="S536">
        <f t="shared" si="157"/>
        <v>1.67849205657292</v>
      </c>
      <c r="T536">
        <f t="shared" si="158"/>
        <v>0.83629635456727502</v>
      </c>
      <c r="U536">
        <v>536</v>
      </c>
      <c r="V536">
        <f t="shared" si="159"/>
        <v>535</v>
      </c>
      <c r="W536">
        <f t="shared" si="160"/>
        <v>1.5204744430743935</v>
      </c>
      <c r="X536">
        <f t="shared" si="161"/>
        <v>0.53857583749052296</v>
      </c>
    </row>
    <row r="537" spans="1:24" x14ac:dyDescent="0.3">
      <c r="A537">
        <v>537</v>
      </c>
      <c r="B537">
        <f t="shared" si="144"/>
        <v>536</v>
      </c>
      <c r="C537">
        <f t="shared" si="145"/>
        <v>0.76680972818309512</v>
      </c>
      <c r="D537">
        <f t="shared" si="146"/>
        <v>1</v>
      </c>
      <c r="E537">
        <v>537</v>
      </c>
      <c r="F537">
        <f t="shared" si="147"/>
        <v>536</v>
      </c>
      <c r="G537">
        <f t="shared" si="148"/>
        <v>0.76601446641958781</v>
      </c>
      <c r="H537">
        <f t="shared" si="149"/>
        <v>1.0014903162807101</v>
      </c>
      <c r="I537">
        <v>537</v>
      </c>
      <c r="J537">
        <f t="shared" si="150"/>
        <v>536</v>
      </c>
      <c r="K537">
        <f t="shared" si="151"/>
        <v>1.5205848174305896</v>
      </c>
      <c r="L537">
        <f t="shared" si="152"/>
        <v>1.4614241625094799</v>
      </c>
      <c r="M537">
        <v>537</v>
      </c>
      <c r="N537">
        <f t="shared" si="153"/>
        <v>536</v>
      </c>
      <c r="O537">
        <f t="shared" si="154"/>
        <v>0.67826974827134034</v>
      </c>
      <c r="P537">
        <f t="shared" si="155"/>
        <v>0.16592344760947</v>
      </c>
      <c r="Q537">
        <v>537</v>
      </c>
      <c r="R537">
        <f t="shared" si="156"/>
        <v>536</v>
      </c>
      <c r="S537">
        <f t="shared" si="157"/>
        <v>1.679454277902154</v>
      </c>
      <c r="T537">
        <f t="shared" si="158"/>
        <v>0.163703645432725</v>
      </c>
      <c r="U537">
        <v>537</v>
      </c>
      <c r="V537">
        <f t="shared" si="159"/>
        <v>536</v>
      </c>
      <c r="W537">
        <f t="shared" si="160"/>
        <v>1.5205848174305896</v>
      </c>
      <c r="X537">
        <f t="shared" si="161"/>
        <v>0.46142416250947699</v>
      </c>
    </row>
    <row r="538" spans="1:24" x14ac:dyDescent="0.3">
      <c r="A538">
        <v>538</v>
      </c>
      <c r="B538">
        <f t="shared" si="144"/>
        <v>537</v>
      </c>
      <c r="C538">
        <f t="shared" si="145"/>
        <v>0.76824034334761582</v>
      </c>
      <c r="D538">
        <f t="shared" si="146"/>
        <v>2</v>
      </c>
      <c r="E538">
        <v>538</v>
      </c>
      <c r="F538">
        <f t="shared" si="147"/>
        <v>537</v>
      </c>
      <c r="G538">
        <f t="shared" si="148"/>
        <v>0.76744081744596637</v>
      </c>
      <c r="H538">
        <f t="shared" si="149"/>
        <v>1.9985096837192899</v>
      </c>
      <c r="I538">
        <v>538</v>
      </c>
      <c r="J538">
        <f t="shared" si="150"/>
        <v>537</v>
      </c>
      <c r="K538">
        <f t="shared" si="151"/>
        <v>1.5206951917867857</v>
      </c>
      <c r="L538">
        <f t="shared" si="152"/>
        <v>1.5385758374905201</v>
      </c>
      <c r="M538">
        <v>538</v>
      </c>
      <c r="N538">
        <f t="shared" si="153"/>
        <v>537</v>
      </c>
      <c r="O538">
        <f t="shared" si="154"/>
        <v>0.67922561823526173</v>
      </c>
      <c r="P538">
        <f t="shared" si="155"/>
        <v>0.83407655239053002</v>
      </c>
      <c r="Q538">
        <v>538</v>
      </c>
      <c r="R538">
        <f t="shared" si="156"/>
        <v>537</v>
      </c>
      <c r="S538">
        <f t="shared" si="157"/>
        <v>1.6804164992313879</v>
      </c>
      <c r="T538">
        <f t="shared" si="158"/>
        <v>0.83629635456727502</v>
      </c>
      <c r="U538">
        <v>538</v>
      </c>
      <c r="V538">
        <f t="shared" si="159"/>
        <v>537</v>
      </c>
      <c r="W538">
        <f t="shared" si="160"/>
        <v>1.5206951917867857</v>
      </c>
      <c r="X538">
        <f t="shared" si="161"/>
        <v>0.53857583749052296</v>
      </c>
    </row>
    <row r="539" spans="1:24" x14ac:dyDescent="0.3">
      <c r="A539">
        <v>539</v>
      </c>
      <c r="B539">
        <f t="shared" si="144"/>
        <v>538</v>
      </c>
      <c r="C539">
        <f t="shared" si="145"/>
        <v>0.76967095851213652</v>
      </c>
      <c r="D539">
        <f t="shared" si="146"/>
        <v>1</v>
      </c>
      <c r="E539">
        <v>539</v>
      </c>
      <c r="F539">
        <f t="shared" si="147"/>
        <v>538</v>
      </c>
      <c r="G539">
        <f t="shared" si="148"/>
        <v>0.76886716847234482</v>
      </c>
      <c r="H539">
        <f t="shared" si="149"/>
        <v>1.0014903162807101</v>
      </c>
      <c r="I539">
        <v>539</v>
      </c>
      <c r="J539">
        <f t="shared" si="150"/>
        <v>538</v>
      </c>
      <c r="K539">
        <f t="shared" si="151"/>
        <v>1.5208055661429818</v>
      </c>
      <c r="L539">
        <f t="shared" si="152"/>
        <v>1.4614241625094799</v>
      </c>
      <c r="M539">
        <v>539</v>
      </c>
      <c r="N539">
        <f t="shared" si="153"/>
        <v>538</v>
      </c>
      <c r="O539">
        <f t="shared" si="154"/>
        <v>0.68018148819918312</v>
      </c>
      <c r="P539">
        <f t="shared" si="155"/>
        <v>0.16592344760947</v>
      </c>
      <c r="Q539">
        <v>539</v>
      </c>
      <c r="R539">
        <f t="shared" si="156"/>
        <v>538</v>
      </c>
      <c r="S539">
        <f t="shared" si="157"/>
        <v>1.6813787205606221</v>
      </c>
      <c r="T539">
        <f t="shared" si="158"/>
        <v>0.163703645432725</v>
      </c>
      <c r="U539">
        <v>539</v>
      </c>
      <c r="V539">
        <f t="shared" si="159"/>
        <v>538</v>
      </c>
      <c r="W539">
        <f t="shared" si="160"/>
        <v>1.5208055661429818</v>
      </c>
      <c r="X539">
        <f t="shared" si="161"/>
        <v>0.46142416250947699</v>
      </c>
    </row>
    <row r="540" spans="1:24" x14ac:dyDescent="0.3">
      <c r="A540">
        <v>540</v>
      </c>
      <c r="B540">
        <f t="shared" si="144"/>
        <v>539</v>
      </c>
      <c r="C540">
        <f t="shared" si="145"/>
        <v>0.77110157367665721</v>
      </c>
      <c r="D540">
        <f t="shared" si="146"/>
        <v>2</v>
      </c>
      <c r="E540">
        <v>540</v>
      </c>
      <c r="F540">
        <f t="shared" si="147"/>
        <v>539</v>
      </c>
      <c r="G540">
        <f t="shared" si="148"/>
        <v>0.77029351949872338</v>
      </c>
      <c r="H540">
        <f t="shared" si="149"/>
        <v>1.9985096837192899</v>
      </c>
      <c r="I540">
        <v>540</v>
      </c>
      <c r="J540">
        <f t="shared" si="150"/>
        <v>539</v>
      </c>
      <c r="K540">
        <f t="shared" si="151"/>
        <v>1.5209159404991779</v>
      </c>
      <c r="L540">
        <f t="shared" si="152"/>
        <v>1.5385758374905201</v>
      </c>
      <c r="M540">
        <v>540</v>
      </c>
      <c r="N540">
        <f t="shared" si="153"/>
        <v>539</v>
      </c>
      <c r="O540">
        <f t="shared" si="154"/>
        <v>0.68113735816310461</v>
      </c>
      <c r="P540">
        <f t="shared" si="155"/>
        <v>0.83407655239053002</v>
      </c>
      <c r="Q540">
        <v>540</v>
      </c>
      <c r="R540">
        <f t="shared" si="156"/>
        <v>539</v>
      </c>
      <c r="S540">
        <f t="shared" si="157"/>
        <v>1.6823409418898561</v>
      </c>
      <c r="T540">
        <f t="shared" si="158"/>
        <v>0.83629635456727502</v>
      </c>
      <c r="U540">
        <v>540</v>
      </c>
      <c r="V540">
        <f t="shared" si="159"/>
        <v>539</v>
      </c>
      <c r="W540">
        <f t="shared" si="160"/>
        <v>1.5209159404991779</v>
      </c>
      <c r="X540">
        <f t="shared" si="161"/>
        <v>0.53857583749052296</v>
      </c>
    </row>
    <row r="541" spans="1:24" x14ac:dyDescent="0.3">
      <c r="A541">
        <v>541</v>
      </c>
      <c r="B541">
        <f t="shared" si="144"/>
        <v>540</v>
      </c>
      <c r="C541">
        <f t="shared" si="145"/>
        <v>0.77253218884117791</v>
      </c>
      <c r="D541">
        <f t="shared" si="146"/>
        <v>1</v>
      </c>
      <c r="E541">
        <v>541</v>
      </c>
      <c r="F541">
        <f t="shared" si="147"/>
        <v>540</v>
      </c>
      <c r="G541">
        <f t="shared" si="148"/>
        <v>0.77171987052510183</v>
      </c>
      <c r="H541">
        <f t="shared" si="149"/>
        <v>1.0014903162807101</v>
      </c>
      <c r="I541">
        <v>541</v>
      </c>
      <c r="J541">
        <f t="shared" si="150"/>
        <v>540</v>
      </c>
      <c r="K541">
        <f t="shared" si="151"/>
        <v>1.521026314855374</v>
      </c>
      <c r="L541">
        <f t="shared" si="152"/>
        <v>1.4614241625094799</v>
      </c>
      <c r="M541">
        <v>541</v>
      </c>
      <c r="N541">
        <f t="shared" si="153"/>
        <v>540</v>
      </c>
      <c r="O541">
        <f t="shared" si="154"/>
        <v>0.682093228127026</v>
      </c>
      <c r="P541">
        <f t="shared" si="155"/>
        <v>0.16592344760947</v>
      </c>
      <c r="Q541">
        <v>541</v>
      </c>
      <c r="R541">
        <f t="shared" si="156"/>
        <v>540</v>
      </c>
      <c r="S541">
        <f t="shared" si="157"/>
        <v>1.68330316321909</v>
      </c>
      <c r="T541">
        <f t="shared" si="158"/>
        <v>0.163703645432725</v>
      </c>
      <c r="U541">
        <v>541</v>
      </c>
      <c r="V541">
        <f t="shared" si="159"/>
        <v>540</v>
      </c>
      <c r="W541">
        <f t="shared" si="160"/>
        <v>1.521026314855374</v>
      </c>
      <c r="X541">
        <f t="shared" si="161"/>
        <v>0.46142416250947699</v>
      </c>
    </row>
    <row r="542" spans="1:24" x14ac:dyDescent="0.3">
      <c r="A542">
        <v>542</v>
      </c>
      <c r="B542">
        <f t="shared" si="144"/>
        <v>541</v>
      </c>
      <c r="C542">
        <f t="shared" si="145"/>
        <v>0.77396280400569861</v>
      </c>
      <c r="D542">
        <f t="shared" si="146"/>
        <v>2</v>
      </c>
      <c r="E542">
        <v>542</v>
      </c>
      <c r="F542">
        <f t="shared" si="147"/>
        <v>541</v>
      </c>
      <c r="G542">
        <f t="shared" si="148"/>
        <v>0.77314622155148038</v>
      </c>
      <c r="H542">
        <f t="shared" si="149"/>
        <v>1.9985096837192899</v>
      </c>
      <c r="I542">
        <v>542</v>
      </c>
      <c r="J542">
        <f t="shared" si="150"/>
        <v>541</v>
      </c>
      <c r="K542">
        <f t="shared" si="151"/>
        <v>1.5211366892115701</v>
      </c>
      <c r="L542">
        <f t="shared" si="152"/>
        <v>1.5385758374905201</v>
      </c>
      <c r="M542">
        <v>542</v>
      </c>
      <c r="N542">
        <f t="shared" si="153"/>
        <v>541</v>
      </c>
      <c r="O542">
        <f t="shared" si="154"/>
        <v>0.68304909809094738</v>
      </c>
      <c r="P542">
        <f t="shared" si="155"/>
        <v>0.83407655239053002</v>
      </c>
      <c r="Q542">
        <v>542</v>
      </c>
      <c r="R542">
        <f t="shared" si="156"/>
        <v>541</v>
      </c>
      <c r="S542">
        <f t="shared" si="157"/>
        <v>1.6842653845483242</v>
      </c>
      <c r="T542">
        <f t="shared" si="158"/>
        <v>0.83629635456727502</v>
      </c>
      <c r="U542">
        <v>542</v>
      </c>
      <c r="V542">
        <f t="shared" si="159"/>
        <v>541</v>
      </c>
      <c r="W542">
        <f t="shared" si="160"/>
        <v>1.5211366892115701</v>
      </c>
      <c r="X542">
        <f t="shared" si="161"/>
        <v>0.53857583749052296</v>
      </c>
    </row>
    <row r="543" spans="1:24" x14ac:dyDescent="0.3">
      <c r="A543">
        <v>543</v>
      </c>
      <c r="B543">
        <f t="shared" si="144"/>
        <v>542</v>
      </c>
      <c r="C543">
        <f t="shared" si="145"/>
        <v>0.77539341917021931</v>
      </c>
      <c r="D543">
        <f t="shared" si="146"/>
        <v>1</v>
      </c>
      <c r="E543">
        <v>543</v>
      </c>
      <c r="F543">
        <f t="shared" si="147"/>
        <v>542</v>
      </c>
      <c r="G543">
        <f t="shared" si="148"/>
        <v>0.77457257257785883</v>
      </c>
      <c r="H543">
        <f t="shared" si="149"/>
        <v>1.0014903162807101</v>
      </c>
      <c r="I543">
        <v>543</v>
      </c>
      <c r="J543">
        <f t="shared" si="150"/>
        <v>542</v>
      </c>
      <c r="K543">
        <f t="shared" si="151"/>
        <v>1.5212470635677662</v>
      </c>
      <c r="L543">
        <f t="shared" si="152"/>
        <v>1.4614241625094799</v>
      </c>
      <c r="M543">
        <v>543</v>
      </c>
      <c r="N543">
        <f t="shared" si="153"/>
        <v>542</v>
      </c>
      <c r="O543">
        <f t="shared" si="154"/>
        <v>0.68400496805486877</v>
      </c>
      <c r="P543">
        <f t="shared" si="155"/>
        <v>0.16592344760947</v>
      </c>
      <c r="Q543">
        <v>543</v>
      </c>
      <c r="R543">
        <f t="shared" si="156"/>
        <v>542</v>
      </c>
      <c r="S543">
        <f t="shared" si="157"/>
        <v>1.6852276058775582</v>
      </c>
      <c r="T543">
        <f t="shared" si="158"/>
        <v>0.163703645432725</v>
      </c>
      <c r="U543">
        <v>543</v>
      </c>
      <c r="V543">
        <f t="shared" si="159"/>
        <v>542</v>
      </c>
      <c r="W543">
        <f t="shared" si="160"/>
        <v>1.5212470635677662</v>
      </c>
      <c r="X543">
        <f t="shared" si="161"/>
        <v>0.46142416250947699</v>
      </c>
    </row>
    <row r="544" spans="1:24" x14ac:dyDescent="0.3">
      <c r="A544">
        <v>544</v>
      </c>
      <c r="B544">
        <f t="shared" si="144"/>
        <v>543</v>
      </c>
      <c r="C544">
        <f t="shared" si="145"/>
        <v>0.77682403433474001</v>
      </c>
      <c r="D544">
        <f t="shared" si="146"/>
        <v>2</v>
      </c>
      <c r="E544">
        <v>544</v>
      </c>
      <c r="F544">
        <f t="shared" si="147"/>
        <v>543</v>
      </c>
      <c r="G544">
        <f t="shared" si="148"/>
        <v>0.77599892360423739</v>
      </c>
      <c r="H544">
        <f t="shared" si="149"/>
        <v>1.9985096837192899</v>
      </c>
      <c r="I544">
        <v>544</v>
      </c>
      <c r="J544">
        <f t="shared" si="150"/>
        <v>543</v>
      </c>
      <c r="K544">
        <f t="shared" si="151"/>
        <v>1.5213574379239623</v>
      </c>
      <c r="L544">
        <f t="shared" si="152"/>
        <v>1.5385758374905201</v>
      </c>
      <c r="M544">
        <v>544</v>
      </c>
      <c r="N544">
        <f t="shared" si="153"/>
        <v>543</v>
      </c>
      <c r="O544">
        <f t="shared" si="154"/>
        <v>0.68496083801879015</v>
      </c>
      <c r="P544">
        <f t="shared" si="155"/>
        <v>0.83407655239053002</v>
      </c>
      <c r="Q544">
        <v>544</v>
      </c>
      <c r="R544">
        <f t="shared" si="156"/>
        <v>543</v>
      </c>
      <c r="S544">
        <f t="shared" si="157"/>
        <v>1.6861898272067921</v>
      </c>
      <c r="T544">
        <f t="shared" si="158"/>
        <v>0.83629635456727502</v>
      </c>
      <c r="U544">
        <v>544</v>
      </c>
      <c r="V544">
        <f t="shared" si="159"/>
        <v>543</v>
      </c>
      <c r="W544">
        <f t="shared" si="160"/>
        <v>1.5213574379239623</v>
      </c>
      <c r="X544">
        <f t="shared" si="161"/>
        <v>0.53857583749052296</v>
      </c>
    </row>
    <row r="545" spans="1:24" x14ac:dyDescent="0.3">
      <c r="A545">
        <v>545</v>
      </c>
      <c r="B545">
        <f t="shared" si="144"/>
        <v>544</v>
      </c>
      <c r="C545">
        <f t="shared" si="145"/>
        <v>0.77825464949926071</v>
      </c>
      <c r="D545">
        <f t="shared" si="146"/>
        <v>1</v>
      </c>
      <c r="E545">
        <v>545</v>
      </c>
      <c r="F545">
        <f t="shared" si="147"/>
        <v>544</v>
      </c>
      <c r="G545">
        <f t="shared" si="148"/>
        <v>0.77742527463061584</v>
      </c>
      <c r="H545">
        <f t="shared" si="149"/>
        <v>1.0014903162807101</v>
      </c>
      <c r="I545">
        <v>545</v>
      </c>
      <c r="J545">
        <f t="shared" si="150"/>
        <v>544</v>
      </c>
      <c r="K545">
        <f t="shared" si="151"/>
        <v>1.5214678122801584</v>
      </c>
      <c r="L545">
        <f t="shared" si="152"/>
        <v>1.4614241625094799</v>
      </c>
      <c r="M545">
        <v>545</v>
      </c>
      <c r="N545">
        <f t="shared" si="153"/>
        <v>544</v>
      </c>
      <c r="O545">
        <f t="shared" si="154"/>
        <v>0.68591670798271154</v>
      </c>
      <c r="P545">
        <f t="shared" si="155"/>
        <v>0.16592344760947</v>
      </c>
      <c r="Q545">
        <v>545</v>
      </c>
      <c r="R545">
        <f t="shared" si="156"/>
        <v>544</v>
      </c>
      <c r="S545">
        <f t="shared" si="157"/>
        <v>1.6871520485360261</v>
      </c>
      <c r="T545">
        <f t="shared" si="158"/>
        <v>0.163703645432725</v>
      </c>
      <c r="U545">
        <v>545</v>
      </c>
      <c r="V545">
        <f t="shared" si="159"/>
        <v>544</v>
      </c>
      <c r="W545">
        <f t="shared" si="160"/>
        <v>1.5214678122801584</v>
      </c>
      <c r="X545">
        <f t="shared" si="161"/>
        <v>0.46142416250947699</v>
      </c>
    </row>
    <row r="546" spans="1:24" x14ac:dyDescent="0.3">
      <c r="A546">
        <v>546</v>
      </c>
      <c r="B546">
        <f t="shared" si="144"/>
        <v>545</v>
      </c>
      <c r="C546">
        <f t="shared" si="145"/>
        <v>0.77968526466378141</v>
      </c>
      <c r="D546">
        <f t="shared" si="146"/>
        <v>2</v>
      </c>
      <c r="E546">
        <v>546</v>
      </c>
      <c r="F546">
        <f t="shared" si="147"/>
        <v>545</v>
      </c>
      <c r="G546">
        <f t="shared" si="148"/>
        <v>0.7788516256569944</v>
      </c>
      <c r="H546">
        <f t="shared" si="149"/>
        <v>1.9985096837192899</v>
      </c>
      <c r="I546">
        <v>546</v>
      </c>
      <c r="J546">
        <f t="shared" si="150"/>
        <v>545</v>
      </c>
      <c r="K546">
        <f t="shared" si="151"/>
        <v>1.5215781866363545</v>
      </c>
      <c r="L546">
        <f t="shared" si="152"/>
        <v>1.5385758374905201</v>
      </c>
      <c r="M546">
        <v>546</v>
      </c>
      <c r="N546">
        <f t="shared" si="153"/>
        <v>545</v>
      </c>
      <c r="O546">
        <f t="shared" si="154"/>
        <v>0.68687257794663292</v>
      </c>
      <c r="P546">
        <f t="shared" si="155"/>
        <v>0.83407655239053002</v>
      </c>
      <c r="Q546">
        <v>546</v>
      </c>
      <c r="R546">
        <f t="shared" si="156"/>
        <v>545</v>
      </c>
      <c r="S546">
        <f t="shared" si="157"/>
        <v>1.68811426986526</v>
      </c>
      <c r="T546">
        <f t="shared" si="158"/>
        <v>0.83629635456727502</v>
      </c>
      <c r="U546">
        <v>546</v>
      </c>
      <c r="V546">
        <f t="shared" si="159"/>
        <v>545</v>
      </c>
      <c r="W546">
        <f t="shared" si="160"/>
        <v>1.5215781866363545</v>
      </c>
      <c r="X546">
        <f t="shared" si="161"/>
        <v>0.53857583749052296</v>
      </c>
    </row>
    <row r="547" spans="1:24" x14ac:dyDescent="0.3">
      <c r="A547">
        <v>547</v>
      </c>
      <c r="B547">
        <f t="shared" si="144"/>
        <v>546</v>
      </c>
      <c r="C547">
        <f t="shared" si="145"/>
        <v>0.78111587982830211</v>
      </c>
      <c r="D547">
        <f t="shared" si="146"/>
        <v>1</v>
      </c>
      <c r="E547">
        <v>547</v>
      </c>
      <c r="F547">
        <f t="shared" si="147"/>
        <v>546</v>
      </c>
      <c r="G547">
        <f t="shared" si="148"/>
        <v>0.78027797668337284</v>
      </c>
      <c r="H547">
        <f t="shared" si="149"/>
        <v>1.0014903162807101</v>
      </c>
      <c r="I547">
        <v>547</v>
      </c>
      <c r="J547">
        <f t="shared" si="150"/>
        <v>546</v>
      </c>
      <c r="K547">
        <f t="shared" si="151"/>
        <v>1.5216885609925506</v>
      </c>
      <c r="L547">
        <f t="shared" si="152"/>
        <v>1.4614241625094799</v>
      </c>
      <c r="M547">
        <v>547</v>
      </c>
      <c r="N547">
        <f t="shared" si="153"/>
        <v>546</v>
      </c>
      <c r="O547">
        <f t="shared" si="154"/>
        <v>0.68782844791055442</v>
      </c>
      <c r="P547">
        <f t="shared" si="155"/>
        <v>0.16592344760947</v>
      </c>
      <c r="Q547">
        <v>547</v>
      </c>
      <c r="R547">
        <f t="shared" si="156"/>
        <v>546</v>
      </c>
      <c r="S547">
        <f t="shared" si="157"/>
        <v>1.689076491194494</v>
      </c>
      <c r="T547">
        <f t="shared" si="158"/>
        <v>0.163703645432725</v>
      </c>
      <c r="U547">
        <v>547</v>
      </c>
      <c r="V547">
        <f t="shared" si="159"/>
        <v>546</v>
      </c>
      <c r="W547">
        <f t="shared" si="160"/>
        <v>1.5216885609925506</v>
      </c>
      <c r="X547">
        <f t="shared" si="161"/>
        <v>0.46142416250947699</v>
      </c>
    </row>
    <row r="548" spans="1:24" x14ac:dyDescent="0.3">
      <c r="A548">
        <v>548</v>
      </c>
      <c r="B548">
        <f t="shared" si="144"/>
        <v>547</v>
      </c>
      <c r="C548">
        <f t="shared" si="145"/>
        <v>0.78254649499282281</v>
      </c>
      <c r="D548">
        <f t="shared" si="146"/>
        <v>2</v>
      </c>
      <c r="E548">
        <v>548</v>
      </c>
      <c r="F548">
        <f t="shared" si="147"/>
        <v>547</v>
      </c>
      <c r="G548">
        <f t="shared" si="148"/>
        <v>0.7817043277097514</v>
      </c>
      <c r="H548">
        <f t="shared" si="149"/>
        <v>1.9985096837192899</v>
      </c>
      <c r="I548">
        <v>548</v>
      </c>
      <c r="J548">
        <f t="shared" si="150"/>
        <v>547</v>
      </c>
      <c r="K548">
        <f t="shared" si="151"/>
        <v>1.5217989353487467</v>
      </c>
      <c r="L548">
        <f t="shared" si="152"/>
        <v>1.5385758374905201</v>
      </c>
      <c r="M548">
        <v>548</v>
      </c>
      <c r="N548">
        <f t="shared" si="153"/>
        <v>547</v>
      </c>
      <c r="O548">
        <f t="shared" si="154"/>
        <v>0.6887843178744758</v>
      </c>
      <c r="P548">
        <f t="shared" si="155"/>
        <v>0.83407655239053002</v>
      </c>
      <c r="Q548">
        <v>548</v>
      </c>
      <c r="R548">
        <f t="shared" si="156"/>
        <v>547</v>
      </c>
      <c r="S548">
        <f t="shared" si="157"/>
        <v>1.6900387125237279</v>
      </c>
      <c r="T548">
        <f t="shared" si="158"/>
        <v>0.83629635456727502</v>
      </c>
      <c r="U548">
        <v>548</v>
      </c>
      <c r="V548">
        <f t="shared" si="159"/>
        <v>547</v>
      </c>
      <c r="W548">
        <f t="shared" si="160"/>
        <v>1.5217989353487467</v>
      </c>
      <c r="X548">
        <f t="shared" si="161"/>
        <v>0.53857583749052296</v>
      </c>
    </row>
    <row r="549" spans="1:24" x14ac:dyDescent="0.3">
      <c r="A549">
        <v>549</v>
      </c>
      <c r="B549">
        <f t="shared" si="144"/>
        <v>548</v>
      </c>
      <c r="C549">
        <f t="shared" si="145"/>
        <v>0.7839771101573435</v>
      </c>
      <c r="D549">
        <f t="shared" si="146"/>
        <v>1</v>
      </c>
      <c r="E549">
        <v>549</v>
      </c>
      <c r="F549">
        <f t="shared" si="147"/>
        <v>548</v>
      </c>
      <c r="G549">
        <f t="shared" si="148"/>
        <v>0.78313067873612985</v>
      </c>
      <c r="H549">
        <f t="shared" si="149"/>
        <v>1.0014903162807101</v>
      </c>
      <c r="I549">
        <v>549</v>
      </c>
      <c r="J549">
        <f t="shared" si="150"/>
        <v>548</v>
      </c>
      <c r="K549">
        <f t="shared" si="151"/>
        <v>1.5219093097049428</v>
      </c>
      <c r="L549">
        <f t="shared" si="152"/>
        <v>1.4614241625094799</v>
      </c>
      <c r="M549">
        <v>549</v>
      </c>
      <c r="N549">
        <f t="shared" si="153"/>
        <v>548</v>
      </c>
      <c r="O549">
        <f t="shared" si="154"/>
        <v>0.68974018783839719</v>
      </c>
      <c r="P549">
        <f t="shared" si="155"/>
        <v>0.16592344760947</v>
      </c>
      <c r="Q549">
        <v>549</v>
      </c>
      <c r="R549">
        <f t="shared" si="156"/>
        <v>548</v>
      </c>
      <c r="S549">
        <f t="shared" si="157"/>
        <v>1.6910009338529619</v>
      </c>
      <c r="T549">
        <f t="shared" si="158"/>
        <v>0.163703645432725</v>
      </c>
      <c r="U549">
        <v>549</v>
      </c>
      <c r="V549">
        <f t="shared" si="159"/>
        <v>548</v>
      </c>
      <c r="W549">
        <f t="shared" si="160"/>
        <v>1.5219093097049428</v>
      </c>
      <c r="X549">
        <f t="shared" si="161"/>
        <v>0.46142416250947699</v>
      </c>
    </row>
    <row r="550" spans="1:24" x14ac:dyDescent="0.3">
      <c r="A550">
        <v>550</v>
      </c>
      <c r="B550">
        <f t="shared" si="144"/>
        <v>549</v>
      </c>
      <c r="C550">
        <f t="shared" si="145"/>
        <v>0.7854077253218642</v>
      </c>
      <c r="D550">
        <f t="shared" si="146"/>
        <v>2</v>
      </c>
      <c r="E550">
        <v>550</v>
      </c>
      <c r="F550">
        <f t="shared" si="147"/>
        <v>549</v>
      </c>
      <c r="G550">
        <f t="shared" si="148"/>
        <v>0.78455702976250841</v>
      </c>
      <c r="H550">
        <f t="shared" si="149"/>
        <v>1.9985096837192899</v>
      </c>
      <c r="I550">
        <v>550</v>
      </c>
      <c r="J550">
        <f t="shared" si="150"/>
        <v>549</v>
      </c>
      <c r="K550">
        <f t="shared" si="151"/>
        <v>1.5220196840611389</v>
      </c>
      <c r="L550">
        <f t="shared" si="152"/>
        <v>1.5385758374905201</v>
      </c>
      <c r="M550">
        <v>550</v>
      </c>
      <c r="N550">
        <f t="shared" si="153"/>
        <v>549</v>
      </c>
      <c r="O550">
        <f t="shared" si="154"/>
        <v>0.69069605780231857</v>
      </c>
      <c r="P550">
        <f t="shared" si="155"/>
        <v>0.83407655239053002</v>
      </c>
      <c r="Q550">
        <v>550</v>
      </c>
      <c r="R550">
        <f t="shared" si="156"/>
        <v>549</v>
      </c>
      <c r="S550">
        <f t="shared" si="157"/>
        <v>1.6919631551821961</v>
      </c>
      <c r="T550">
        <f t="shared" si="158"/>
        <v>0.83629635456727502</v>
      </c>
      <c r="U550">
        <v>550</v>
      </c>
      <c r="V550">
        <f t="shared" si="159"/>
        <v>549</v>
      </c>
      <c r="W550">
        <f t="shared" si="160"/>
        <v>1.5220196840611389</v>
      </c>
      <c r="X550">
        <f t="shared" si="161"/>
        <v>0.53857583749052296</v>
      </c>
    </row>
    <row r="551" spans="1:24" x14ac:dyDescent="0.3">
      <c r="A551">
        <v>551</v>
      </c>
      <c r="B551">
        <f t="shared" si="144"/>
        <v>550</v>
      </c>
      <c r="C551">
        <f t="shared" si="145"/>
        <v>0.7868383404863849</v>
      </c>
      <c r="D551">
        <f t="shared" si="146"/>
        <v>1</v>
      </c>
      <c r="E551">
        <v>551</v>
      </c>
      <c r="F551">
        <f t="shared" si="147"/>
        <v>550</v>
      </c>
      <c r="G551">
        <f t="shared" si="148"/>
        <v>0.78598338078888685</v>
      </c>
      <c r="H551">
        <f t="shared" si="149"/>
        <v>1.0014903162807101</v>
      </c>
      <c r="I551">
        <v>551</v>
      </c>
      <c r="J551">
        <f t="shared" si="150"/>
        <v>550</v>
      </c>
      <c r="K551">
        <f t="shared" si="151"/>
        <v>1.522130058417335</v>
      </c>
      <c r="L551">
        <f t="shared" si="152"/>
        <v>1.4614241625094799</v>
      </c>
      <c r="M551">
        <v>551</v>
      </c>
      <c r="N551">
        <f t="shared" si="153"/>
        <v>550</v>
      </c>
      <c r="O551">
        <f t="shared" si="154"/>
        <v>0.69165192776623996</v>
      </c>
      <c r="P551">
        <f t="shared" si="155"/>
        <v>0.16592344760947</v>
      </c>
      <c r="Q551">
        <v>551</v>
      </c>
      <c r="R551">
        <f t="shared" si="156"/>
        <v>550</v>
      </c>
      <c r="S551">
        <f t="shared" si="157"/>
        <v>1.69292537651143</v>
      </c>
      <c r="T551">
        <f t="shared" si="158"/>
        <v>0.163703645432725</v>
      </c>
      <c r="U551">
        <v>551</v>
      </c>
      <c r="V551">
        <f t="shared" si="159"/>
        <v>550</v>
      </c>
      <c r="W551">
        <f t="shared" si="160"/>
        <v>1.522130058417335</v>
      </c>
      <c r="X551">
        <f t="shared" si="161"/>
        <v>0.46142416250947699</v>
      </c>
    </row>
    <row r="552" spans="1:24" x14ac:dyDescent="0.3">
      <c r="A552">
        <v>552</v>
      </c>
      <c r="B552">
        <f t="shared" si="144"/>
        <v>551</v>
      </c>
      <c r="C552">
        <f t="shared" si="145"/>
        <v>0.7882689556509056</v>
      </c>
      <c r="D552">
        <f t="shared" si="146"/>
        <v>2</v>
      </c>
      <c r="E552">
        <v>552</v>
      </c>
      <c r="F552">
        <f t="shared" si="147"/>
        <v>551</v>
      </c>
      <c r="G552">
        <f t="shared" si="148"/>
        <v>0.78740973181526541</v>
      </c>
      <c r="H552">
        <f t="shared" si="149"/>
        <v>1.9985096837192899</v>
      </c>
      <c r="I552">
        <v>552</v>
      </c>
      <c r="J552">
        <f t="shared" si="150"/>
        <v>551</v>
      </c>
      <c r="K552">
        <f t="shared" si="151"/>
        <v>1.522240432773531</v>
      </c>
      <c r="L552">
        <f t="shared" si="152"/>
        <v>1.5385758374905201</v>
      </c>
      <c r="M552">
        <v>552</v>
      </c>
      <c r="N552">
        <f t="shared" si="153"/>
        <v>551</v>
      </c>
      <c r="O552">
        <f t="shared" si="154"/>
        <v>0.69260779773016135</v>
      </c>
      <c r="P552">
        <f t="shared" si="155"/>
        <v>0.83407655239053002</v>
      </c>
      <c r="Q552">
        <v>552</v>
      </c>
      <c r="R552">
        <f t="shared" si="156"/>
        <v>551</v>
      </c>
      <c r="S552">
        <f t="shared" si="157"/>
        <v>1.693887597840664</v>
      </c>
      <c r="T552">
        <f t="shared" si="158"/>
        <v>0.83629635456727502</v>
      </c>
      <c r="U552">
        <v>552</v>
      </c>
      <c r="V552">
        <f t="shared" si="159"/>
        <v>551</v>
      </c>
      <c r="W552">
        <f t="shared" si="160"/>
        <v>1.522240432773531</v>
      </c>
      <c r="X552">
        <f t="shared" si="161"/>
        <v>0.53857583749052296</v>
      </c>
    </row>
    <row r="553" spans="1:24" x14ac:dyDescent="0.3">
      <c r="A553">
        <v>553</v>
      </c>
      <c r="B553">
        <f t="shared" si="144"/>
        <v>552</v>
      </c>
      <c r="C553">
        <f t="shared" si="145"/>
        <v>0.7896995708154263</v>
      </c>
      <c r="D553">
        <f t="shared" si="146"/>
        <v>1</v>
      </c>
      <c r="E553">
        <v>553</v>
      </c>
      <c r="F553">
        <f t="shared" si="147"/>
        <v>552</v>
      </c>
      <c r="G553">
        <f t="shared" si="148"/>
        <v>0.78883608284164386</v>
      </c>
      <c r="H553">
        <f t="shared" si="149"/>
        <v>1.0014903162807101</v>
      </c>
      <c r="I553">
        <v>553</v>
      </c>
      <c r="J553">
        <f t="shared" si="150"/>
        <v>552</v>
      </c>
      <c r="K553">
        <f t="shared" si="151"/>
        <v>1.5223508071297271</v>
      </c>
      <c r="L553">
        <f t="shared" si="152"/>
        <v>1.4614241625094799</v>
      </c>
      <c r="M553">
        <v>553</v>
      </c>
      <c r="N553">
        <f t="shared" si="153"/>
        <v>552</v>
      </c>
      <c r="O553">
        <f t="shared" si="154"/>
        <v>0.69356366769408273</v>
      </c>
      <c r="P553">
        <f t="shared" si="155"/>
        <v>0.16592344760947</v>
      </c>
      <c r="Q553">
        <v>553</v>
      </c>
      <c r="R553">
        <f t="shared" si="156"/>
        <v>552</v>
      </c>
      <c r="S553">
        <f t="shared" si="157"/>
        <v>1.6948498191698982</v>
      </c>
      <c r="T553">
        <f t="shared" si="158"/>
        <v>0.163703645432725</v>
      </c>
      <c r="U553">
        <v>553</v>
      </c>
      <c r="V553">
        <f t="shared" si="159"/>
        <v>552</v>
      </c>
      <c r="W553">
        <f t="shared" si="160"/>
        <v>1.5223508071297271</v>
      </c>
      <c r="X553">
        <f t="shared" si="161"/>
        <v>0.46142416250947699</v>
      </c>
    </row>
    <row r="554" spans="1:24" x14ac:dyDescent="0.3">
      <c r="A554">
        <v>554</v>
      </c>
      <c r="B554">
        <f t="shared" si="144"/>
        <v>553</v>
      </c>
      <c r="C554">
        <f t="shared" si="145"/>
        <v>0.791130185979947</v>
      </c>
      <c r="D554">
        <f t="shared" si="146"/>
        <v>2</v>
      </c>
      <c r="E554">
        <v>554</v>
      </c>
      <c r="F554">
        <f t="shared" si="147"/>
        <v>553</v>
      </c>
      <c r="G554">
        <f t="shared" si="148"/>
        <v>0.79026243386802231</v>
      </c>
      <c r="H554">
        <f t="shared" si="149"/>
        <v>1.9985096837192899</v>
      </c>
      <c r="I554">
        <v>554</v>
      </c>
      <c r="J554">
        <f t="shared" si="150"/>
        <v>553</v>
      </c>
      <c r="K554">
        <f t="shared" si="151"/>
        <v>1.5224611814859232</v>
      </c>
      <c r="L554">
        <f t="shared" si="152"/>
        <v>1.5385758374905201</v>
      </c>
      <c r="M554">
        <v>554</v>
      </c>
      <c r="N554">
        <f t="shared" si="153"/>
        <v>553</v>
      </c>
      <c r="O554">
        <f t="shared" si="154"/>
        <v>0.69451953765800412</v>
      </c>
      <c r="P554">
        <f t="shared" si="155"/>
        <v>0.83407655239053002</v>
      </c>
      <c r="Q554">
        <v>554</v>
      </c>
      <c r="R554">
        <f t="shared" si="156"/>
        <v>553</v>
      </c>
      <c r="S554">
        <f t="shared" si="157"/>
        <v>1.6958120404991321</v>
      </c>
      <c r="T554">
        <f t="shared" si="158"/>
        <v>0.83629635456727502</v>
      </c>
      <c r="U554">
        <v>554</v>
      </c>
      <c r="V554">
        <f t="shared" si="159"/>
        <v>553</v>
      </c>
      <c r="W554">
        <f t="shared" si="160"/>
        <v>1.5224611814859232</v>
      </c>
      <c r="X554">
        <f t="shared" si="161"/>
        <v>0.53857583749052296</v>
      </c>
    </row>
    <row r="555" spans="1:24" x14ac:dyDescent="0.3">
      <c r="A555">
        <v>555</v>
      </c>
      <c r="B555">
        <f t="shared" si="144"/>
        <v>554</v>
      </c>
      <c r="C555">
        <f t="shared" si="145"/>
        <v>0.7925608011444677</v>
      </c>
      <c r="D555">
        <f t="shared" si="146"/>
        <v>1</v>
      </c>
      <c r="E555">
        <v>555</v>
      </c>
      <c r="F555">
        <f t="shared" si="147"/>
        <v>554</v>
      </c>
      <c r="G555">
        <f t="shared" si="148"/>
        <v>0.79168878489440087</v>
      </c>
      <c r="H555">
        <f t="shared" si="149"/>
        <v>1.0014903162807101</v>
      </c>
      <c r="I555">
        <v>555</v>
      </c>
      <c r="J555">
        <f t="shared" si="150"/>
        <v>554</v>
      </c>
      <c r="K555">
        <f t="shared" si="151"/>
        <v>1.5225715558421193</v>
      </c>
      <c r="L555">
        <f t="shared" si="152"/>
        <v>1.4614241625094799</v>
      </c>
      <c r="M555">
        <v>555</v>
      </c>
      <c r="N555">
        <f t="shared" si="153"/>
        <v>554</v>
      </c>
      <c r="O555">
        <f t="shared" si="154"/>
        <v>0.69547540762192561</v>
      </c>
      <c r="P555">
        <f t="shared" si="155"/>
        <v>0.16592344760947</v>
      </c>
      <c r="Q555">
        <v>555</v>
      </c>
      <c r="R555">
        <f t="shared" si="156"/>
        <v>554</v>
      </c>
      <c r="S555">
        <f t="shared" si="157"/>
        <v>1.6967742618283661</v>
      </c>
      <c r="T555">
        <f t="shared" si="158"/>
        <v>0.163703645432725</v>
      </c>
      <c r="U555">
        <v>555</v>
      </c>
      <c r="V555">
        <f t="shared" si="159"/>
        <v>554</v>
      </c>
      <c r="W555">
        <f t="shared" si="160"/>
        <v>1.5225715558421193</v>
      </c>
      <c r="X555">
        <f t="shared" si="161"/>
        <v>0.46142416250947699</v>
      </c>
    </row>
    <row r="556" spans="1:24" x14ac:dyDescent="0.3">
      <c r="A556">
        <v>556</v>
      </c>
      <c r="B556">
        <f t="shared" si="144"/>
        <v>555</v>
      </c>
      <c r="C556">
        <f t="shared" si="145"/>
        <v>0.7939914163089884</v>
      </c>
      <c r="D556">
        <f t="shared" si="146"/>
        <v>2</v>
      </c>
      <c r="E556">
        <v>556</v>
      </c>
      <c r="F556">
        <f t="shared" si="147"/>
        <v>555</v>
      </c>
      <c r="G556">
        <f t="shared" si="148"/>
        <v>0.79311513592077931</v>
      </c>
      <c r="H556">
        <f t="shared" si="149"/>
        <v>1.9985096837192899</v>
      </c>
      <c r="I556">
        <v>556</v>
      </c>
      <c r="J556">
        <f t="shared" si="150"/>
        <v>555</v>
      </c>
      <c r="K556">
        <f t="shared" si="151"/>
        <v>1.5226819301983154</v>
      </c>
      <c r="L556">
        <f t="shared" si="152"/>
        <v>1.5385758374905201</v>
      </c>
      <c r="M556">
        <v>556</v>
      </c>
      <c r="N556">
        <f t="shared" si="153"/>
        <v>555</v>
      </c>
      <c r="O556">
        <f t="shared" si="154"/>
        <v>0.696431277585847</v>
      </c>
      <c r="P556">
        <f t="shared" si="155"/>
        <v>0.83407655239053002</v>
      </c>
      <c r="Q556">
        <v>556</v>
      </c>
      <c r="R556">
        <f t="shared" si="156"/>
        <v>555</v>
      </c>
      <c r="S556">
        <f t="shared" si="157"/>
        <v>1.6977364831576001</v>
      </c>
      <c r="T556">
        <f t="shared" si="158"/>
        <v>0.83629635456727502</v>
      </c>
      <c r="U556">
        <v>556</v>
      </c>
      <c r="V556">
        <f t="shared" si="159"/>
        <v>555</v>
      </c>
      <c r="W556">
        <f t="shared" si="160"/>
        <v>1.5226819301983154</v>
      </c>
      <c r="X556">
        <f t="shared" si="161"/>
        <v>0.53857583749052296</v>
      </c>
    </row>
    <row r="557" spans="1:24" x14ac:dyDescent="0.3">
      <c r="A557">
        <v>557</v>
      </c>
      <c r="B557">
        <f t="shared" si="144"/>
        <v>556</v>
      </c>
      <c r="C557">
        <f t="shared" si="145"/>
        <v>0.79542203147350909</v>
      </c>
      <c r="D557">
        <f t="shared" si="146"/>
        <v>1</v>
      </c>
      <c r="E557">
        <v>557</v>
      </c>
      <c r="F557">
        <f t="shared" si="147"/>
        <v>556</v>
      </c>
      <c r="G557">
        <f t="shared" si="148"/>
        <v>0.79454148694715787</v>
      </c>
      <c r="H557">
        <f t="shared" si="149"/>
        <v>1.0014903162807101</v>
      </c>
      <c r="I557">
        <v>557</v>
      </c>
      <c r="J557">
        <f t="shared" si="150"/>
        <v>556</v>
      </c>
      <c r="K557">
        <f t="shared" si="151"/>
        <v>1.5227923045545115</v>
      </c>
      <c r="L557">
        <f t="shared" si="152"/>
        <v>1.4614241625094799</v>
      </c>
      <c r="M557">
        <v>557</v>
      </c>
      <c r="N557">
        <f t="shared" si="153"/>
        <v>556</v>
      </c>
      <c r="O557">
        <f t="shared" si="154"/>
        <v>0.69738714754976838</v>
      </c>
      <c r="P557">
        <f t="shared" si="155"/>
        <v>0.16592344760947</v>
      </c>
      <c r="Q557">
        <v>557</v>
      </c>
      <c r="R557">
        <f t="shared" si="156"/>
        <v>556</v>
      </c>
      <c r="S557">
        <f t="shared" si="157"/>
        <v>1.698698704486834</v>
      </c>
      <c r="T557">
        <f t="shared" si="158"/>
        <v>0.163703645432725</v>
      </c>
      <c r="U557">
        <v>557</v>
      </c>
      <c r="V557">
        <f t="shared" si="159"/>
        <v>556</v>
      </c>
      <c r="W557">
        <f t="shared" si="160"/>
        <v>1.5227923045545115</v>
      </c>
      <c r="X557">
        <f t="shared" si="161"/>
        <v>0.46142416250947699</v>
      </c>
    </row>
    <row r="558" spans="1:24" x14ac:dyDescent="0.3">
      <c r="A558">
        <v>558</v>
      </c>
      <c r="B558">
        <f t="shared" si="144"/>
        <v>557</v>
      </c>
      <c r="C558">
        <f t="shared" si="145"/>
        <v>0.79685264663802979</v>
      </c>
      <c r="D558">
        <f t="shared" si="146"/>
        <v>2</v>
      </c>
      <c r="E558">
        <v>558</v>
      </c>
      <c r="F558">
        <f t="shared" si="147"/>
        <v>557</v>
      </c>
      <c r="G558">
        <f t="shared" si="148"/>
        <v>0.79596783797353632</v>
      </c>
      <c r="H558">
        <f t="shared" si="149"/>
        <v>1.9985096837192899</v>
      </c>
      <c r="I558">
        <v>558</v>
      </c>
      <c r="J558">
        <f t="shared" si="150"/>
        <v>557</v>
      </c>
      <c r="K558">
        <f t="shared" si="151"/>
        <v>1.5229026789107076</v>
      </c>
      <c r="L558">
        <f t="shared" si="152"/>
        <v>1.5385758374905201</v>
      </c>
      <c r="M558">
        <v>558</v>
      </c>
      <c r="N558">
        <f t="shared" si="153"/>
        <v>557</v>
      </c>
      <c r="O558">
        <f t="shared" si="154"/>
        <v>0.69834301751368977</v>
      </c>
      <c r="P558">
        <f t="shared" si="155"/>
        <v>0.83407655239053002</v>
      </c>
      <c r="Q558">
        <v>558</v>
      </c>
      <c r="R558">
        <f t="shared" si="156"/>
        <v>557</v>
      </c>
      <c r="S558">
        <f t="shared" si="157"/>
        <v>1.699660925816068</v>
      </c>
      <c r="T558">
        <f t="shared" si="158"/>
        <v>0.83629635456727502</v>
      </c>
      <c r="U558">
        <v>558</v>
      </c>
      <c r="V558">
        <f t="shared" si="159"/>
        <v>557</v>
      </c>
      <c r="W558">
        <f t="shared" si="160"/>
        <v>1.5229026789107076</v>
      </c>
      <c r="X558">
        <f t="shared" si="161"/>
        <v>0.53857583749052296</v>
      </c>
    </row>
    <row r="559" spans="1:24" x14ac:dyDescent="0.3">
      <c r="A559">
        <v>559</v>
      </c>
      <c r="B559">
        <f t="shared" si="144"/>
        <v>558</v>
      </c>
      <c r="C559">
        <f t="shared" si="145"/>
        <v>0.79828326180255049</v>
      </c>
      <c r="D559">
        <f t="shared" si="146"/>
        <v>1</v>
      </c>
      <c r="E559">
        <v>559</v>
      </c>
      <c r="F559">
        <f t="shared" si="147"/>
        <v>558</v>
      </c>
      <c r="G559">
        <f t="shared" si="148"/>
        <v>0.79739418899991488</v>
      </c>
      <c r="H559">
        <f t="shared" si="149"/>
        <v>1.0014903162807101</v>
      </c>
      <c r="I559">
        <v>559</v>
      </c>
      <c r="J559">
        <f t="shared" si="150"/>
        <v>558</v>
      </c>
      <c r="K559">
        <f t="shared" si="151"/>
        <v>1.5230130532669037</v>
      </c>
      <c r="L559">
        <f t="shared" si="152"/>
        <v>1.4614241625094799</v>
      </c>
      <c r="M559">
        <v>559</v>
      </c>
      <c r="N559">
        <f t="shared" si="153"/>
        <v>558</v>
      </c>
      <c r="O559">
        <f t="shared" si="154"/>
        <v>0.69929888747761115</v>
      </c>
      <c r="P559">
        <f t="shared" si="155"/>
        <v>0.16592344760947</v>
      </c>
      <c r="Q559">
        <v>559</v>
      </c>
      <c r="R559">
        <f t="shared" si="156"/>
        <v>558</v>
      </c>
      <c r="S559">
        <f t="shared" si="157"/>
        <v>1.7006231471453019</v>
      </c>
      <c r="T559">
        <f t="shared" si="158"/>
        <v>0.163703645432725</v>
      </c>
      <c r="U559">
        <v>559</v>
      </c>
      <c r="V559">
        <f t="shared" si="159"/>
        <v>558</v>
      </c>
      <c r="W559">
        <f t="shared" si="160"/>
        <v>1.5230130532669037</v>
      </c>
      <c r="X559">
        <f t="shared" si="161"/>
        <v>0.46142416250947699</v>
      </c>
    </row>
    <row r="560" spans="1:24" x14ac:dyDescent="0.3">
      <c r="A560">
        <v>560</v>
      </c>
      <c r="B560">
        <f t="shared" si="144"/>
        <v>559</v>
      </c>
      <c r="C560">
        <f t="shared" si="145"/>
        <v>0.79971387696707119</v>
      </c>
      <c r="D560">
        <f t="shared" si="146"/>
        <v>2</v>
      </c>
      <c r="E560">
        <v>560</v>
      </c>
      <c r="F560">
        <f t="shared" si="147"/>
        <v>559</v>
      </c>
      <c r="G560">
        <f t="shared" si="148"/>
        <v>0.79882054002629332</v>
      </c>
      <c r="H560">
        <f t="shared" si="149"/>
        <v>1.9985096837192899</v>
      </c>
      <c r="I560">
        <v>560</v>
      </c>
      <c r="J560">
        <f t="shared" si="150"/>
        <v>559</v>
      </c>
      <c r="K560">
        <f t="shared" si="151"/>
        <v>1.5231234276230998</v>
      </c>
      <c r="L560">
        <f t="shared" si="152"/>
        <v>1.5385758374905201</v>
      </c>
      <c r="M560">
        <v>560</v>
      </c>
      <c r="N560">
        <f t="shared" si="153"/>
        <v>559</v>
      </c>
      <c r="O560">
        <f t="shared" si="154"/>
        <v>0.70025475744153254</v>
      </c>
      <c r="P560">
        <f t="shared" si="155"/>
        <v>0.83407655239053002</v>
      </c>
      <c r="Q560">
        <v>560</v>
      </c>
      <c r="R560">
        <f t="shared" si="156"/>
        <v>559</v>
      </c>
      <c r="S560">
        <f t="shared" si="157"/>
        <v>1.7015853684745359</v>
      </c>
      <c r="T560">
        <f t="shared" si="158"/>
        <v>0.83629635456727502</v>
      </c>
      <c r="U560">
        <v>560</v>
      </c>
      <c r="V560">
        <f t="shared" si="159"/>
        <v>559</v>
      </c>
      <c r="W560">
        <f t="shared" si="160"/>
        <v>1.5231234276230998</v>
      </c>
      <c r="X560">
        <f t="shared" si="161"/>
        <v>0.53857583749052296</v>
      </c>
    </row>
    <row r="561" spans="1:24" x14ac:dyDescent="0.3">
      <c r="A561">
        <v>561</v>
      </c>
      <c r="B561">
        <f t="shared" si="144"/>
        <v>560</v>
      </c>
      <c r="C561">
        <f t="shared" si="145"/>
        <v>0.80114449213159189</v>
      </c>
      <c r="D561">
        <f t="shared" si="146"/>
        <v>1</v>
      </c>
      <c r="E561">
        <v>561</v>
      </c>
      <c r="F561">
        <f t="shared" si="147"/>
        <v>560</v>
      </c>
      <c r="G561">
        <f t="shared" si="148"/>
        <v>0.80024689105267188</v>
      </c>
      <c r="H561">
        <f t="shared" si="149"/>
        <v>1.0014903162807101</v>
      </c>
      <c r="I561">
        <v>561</v>
      </c>
      <c r="J561">
        <f t="shared" si="150"/>
        <v>560</v>
      </c>
      <c r="K561">
        <f t="shared" si="151"/>
        <v>1.5232338019792959</v>
      </c>
      <c r="L561">
        <f t="shared" si="152"/>
        <v>1.4614241625094799</v>
      </c>
      <c r="M561">
        <v>561</v>
      </c>
      <c r="N561">
        <f t="shared" si="153"/>
        <v>560</v>
      </c>
      <c r="O561">
        <f t="shared" si="154"/>
        <v>0.70121062740545392</v>
      </c>
      <c r="P561">
        <f t="shared" si="155"/>
        <v>0.16592344760947</v>
      </c>
      <c r="Q561">
        <v>561</v>
      </c>
      <c r="R561">
        <f t="shared" si="156"/>
        <v>560</v>
      </c>
      <c r="S561">
        <f t="shared" si="157"/>
        <v>1.7025475898037701</v>
      </c>
      <c r="T561">
        <f t="shared" si="158"/>
        <v>0.163703645432725</v>
      </c>
      <c r="U561">
        <v>561</v>
      </c>
      <c r="V561">
        <f t="shared" si="159"/>
        <v>560</v>
      </c>
      <c r="W561">
        <f t="shared" si="160"/>
        <v>1.5232338019792959</v>
      </c>
      <c r="X561">
        <f t="shared" si="161"/>
        <v>0.46142416250947699</v>
      </c>
    </row>
    <row r="562" spans="1:24" x14ac:dyDescent="0.3">
      <c r="A562">
        <v>562</v>
      </c>
      <c r="B562">
        <f t="shared" si="144"/>
        <v>561</v>
      </c>
      <c r="C562">
        <f t="shared" si="145"/>
        <v>0.80257510729611259</v>
      </c>
      <c r="D562">
        <f t="shared" si="146"/>
        <v>2</v>
      </c>
      <c r="E562">
        <v>562</v>
      </c>
      <c r="F562">
        <f t="shared" si="147"/>
        <v>561</v>
      </c>
      <c r="G562">
        <f t="shared" si="148"/>
        <v>0.80167324207905033</v>
      </c>
      <c r="H562">
        <f t="shared" si="149"/>
        <v>1.9985096837192899</v>
      </c>
      <c r="I562">
        <v>562</v>
      </c>
      <c r="J562">
        <f t="shared" si="150"/>
        <v>561</v>
      </c>
      <c r="K562">
        <f t="shared" si="151"/>
        <v>1.523344176335492</v>
      </c>
      <c r="L562">
        <f t="shared" si="152"/>
        <v>1.5385758374905201</v>
      </c>
      <c r="M562">
        <v>562</v>
      </c>
      <c r="N562">
        <f t="shared" si="153"/>
        <v>561</v>
      </c>
      <c r="O562">
        <f t="shared" si="154"/>
        <v>0.70216649736937542</v>
      </c>
      <c r="P562">
        <f t="shared" si="155"/>
        <v>0.83407655239053002</v>
      </c>
      <c r="Q562">
        <v>562</v>
      </c>
      <c r="R562">
        <f t="shared" si="156"/>
        <v>561</v>
      </c>
      <c r="S562">
        <f t="shared" si="157"/>
        <v>1.703509811133004</v>
      </c>
      <c r="T562">
        <f t="shared" si="158"/>
        <v>0.83629635456727502</v>
      </c>
      <c r="U562">
        <v>562</v>
      </c>
      <c r="V562">
        <f t="shared" si="159"/>
        <v>561</v>
      </c>
      <c r="W562">
        <f t="shared" si="160"/>
        <v>1.523344176335492</v>
      </c>
      <c r="X562">
        <f t="shared" si="161"/>
        <v>0.53857583749052296</v>
      </c>
    </row>
    <row r="563" spans="1:24" x14ac:dyDescent="0.3">
      <c r="A563">
        <v>563</v>
      </c>
      <c r="B563">
        <f t="shared" si="144"/>
        <v>562</v>
      </c>
      <c r="C563">
        <f t="shared" si="145"/>
        <v>0.80400572246063329</v>
      </c>
      <c r="D563">
        <f t="shared" si="146"/>
        <v>1</v>
      </c>
      <c r="E563">
        <v>563</v>
      </c>
      <c r="F563">
        <f t="shared" si="147"/>
        <v>562</v>
      </c>
      <c r="G563">
        <f t="shared" si="148"/>
        <v>0.80309959310542889</v>
      </c>
      <c r="H563">
        <f t="shared" si="149"/>
        <v>1.0014903162807101</v>
      </c>
      <c r="I563">
        <v>563</v>
      </c>
      <c r="J563">
        <f t="shared" si="150"/>
        <v>562</v>
      </c>
      <c r="K563">
        <f t="shared" si="151"/>
        <v>1.5234545506916881</v>
      </c>
      <c r="L563">
        <f t="shared" si="152"/>
        <v>1.4614241625094799</v>
      </c>
      <c r="M563">
        <v>563</v>
      </c>
      <c r="N563">
        <f t="shared" si="153"/>
        <v>562</v>
      </c>
      <c r="O563">
        <f t="shared" si="154"/>
        <v>0.7031223673332968</v>
      </c>
      <c r="P563">
        <f t="shared" si="155"/>
        <v>0.16592344760947</v>
      </c>
      <c r="Q563">
        <v>563</v>
      </c>
      <c r="R563">
        <f t="shared" si="156"/>
        <v>562</v>
      </c>
      <c r="S563">
        <f t="shared" si="157"/>
        <v>1.7044720324622382</v>
      </c>
      <c r="T563">
        <f t="shared" si="158"/>
        <v>0.163703645432725</v>
      </c>
      <c r="U563">
        <v>563</v>
      </c>
      <c r="V563">
        <f t="shared" si="159"/>
        <v>562</v>
      </c>
      <c r="W563">
        <f t="shared" si="160"/>
        <v>1.5234545506916881</v>
      </c>
      <c r="X563">
        <f t="shared" si="161"/>
        <v>0.46142416250947699</v>
      </c>
    </row>
    <row r="564" spans="1:24" x14ac:dyDescent="0.3">
      <c r="A564">
        <v>564</v>
      </c>
      <c r="B564">
        <f t="shared" si="144"/>
        <v>563</v>
      </c>
      <c r="C564">
        <f t="shared" si="145"/>
        <v>0.80543633762515399</v>
      </c>
      <c r="D564">
        <f t="shared" si="146"/>
        <v>2</v>
      </c>
      <c r="E564">
        <v>564</v>
      </c>
      <c r="F564">
        <f t="shared" si="147"/>
        <v>563</v>
      </c>
      <c r="G564">
        <f t="shared" si="148"/>
        <v>0.80452594413180734</v>
      </c>
      <c r="H564">
        <f t="shared" si="149"/>
        <v>1.9985096837192899</v>
      </c>
      <c r="I564">
        <v>564</v>
      </c>
      <c r="J564">
        <f t="shared" si="150"/>
        <v>563</v>
      </c>
      <c r="K564">
        <f t="shared" si="151"/>
        <v>1.5235649250478842</v>
      </c>
      <c r="L564">
        <f t="shared" si="152"/>
        <v>1.5385758374905201</v>
      </c>
      <c r="M564">
        <v>564</v>
      </c>
      <c r="N564">
        <f t="shared" si="153"/>
        <v>563</v>
      </c>
      <c r="O564">
        <f t="shared" si="154"/>
        <v>0.70407823729721819</v>
      </c>
      <c r="P564">
        <f t="shared" si="155"/>
        <v>0.83407655239053002</v>
      </c>
      <c r="Q564">
        <v>564</v>
      </c>
      <c r="R564">
        <f t="shared" si="156"/>
        <v>563</v>
      </c>
      <c r="S564">
        <f t="shared" si="157"/>
        <v>1.7054342537914722</v>
      </c>
      <c r="T564">
        <f t="shared" si="158"/>
        <v>0.83629635456727502</v>
      </c>
      <c r="U564">
        <v>564</v>
      </c>
      <c r="V564">
        <f t="shared" si="159"/>
        <v>563</v>
      </c>
      <c r="W564">
        <f t="shared" si="160"/>
        <v>1.5235649250478842</v>
      </c>
      <c r="X564">
        <f t="shared" si="161"/>
        <v>0.53857583749052296</v>
      </c>
    </row>
    <row r="565" spans="1:24" x14ac:dyDescent="0.3">
      <c r="A565">
        <v>565</v>
      </c>
      <c r="B565">
        <f t="shared" si="144"/>
        <v>564</v>
      </c>
      <c r="C565">
        <f t="shared" si="145"/>
        <v>0.8068669527896748</v>
      </c>
      <c r="D565">
        <f t="shared" si="146"/>
        <v>1</v>
      </c>
      <c r="E565">
        <v>565</v>
      </c>
      <c r="F565">
        <f t="shared" si="147"/>
        <v>564</v>
      </c>
      <c r="G565">
        <f t="shared" si="148"/>
        <v>0.80595229515818589</v>
      </c>
      <c r="H565">
        <f t="shared" si="149"/>
        <v>1.0014903162807101</v>
      </c>
      <c r="I565">
        <v>565</v>
      </c>
      <c r="J565">
        <f t="shared" si="150"/>
        <v>564</v>
      </c>
      <c r="K565">
        <f t="shared" si="151"/>
        <v>1.5236752994040803</v>
      </c>
      <c r="L565">
        <f t="shared" si="152"/>
        <v>1.4614241625094799</v>
      </c>
      <c r="M565">
        <v>565</v>
      </c>
      <c r="N565">
        <f t="shared" si="153"/>
        <v>564</v>
      </c>
      <c r="O565">
        <f t="shared" si="154"/>
        <v>0.70503410726113958</v>
      </c>
      <c r="P565">
        <f t="shared" si="155"/>
        <v>0.16592344760947</v>
      </c>
      <c r="Q565">
        <v>565</v>
      </c>
      <c r="R565">
        <f t="shared" si="156"/>
        <v>564</v>
      </c>
      <c r="S565">
        <f t="shared" si="157"/>
        <v>1.7063964751207061</v>
      </c>
      <c r="T565">
        <f t="shared" si="158"/>
        <v>0.163703645432725</v>
      </c>
      <c r="U565">
        <v>565</v>
      </c>
      <c r="V565">
        <f t="shared" si="159"/>
        <v>564</v>
      </c>
      <c r="W565">
        <f t="shared" si="160"/>
        <v>1.5236752994040803</v>
      </c>
      <c r="X565">
        <f t="shared" si="161"/>
        <v>0.46142416250947699</v>
      </c>
    </row>
    <row r="566" spans="1:24" x14ac:dyDescent="0.3">
      <c r="A566">
        <v>566</v>
      </c>
      <c r="B566">
        <f t="shared" si="144"/>
        <v>565</v>
      </c>
      <c r="C566">
        <f t="shared" si="145"/>
        <v>0.80829756795419549</v>
      </c>
      <c r="D566">
        <f t="shared" si="146"/>
        <v>2</v>
      </c>
      <c r="E566">
        <v>566</v>
      </c>
      <c r="F566">
        <f t="shared" si="147"/>
        <v>565</v>
      </c>
      <c r="G566">
        <f t="shared" si="148"/>
        <v>0.80737864618456434</v>
      </c>
      <c r="H566">
        <f t="shared" si="149"/>
        <v>1.9985096837192899</v>
      </c>
      <c r="I566">
        <v>566</v>
      </c>
      <c r="J566">
        <f t="shared" si="150"/>
        <v>565</v>
      </c>
      <c r="K566">
        <f t="shared" si="151"/>
        <v>1.5237856737602764</v>
      </c>
      <c r="L566">
        <f t="shared" si="152"/>
        <v>1.5385758374905201</v>
      </c>
      <c r="M566">
        <v>566</v>
      </c>
      <c r="N566">
        <f t="shared" si="153"/>
        <v>565</v>
      </c>
      <c r="O566">
        <f t="shared" si="154"/>
        <v>0.70598997722506096</v>
      </c>
      <c r="P566">
        <f t="shared" si="155"/>
        <v>0.83407655239053002</v>
      </c>
      <c r="Q566">
        <v>566</v>
      </c>
      <c r="R566">
        <f t="shared" si="156"/>
        <v>565</v>
      </c>
      <c r="S566">
        <f t="shared" si="157"/>
        <v>1.7073586964499401</v>
      </c>
      <c r="T566">
        <f t="shared" si="158"/>
        <v>0.83629635456727502</v>
      </c>
      <c r="U566">
        <v>566</v>
      </c>
      <c r="V566">
        <f t="shared" si="159"/>
        <v>565</v>
      </c>
      <c r="W566">
        <f t="shared" si="160"/>
        <v>1.5237856737602764</v>
      </c>
      <c r="X566">
        <f t="shared" si="161"/>
        <v>0.53857583749052296</v>
      </c>
    </row>
    <row r="567" spans="1:24" x14ac:dyDescent="0.3">
      <c r="A567">
        <v>567</v>
      </c>
      <c r="B567">
        <f t="shared" si="144"/>
        <v>566</v>
      </c>
      <c r="C567">
        <f t="shared" si="145"/>
        <v>0.80972818311871619</v>
      </c>
      <c r="D567">
        <f t="shared" si="146"/>
        <v>1</v>
      </c>
      <c r="E567">
        <v>567</v>
      </c>
      <c r="F567">
        <f t="shared" si="147"/>
        <v>566</v>
      </c>
      <c r="G567">
        <f t="shared" si="148"/>
        <v>0.8088049972109429</v>
      </c>
      <c r="H567">
        <f t="shared" si="149"/>
        <v>1.0014903162807101</v>
      </c>
      <c r="I567">
        <v>567</v>
      </c>
      <c r="J567">
        <f t="shared" si="150"/>
        <v>566</v>
      </c>
      <c r="K567">
        <f t="shared" si="151"/>
        <v>1.5238960481164725</v>
      </c>
      <c r="L567">
        <f t="shared" si="152"/>
        <v>1.4614241625094799</v>
      </c>
      <c r="M567">
        <v>567</v>
      </c>
      <c r="N567">
        <f t="shared" si="153"/>
        <v>566</v>
      </c>
      <c r="O567">
        <f t="shared" si="154"/>
        <v>0.70694584718898235</v>
      </c>
      <c r="P567">
        <f t="shared" si="155"/>
        <v>0.16592344760947</v>
      </c>
      <c r="Q567">
        <v>567</v>
      </c>
      <c r="R567">
        <f t="shared" si="156"/>
        <v>566</v>
      </c>
      <c r="S567">
        <f t="shared" si="157"/>
        <v>1.7083209177791741</v>
      </c>
      <c r="T567">
        <f t="shared" si="158"/>
        <v>0.163703645432725</v>
      </c>
      <c r="U567">
        <v>567</v>
      </c>
      <c r="V567">
        <f t="shared" si="159"/>
        <v>566</v>
      </c>
      <c r="W567">
        <f t="shared" si="160"/>
        <v>1.5238960481164725</v>
      </c>
      <c r="X567">
        <f t="shared" si="161"/>
        <v>0.46142416250947699</v>
      </c>
    </row>
    <row r="568" spans="1:24" x14ac:dyDescent="0.3">
      <c r="A568">
        <v>568</v>
      </c>
      <c r="B568">
        <f t="shared" si="144"/>
        <v>567</v>
      </c>
      <c r="C568">
        <f t="shared" si="145"/>
        <v>0.81115879828323689</v>
      </c>
      <c r="D568">
        <f t="shared" si="146"/>
        <v>2</v>
      </c>
      <c r="E568">
        <v>568</v>
      </c>
      <c r="F568">
        <f t="shared" si="147"/>
        <v>567</v>
      </c>
      <c r="G568">
        <f t="shared" si="148"/>
        <v>0.81023134823732135</v>
      </c>
      <c r="H568">
        <f t="shared" si="149"/>
        <v>1.9985096837192899</v>
      </c>
      <c r="I568">
        <v>568</v>
      </c>
      <c r="J568">
        <f t="shared" si="150"/>
        <v>567</v>
      </c>
      <c r="K568">
        <f t="shared" si="151"/>
        <v>1.5240064224726686</v>
      </c>
      <c r="L568">
        <f t="shared" si="152"/>
        <v>1.5385758374905201</v>
      </c>
      <c r="M568">
        <v>568</v>
      </c>
      <c r="N568">
        <f t="shared" si="153"/>
        <v>567</v>
      </c>
      <c r="O568">
        <f t="shared" si="154"/>
        <v>0.70790171715290373</v>
      </c>
      <c r="P568">
        <f t="shared" si="155"/>
        <v>0.83407655239053002</v>
      </c>
      <c r="Q568">
        <v>568</v>
      </c>
      <c r="R568">
        <f t="shared" si="156"/>
        <v>567</v>
      </c>
      <c r="S568">
        <f t="shared" si="157"/>
        <v>1.709283139108408</v>
      </c>
      <c r="T568">
        <f t="shared" si="158"/>
        <v>0.83629635456727502</v>
      </c>
      <c r="U568">
        <v>568</v>
      </c>
      <c r="V568">
        <f t="shared" si="159"/>
        <v>567</v>
      </c>
      <c r="W568">
        <f t="shared" si="160"/>
        <v>1.5240064224726686</v>
      </c>
      <c r="X568">
        <f t="shared" si="161"/>
        <v>0.53857583749052296</v>
      </c>
    </row>
    <row r="569" spans="1:24" x14ac:dyDescent="0.3">
      <c r="A569">
        <v>569</v>
      </c>
      <c r="B569">
        <f t="shared" si="144"/>
        <v>568</v>
      </c>
      <c r="C569">
        <f t="shared" si="145"/>
        <v>0.81258941344775759</v>
      </c>
      <c r="D569">
        <f t="shared" si="146"/>
        <v>1</v>
      </c>
      <c r="E569">
        <v>569</v>
      </c>
      <c r="F569">
        <f t="shared" si="147"/>
        <v>568</v>
      </c>
      <c r="G569">
        <f t="shared" si="148"/>
        <v>0.81165769926369991</v>
      </c>
      <c r="H569">
        <f t="shared" si="149"/>
        <v>1.0014903162807101</v>
      </c>
      <c r="I569">
        <v>569</v>
      </c>
      <c r="J569">
        <f t="shared" si="150"/>
        <v>568</v>
      </c>
      <c r="K569">
        <f t="shared" si="151"/>
        <v>1.5241167968288647</v>
      </c>
      <c r="L569">
        <f t="shared" si="152"/>
        <v>1.4614241625094799</v>
      </c>
      <c r="M569">
        <v>569</v>
      </c>
      <c r="N569">
        <f t="shared" si="153"/>
        <v>568</v>
      </c>
      <c r="O569">
        <f t="shared" si="154"/>
        <v>0.70885758711682512</v>
      </c>
      <c r="P569">
        <f t="shared" si="155"/>
        <v>0.16592344760947</v>
      </c>
      <c r="Q569">
        <v>569</v>
      </c>
      <c r="R569">
        <f t="shared" si="156"/>
        <v>568</v>
      </c>
      <c r="S569">
        <f t="shared" si="157"/>
        <v>1.710245360437642</v>
      </c>
      <c r="T569">
        <f t="shared" si="158"/>
        <v>0.163703645432725</v>
      </c>
      <c r="U569">
        <v>569</v>
      </c>
      <c r="V569">
        <f t="shared" si="159"/>
        <v>568</v>
      </c>
      <c r="W569">
        <f t="shared" si="160"/>
        <v>1.5241167968288647</v>
      </c>
      <c r="X569">
        <f t="shared" si="161"/>
        <v>0.46142416250947699</v>
      </c>
    </row>
    <row r="570" spans="1:24" x14ac:dyDescent="0.3">
      <c r="A570">
        <v>570</v>
      </c>
      <c r="B570">
        <f t="shared" si="144"/>
        <v>569</v>
      </c>
      <c r="C570">
        <f t="shared" si="145"/>
        <v>0.81402002861227829</v>
      </c>
      <c r="D570">
        <f t="shared" si="146"/>
        <v>2</v>
      </c>
      <c r="E570">
        <v>570</v>
      </c>
      <c r="F570">
        <f t="shared" si="147"/>
        <v>569</v>
      </c>
      <c r="G570">
        <f t="shared" si="148"/>
        <v>0.81308405029007835</v>
      </c>
      <c r="H570">
        <f t="shared" si="149"/>
        <v>1.9985096837192899</v>
      </c>
      <c r="I570">
        <v>570</v>
      </c>
      <c r="J570">
        <f t="shared" si="150"/>
        <v>569</v>
      </c>
      <c r="K570">
        <f t="shared" si="151"/>
        <v>1.5242271711850608</v>
      </c>
      <c r="L570">
        <f t="shared" si="152"/>
        <v>1.5385758374905201</v>
      </c>
      <c r="M570">
        <v>570</v>
      </c>
      <c r="N570">
        <f t="shared" si="153"/>
        <v>569</v>
      </c>
      <c r="O570">
        <f t="shared" si="154"/>
        <v>0.70981345708074661</v>
      </c>
      <c r="P570">
        <f t="shared" si="155"/>
        <v>0.83407655239053002</v>
      </c>
      <c r="Q570">
        <v>570</v>
      </c>
      <c r="R570">
        <f t="shared" si="156"/>
        <v>569</v>
      </c>
      <c r="S570">
        <f t="shared" si="157"/>
        <v>1.7112075817668759</v>
      </c>
      <c r="T570">
        <f t="shared" si="158"/>
        <v>0.83629635456727502</v>
      </c>
      <c r="U570">
        <v>570</v>
      </c>
      <c r="V570">
        <f t="shared" si="159"/>
        <v>569</v>
      </c>
      <c r="W570">
        <f t="shared" si="160"/>
        <v>1.5242271711850608</v>
      </c>
      <c r="X570">
        <f t="shared" si="161"/>
        <v>0.53857583749052296</v>
      </c>
    </row>
    <row r="571" spans="1:24" x14ac:dyDescent="0.3">
      <c r="A571">
        <v>571</v>
      </c>
      <c r="B571">
        <f t="shared" si="144"/>
        <v>570</v>
      </c>
      <c r="C571">
        <f t="shared" si="145"/>
        <v>0.81545064377679899</v>
      </c>
      <c r="D571">
        <f t="shared" si="146"/>
        <v>1</v>
      </c>
      <c r="E571">
        <v>571</v>
      </c>
      <c r="F571">
        <f t="shared" si="147"/>
        <v>570</v>
      </c>
      <c r="G571">
        <f t="shared" si="148"/>
        <v>0.81451040131645691</v>
      </c>
      <c r="H571">
        <f t="shared" si="149"/>
        <v>1.0014903162807101</v>
      </c>
      <c r="I571">
        <v>571</v>
      </c>
      <c r="J571">
        <f t="shared" si="150"/>
        <v>570</v>
      </c>
      <c r="K571">
        <f t="shared" si="151"/>
        <v>1.5243375455412569</v>
      </c>
      <c r="L571">
        <f t="shared" si="152"/>
        <v>1.4614241625094799</v>
      </c>
      <c r="M571">
        <v>571</v>
      </c>
      <c r="N571">
        <f t="shared" si="153"/>
        <v>570</v>
      </c>
      <c r="O571">
        <f t="shared" si="154"/>
        <v>0.710769327044668</v>
      </c>
      <c r="P571">
        <f t="shared" si="155"/>
        <v>0.16592344760947</v>
      </c>
      <c r="Q571">
        <v>571</v>
      </c>
      <c r="R571">
        <f t="shared" si="156"/>
        <v>570</v>
      </c>
      <c r="S571">
        <f t="shared" si="157"/>
        <v>1.7121698030961101</v>
      </c>
      <c r="T571">
        <f t="shared" si="158"/>
        <v>0.163703645432725</v>
      </c>
      <c r="U571">
        <v>571</v>
      </c>
      <c r="V571">
        <f t="shared" si="159"/>
        <v>570</v>
      </c>
      <c r="W571">
        <f t="shared" si="160"/>
        <v>1.5243375455412569</v>
      </c>
      <c r="X571">
        <f t="shared" si="161"/>
        <v>0.46142416250947699</v>
      </c>
    </row>
    <row r="572" spans="1:24" x14ac:dyDescent="0.3">
      <c r="A572">
        <v>572</v>
      </c>
      <c r="B572">
        <f t="shared" si="144"/>
        <v>571</v>
      </c>
      <c r="C572">
        <f t="shared" si="145"/>
        <v>0.81688125894131969</v>
      </c>
      <c r="D572">
        <f t="shared" si="146"/>
        <v>2</v>
      </c>
      <c r="E572">
        <v>572</v>
      </c>
      <c r="F572">
        <f t="shared" si="147"/>
        <v>571</v>
      </c>
      <c r="G572">
        <f t="shared" si="148"/>
        <v>0.81593675234283536</v>
      </c>
      <c r="H572">
        <f t="shared" si="149"/>
        <v>1.9985096837192899</v>
      </c>
      <c r="I572">
        <v>572</v>
      </c>
      <c r="J572">
        <f t="shared" si="150"/>
        <v>571</v>
      </c>
      <c r="K572">
        <f t="shared" si="151"/>
        <v>1.524447919897453</v>
      </c>
      <c r="L572">
        <f t="shared" si="152"/>
        <v>1.5385758374905201</v>
      </c>
      <c r="M572">
        <v>572</v>
      </c>
      <c r="N572">
        <f t="shared" si="153"/>
        <v>571</v>
      </c>
      <c r="O572">
        <f t="shared" si="154"/>
        <v>0.71172519700858938</v>
      </c>
      <c r="P572">
        <f t="shared" si="155"/>
        <v>0.83407655239053002</v>
      </c>
      <c r="Q572">
        <v>572</v>
      </c>
      <c r="R572">
        <f t="shared" si="156"/>
        <v>571</v>
      </c>
      <c r="S572">
        <f t="shared" si="157"/>
        <v>1.7131320244253441</v>
      </c>
      <c r="T572">
        <f t="shared" si="158"/>
        <v>0.83629635456727502</v>
      </c>
      <c r="U572">
        <v>572</v>
      </c>
      <c r="V572">
        <f t="shared" si="159"/>
        <v>571</v>
      </c>
      <c r="W572">
        <f t="shared" si="160"/>
        <v>1.524447919897453</v>
      </c>
      <c r="X572">
        <f t="shared" si="161"/>
        <v>0.53857583749052296</v>
      </c>
    </row>
    <row r="573" spans="1:24" x14ac:dyDescent="0.3">
      <c r="A573">
        <v>573</v>
      </c>
      <c r="B573">
        <f t="shared" si="144"/>
        <v>572</v>
      </c>
      <c r="C573">
        <f t="shared" si="145"/>
        <v>0.81831187410584039</v>
      </c>
      <c r="D573">
        <f t="shared" si="146"/>
        <v>1</v>
      </c>
      <c r="E573">
        <v>573</v>
      </c>
      <c r="F573">
        <f t="shared" si="147"/>
        <v>572</v>
      </c>
      <c r="G573">
        <f t="shared" si="148"/>
        <v>0.81736310336921381</v>
      </c>
      <c r="H573">
        <f t="shared" si="149"/>
        <v>1.0014903162807101</v>
      </c>
      <c r="I573">
        <v>573</v>
      </c>
      <c r="J573">
        <f t="shared" si="150"/>
        <v>572</v>
      </c>
      <c r="K573">
        <f t="shared" si="151"/>
        <v>1.5245582942536491</v>
      </c>
      <c r="L573">
        <f t="shared" si="152"/>
        <v>1.4614241625094799</v>
      </c>
      <c r="M573">
        <v>573</v>
      </c>
      <c r="N573">
        <f t="shared" si="153"/>
        <v>572</v>
      </c>
      <c r="O573">
        <f t="shared" si="154"/>
        <v>0.71268106697251077</v>
      </c>
      <c r="P573">
        <f t="shared" si="155"/>
        <v>0.16592344760947</v>
      </c>
      <c r="Q573">
        <v>573</v>
      </c>
      <c r="R573">
        <f t="shared" si="156"/>
        <v>572</v>
      </c>
      <c r="S573">
        <f t="shared" si="157"/>
        <v>1.714094245754578</v>
      </c>
      <c r="T573">
        <f t="shared" si="158"/>
        <v>0.163703645432725</v>
      </c>
      <c r="U573">
        <v>573</v>
      </c>
      <c r="V573">
        <f t="shared" si="159"/>
        <v>572</v>
      </c>
      <c r="W573">
        <f t="shared" si="160"/>
        <v>1.5245582942536491</v>
      </c>
      <c r="X573">
        <f t="shared" si="161"/>
        <v>0.46142416250947699</v>
      </c>
    </row>
    <row r="574" spans="1:24" x14ac:dyDescent="0.3">
      <c r="A574">
        <v>574</v>
      </c>
      <c r="B574">
        <f t="shared" si="144"/>
        <v>573</v>
      </c>
      <c r="C574">
        <f t="shared" si="145"/>
        <v>0.81974248927036109</v>
      </c>
      <c r="D574">
        <f t="shared" si="146"/>
        <v>2</v>
      </c>
      <c r="E574">
        <v>574</v>
      </c>
      <c r="F574">
        <f t="shared" si="147"/>
        <v>573</v>
      </c>
      <c r="G574">
        <f t="shared" si="148"/>
        <v>0.81878945439559236</v>
      </c>
      <c r="H574">
        <f t="shared" si="149"/>
        <v>1.9985096837192899</v>
      </c>
      <c r="I574">
        <v>574</v>
      </c>
      <c r="J574">
        <f t="shared" si="150"/>
        <v>573</v>
      </c>
      <c r="K574">
        <f t="shared" si="151"/>
        <v>1.5246686686098452</v>
      </c>
      <c r="L574">
        <f t="shared" si="152"/>
        <v>1.5385758374905201</v>
      </c>
      <c r="M574">
        <v>574</v>
      </c>
      <c r="N574">
        <f t="shared" si="153"/>
        <v>573</v>
      </c>
      <c r="O574">
        <f t="shared" si="154"/>
        <v>0.71363693693643215</v>
      </c>
      <c r="P574">
        <f t="shared" si="155"/>
        <v>0.83407655239053002</v>
      </c>
      <c r="Q574">
        <v>574</v>
      </c>
      <c r="R574">
        <f t="shared" si="156"/>
        <v>573</v>
      </c>
      <c r="S574">
        <f t="shared" si="157"/>
        <v>1.7150564670838122</v>
      </c>
      <c r="T574">
        <f t="shared" si="158"/>
        <v>0.83629635456727502</v>
      </c>
      <c r="U574">
        <v>574</v>
      </c>
      <c r="V574">
        <f t="shared" si="159"/>
        <v>573</v>
      </c>
      <c r="W574">
        <f t="shared" si="160"/>
        <v>1.5246686686098452</v>
      </c>
      <c r="X574">
        <f t="shared" si="161"/>
        <v>0.53857583749052296</v>
      </c>
    </row>
    <row r="575" spans="1:24" x14ac:dyDescent="0.3">
      <c r="A575">
        <v>575</v>
      </c>
      <c r="B575">
        <f t="shared" si="144"/>
        <v>574</v>
      </c>
      <c r="C575">
        <f t="shared" si="145"/>
        <v>0.82117310443488178</v>
      </c>
      <c r="D575">
        <f t="shared" si="146"/>
        <v>1</v>
      </c>
      <c r="E575">
        <v>575</v>
      </c>
      <c r="F575">
        <f t="shared" si="147"/>
        <v>574</v>
      </c>
      <c r="G575">
        <f t="shared" si="148"/>
        <v>0.82021580542197081</v>
      </c>
      <c r="H575">
        <f t="shared" si="149"/>
        <v>1.0014903162807101</v>
      </c>
      <c r="I575">
        <v>575</v>
      </c>
      <c r="J575">
        <f t="shared" si="150"/>
        <v>574</v>
      </c>
      <c r="K575">
        <f t="shared" si="151"/>
        <v>1.5247790429660413</v>
      </c>
      <c r="L575">
        <f t="shared" si="152"/>
        <v>1.4614241625094799</v>
      </c>
      <c r="M575">
        <v>575</v>
      </c>
      <c r="N575">
        <f t="shared" si="153"/>
        <v>574</v>
      </c>
      <c r="O575">
        <f t="shared" si="154"/>
        <v>0.71459280690035354</v>
      </c>
      <c r="P575">
        <f t="shared" si="155"/>
        <v>0.16592344760947</v>
      </c>
      <c r="Q575">
        <v>575</v>
      </c>
      <c r="R575">
        <f t="shared" si="156"/>
        <v>574</v>
      </c>
      <c r="S575">
        <f t="shared" si="157"/>
        <v>1.7160186884130462</v>
      </c>
      <c r="T575">
        <f t="shared" si="158"/>
        <v>0.163703645432725</v>
      </c>
      <c r="U575">
        <v>575</v>
      </c>
      <c r="V575">
        <f t="shared" si="159"/>
        <v>574</v>
      </c>
      <c r="W575">
        <f t="shared" si="160"/>
        <v>1.5247790429660413</v>
      </c>
      <c r="X575">
        <f t="shared" si="161"/>
        <v>0.46142416250947699</v>
      </c>
    </row>
    <row r="576" spans="1:24" x14ac:dyDescent="0.3">
      <c r="A576">
        <v>576</v>
      </c>
      <c r="B576">
        <f t="shared" si="144"/>
        <v>575</v>
      </c>
      <c r="C576">
        <f t="shared" si="145"/>
        <v>0.82260371959940248</v>
      </c>
      <c r="D576">
        <f t="shared" si="146"/>
        <v>2</v>
      </c>
      <c r="E576">
        <v>576</v>
      </c>
      <c r="F576">
        <f t="shared" si="147"/>
        <v>575</v>
      </c>
      <c r="G576">
        <f t="shared" si="148"/>
        <v>0.82164215644834937</v>
      </c>
      <c r="H576">
        <f t="shared" si="149"/>
        <v>1.9985096837192899</v>
      </c>
      <c r="I576">
        <v>576</v>
      </c>
      <c r="J576">
        <f t="shared" si="150"/>
        <v>575</v>
      </c>
      <c r="K576">
        <f t="shared" si="151"/>
        <v>1.5248894173222374</v>
      </c>
      <c r="L576">
        <f t="shared" si="152"/>
        <v>1.5385758374905201</v>
      </c>
      <c r="M576">
        <v>576</v>
      </c>
      <c r="N576">
        <f t="shared" si="153"/>
        <v>575</v>
      </c>
      <c r="O576">
        <f t="shared" si="154"/>
        <v>0.71554867686427492</v>
      </c>
      <c r="P576">
        <f t="shared" si="155"/>
        <v>0.83407655239053002</v>
      </c>
      <c r="Q576">
        <v>576</v>
      </c>
      <c r="R576">
        <f t="shared" si="156"/>
        <v>575</v>
      </c>
      <c r="S576">
        <f t="shared" si="157"/>
        <v>1.7169809097422801</v>
      </c>
      <c r="T576">
        <f t="shared" si="158"/>
        <v>0.83629635456727502</v>
      </c>
      <c r="U576">
        <v>576</v>
      </c>
      <c r="V576">
        <f t="shared" si="159"/>
        <v>575</v>
      </c>
      <c r="W576">
        <f t="shared" si="160"/>
        <v>1.5248894173222374</v>
      </c>
      <c r="X576">
        <f t="shared" si="161"/>
        <v>0.53857583749052296</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0.0014903162807118+F577*0.0014263510263785</f>
        <v>0.82306850747472782</v>
      </c>
      <c r="H577">
        <f t="shared" ref="H577:H640" si="167">IF(F577/2-INT(F577/2)&lt;0.1,1.00149031628071,1.99850968371929)</f>
        <v>1.0014903162807101</v>
      </c>
      <c r="I577">
        <v>577</v>
      </c>
      <c r="J577">
        <f t="shared" ref="J577:J640" si="168">(I577-1)</f>
        <v>576</v>
      </c>
      <c r="K577">
        <f t="shared" ref="K577:K640" si="169">1.46142416250948+J577*0.0001103743561961</f>
        <v>1.5249997916784335</v>
      </c>
      <c r="L577">
        <f t="shared" ref="L577:L640" si="170">IF(J577/2-INT(J577/2)&lt;0.1,1.46142416250948,1.53857583749052)</f>
        <v>1.4614241625094799</v>
      </c>
      <c r="M577">
        <v>577</v>
      </c>
      <c r="N577">
        <f t="shared" ref="N577:N640" si="171">(M577-1)</f>
        <v>576</v>
      </c>
      <c r="O577">
        <f t="shared" ref="O577:O640" si="172">0.16592344760947+N577*0.0009558699639214</f>
        <v>0.71650454682819631</v>
      </c>
      <c r="P577">
        <f t="shared" ref="P577:P640" si="173">IF(N577/2-INT(N577/2)&lt;0.1,0.16592344760947,0.83407655239053)</f>
        <v>0.16592344760947</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1.46142416250948+V577*0.0001103743561961</f>
        <v>1.5249997916784335</v>
      </c>
      <c r="X577">
        <f t="shared" ref="X577:X640" si="179">IF(V577/2-INT(V577/2)&lt;0.1,0.461424162509477,0.538575837490523)</f>
        <v>0.46142416250947699</v>
      </c>
    </row>
    <row r="578" spans="1:24" x14ac:dyDescent="0.3">
      <c r="A578">
        <v>578</v>
      </c>
      <c r="B578">
        <f t="shared" si="162"/>
        <v>577</v>
      </c>
      <c r="C578">
        <f t="shared" si="163"/>
        <v>0.82546494992844388</v>
      </c>
      <c r="D578">
        <f t="shared" si="164"/>
        <v>2</v>
      </c>
      <c r="E578">
        <v>578</v>
      </c>
      <c r="F578">
        <f t="shared" si="165"/>
        <v>577</v>
      </c>
      <c r="G578">
        <f t="shared" si="166"/>
        <v>0.82449485850110638</v>
      </c>
      <c r="H578">
        <f t="shared" si="167"/>
        <v>1.9985096837192899</v>
      </c>
      <c r="I578">
        <v>578</v>
      </c>
      <c r="J578">
        <f t="shared" si="168"/>
        <v>577</v>
      </c>
      <c r="K578">
        <f t="shared" si="169"/>
        <v>1.5251101660346296</v>
      </c>
      <c r="L578">
        <f t="shared" si="170"/>
        <v>1.5385758374905201</v>
      </c>
      <c r="M578">
        <v>578</v>
      </c>
      <c r="N578">
        <f t="shared" si="171"/>
        <v>577</v>
      </c>
      <c r="O578">
        <f t="shared" si="172"/>
        <v>0.71746041679211781</v>
      </c>
      <c r="P578">
        <f t="shared" si="173"/>
        <v>0.83407655239053002</v>
      </c>
      <c r="Q578">
        <v>578</v>
      </c>
      <c r="R578">
        <f t="shared" si="174"/>
        <v>577</v>
      </c>
      <c r="S578">
        <f t="shared" si="175"/>
        <v>1.718905352400748</v>
      </c>
      <c r="T578">
        <f t="shared" si="176"/>
        <v>0.83629635456727502</v>
      </c>
      <c r="U578">
        <v>578</v>
      </c>
      <c r="V578">
        <f t="shared" si="177"/>
        <v>577</v>
      </c>
      <c r="W578">
        <f t="shared" si="178"/>
        <v>1.5251101660346296</v>
      </c>
      <c r="X578">
        <f t="shared" si="179"/>
        <v>0.53857583749052296</v>
      </c>
    </row>
    <row r="579" spans="1:24" x14ac:dyDescent="0.3">
      <c r="A579">
        <v>579</v>
      </c>
      <c r="B579">
        <f t="shared" si="162"/>
        <v>578</v>
      </c>
      <c r="C579">
        <f t="shared" si="163"/>
        <v>0.82689556509296458</v>
      </c>
      <c r="D579">
        <f t="shared" si="164"/>
        <v>1</v>
      </c>
      <c r="E579">
        <v>579</v>
      </c>
      <c r="F579">
        <f t="shared" si="165"/>
        <v>578</v>
      </c>
      <c r="G579">
        <f t="shared" si="166"/>
        <v>0.82592120952748482</v>
      </c>
      <c r="H579">
        <f t="shared" si="167"/>
        <v>1.0014903162807101</v>
      </c>
      <c r="I579">
        <v>579</v>
      </c>
      <c r="J579">
        <f t="shared" si="168"/>
        <v>578</v>
      </c>
      <c r="K579">
        <f t="shared" si="169"/>
        <v>1.5252205403908257</v>
      </c>
      <c r="L579">
        <f t="shared" si="170"/>
        <v>1.4614241625094799</v>
      </c>
      <c r="M579">
        <v>579</v>
      </c>
      <c r="N579">
        <f t="shared" si="171"/>
        <v>578</v>
      </c>
      <c r="O579">
        <f t="shared" si="172"/>
        <v>0.71841628675603919</v>
      </c>
      <c r="P579">
        <f t="shared" si="173"/>
        <v>0.16592344760947</v>
      </c>
      <c r="Q579">
        <v>579</v>
      </c>
      <c r="R579">
        <f t="shared" si="174"/>
        <v>578</v>
      </c>
      <c r="S579">
        <f t="shared" si="175"/>
        <v>1.719867573729982</v>
      </c>
      <c r="T579">
        <f t="shared" si="176"/>
        <v>0.163703645432725</v>
      </c>
      <c r="U579">
        <v>579</v>
      </c>
      <c r="V579">
        <f t="shared" si="177"/>
        <v>578</v>
      </c>
      <c r="W579">
        <f t="shared" si="178"/>
        <v>1.5252205403908257</v>
      </c>
      <c r="X579">
        <f t="shared" si="179"/>
        <v>0.46142416250947699</v>
      </c>
    </row>
    <row r="580" spans="1:24" x14ac:dyDescent="0.3">
      <c r="A580">
        <v>580</v>
      </c>
      <c r="B580">
        <f t="shared" si="162"/>
        <v>579</v>
      </c>
      <c r="C580">
        <f t="shared" si="163"/>
        <v>0.82832618025748528</v>
      </c>
      <c r="D580">
        <f t="shared" si="164"/>
        <v>2</v>
      </c>
      <c r="E580">
        <v>580</v>
      </c>
      <c r="F580">
        <f t="shared" si="165"/>
        <v>579</v>
      </c>
      <c r="G580">
        <f t="shared" si="166"/>
        <v>0.82734756055386338</v>
      </c>
      <c r="H580">
        <f t="shared" si="167"/>
        <v>1.9985096837192899</v>
      </c>
      <c r="I580">
        <v>580</v>
      </c>
      <c r="J580">
        <f t="shared" si="168"/>
        <v>579</v>
      </c>
      <c r="K580">
        <f t="shared" si="169"/>
        <v>1.5253309147470218</v>
      </c>
      <c r="L580">
        <f t="shared" si="170"/>
        <v>1.5385758374905201</v>
      </c>
      <c r="M580">
        <v>580</v>
      </c>
      <c r="N580">
        <f t="shared" si="171"/>
        <v>579</v>
      </c>
      <c r="O580">
        <f t="shared" si="172"/>
        <v>0.71937215671996058</v>
      </c>
      <c r="P580">
        <f t="shared" si="173"/>
        <v>0.83407655239053002</v>
      </c>
      <c r="Q580">
        <v>580</v>
      </c>
      <c r="R580">
        <f t="shared" si="174"/>
        <v>579</v>
      </c>
      <c r="S580">
        <f t="shared" si="175"/>
        <v>1.720829795059216</v>
      </c>
      <c r="T580">
        <f t="shared" si="176"/>
        <v>0.83629635456727502</v>
      </c>
      <c r="U580">
        <v>580</v>
      </c>
      <c r="V580">
        <f t="shared" si="177"/>
        <v>579</v>
      </c>
      <c r="W580">
        <f t="shared" si="178"/>
        <v>1.5253309147470218</v>
      </c>
      <c r="X580">
        <f t="shared" si="179"/>
        <v>0.53857583749052296</v>
      </c>
    </row>
    <row r="581" spans="1:24" x14ac:dyDescent="0.3">
      <c r="A581">
        <v>581</v>
      </c>
      <c r="B581">
        <f t="shared" si="162"/>
        <v>580</v>
      </c>
      <c r="C581">
        <f t="shared" si="163"/>
        <v>0.82975679542200598</v>
      </c>
      <c r="D581">
        <f t="shared" si="164"/>
        <v>1</v>
      </c>
      <c r="E581">
        <v>581</v>
      </c>
      <c r="F581">
        <f t="shared" si="165"/>
        <v>580</v>
      </c>
      <c r="G581">
        <f t="shared" si="166"/>
        <v>0.82877391158024183</v>
      </c>
      <c r="H581">
        <f t="shared" si="167"/>
        <v>1.0014903162807101</v>
      </c>
      <c r="I581">
        <v>581</v>
      </c>
      <c r="J581">
        <f t="shared" si="168"/>
        <v>580</v>
      </c>
      <c r="K581">
        <f t="shared" si="169"/>
        <v>1.5254412891032179</v>
      </c>
      <c r="L581">
        <f t="shared" si="170"/>
        <v>1.4614241625094799</v>
      </c>
      <c r="M581">
        <v>581</v>
      </c>
      <c r="N581">
        <f t="shared" si="171"/>
        <v>580</v>
      </c>
      <c r="O581">
        <f t="shared" si="172"/>
        <v>0.72032802668388196</v>
      </c>
      <c r="P581">
        <f t="shared" si="173"/>
        <v>0.16592344760947</v>
      </c>
      <c r="Q581">
        <v>581</v>
      </c>
      <c r="R581">
        <f t="shared" si="174"/>
        <v>580</v>
      </c>
      <c r="S581">
        <f t="shared" si="175"/>
        <v>1.7217920163884499</v>
      </c>
      <c r="T581">
        <f t="shared" si="176"/>
        <v>0.163703645432725</v>
      </c>
      <c r="U581">
        <v>581</v>
      </c>
      <c r="V581">
        <f t="shared" si="177"/>
        <v>580</v>
      </c>
      <c r="W581">
        <f t="shared" si="178"/>
        <v>1.5254412891032179</v>
      </c>
      <c r="X581">
        <f t="shared" si="179"/>
        <v>0.46142416250947699</v>
      </c>
    </row>
    <row r="582" spans="1:24" x14ac:dyDescent="0.3">
      <c r="A582">
        <v>582</v>
      </c>
      <c r="B582">
        <f t="shared" si="162"/>
        <v>581</v>
      </c>
      <c r="C582">
        <f t="shared" si="163"/>
        <v>0.83118741058652668</v>
      </c>
      <c r="D582">
        <f t="shared" si="164"/>
        <v>2</v>
      </c>
      <c r="E582">
        <v>582</v>
      </c>
      <c r="F582">
        <f t="shared" si="165"/>
        <v>581</v>
      </c>
      <c r="G582">
        <f t="shared" si="166"/>
        <v>0.83020026260662039</v>
      </c>
      <c r="H582">
        <f t="shared" si="167"/>
        <v>1.9985096837192899</v>
      </c>
      <c r="I582">
        <v>582</v>
      </c>
      <c r="J582">
        <f t="shared" si="168"/>
        <v>581</v>
      </c>
      <c r="K582">
        <f t="shared" si="169"/>
        <v>1.525551663459414</v>
      </c>
      <c r="L582">
        <f t="shared" si="170"/>
        <v>1.5385758374905201</v>
      </c>
      <c r="M582">
        <v>582</v>
      </c>
      <c r="N582">
        <f t="shared" si="171"/>
        <v>581</v>
      </c>
      <c r="O582">
        <f t="shared" si="172"/>
        <v>0.72128389664780335</v>
      </c>
      <c r="P582">
        <f t="shared" si="173"/>
        <v>0.83407655239053002</v>
      </c>
      <c r="Q582">
        <v>582</v>
      </c>
      <c r="R582">
        <f t="shared" si="174"/>
        <v>581</v>
      </c>
      <c r="S582">
        <f t="shared" si="175"/>
        <v>1.7227542377176841</v>
      </c>
      <c r="T582">
        <f t="shared" si="176"/>
        <v>0.83629635456727502</v>
      </c>
      <c r="U582">
        <v>582</v>
      </c>
      <c r="V582">
        <f t="shared" si="177"/>
        <v>581</v>
      </c>
      <c r="W582">
        <f t="shared" si="178"/>
        <v>1.525551663459414</v>
      </c>
      <c r="X582">
        <f t="shared" si="179"/>
        <v>0.53857583749052296</v>
      </c>
    </row>
    <row r="583" spans="1:24" x14ac:dyDescent="0.3">
      <c r="A583">
        <v>583</v>
      </c>
      <c r="B583">
        <f t="shared" si="162"/>
        <v>582</v>
      </c>
      <c r="C583">
        <f t="shared" si="163"/>
        <v>0.83261802575104737</v>
      </c>
      <c r="D583">
        <f t="shared" si="164"/>
        <v>1</v>
      </c>
      <c r="E583">
        <v>583</v>
      </c>
      <c r="F583">
        <f t="shared" si="165"/>
        <v>582</v>
      </c>
      <c r="G583">
        <f t="shared" si="166"/>
        <v>0.83162661363299883</v>
      </c>
      <c r="H583">
        <f t="shared" si="167"/>
        <v>1.0014903162807101</v>
      </c>
      <c r="I583">
        <v>583</v>
      </c>
      <c r="J583">
        <f t="shared" si="168"/>
        <v>582</v>
      </c>
      <c r="K583">
        <f t="shared" si="169"/>
        <v>1.5256620378156101</v>
      </c>
      <c r="L583">
        <f t="shared" si="170"/>
        <v>1.4614241625094799</v>
      </c>
      <c r="M583">
        <v>583</v>
      </c>
      <c r="N583">
        <f t="shared" si="171"/>
        <v>582</v>
      </c>
      <c r="O583">
        <f t="shared" si="172"/>
        <v>0.72223976661172473</v>
      </c>
      <c r="P583">
        <f t="shared" si="173"/>
        <v>0.16592344760947</v>
      </c>
      <c r="Q583">
        <v>583</v>
      </c>
      <c r="R583">
        <f t="shared" si="174"/>
        <v>582</v>
      </c>
      <c r="S583">
        <f t="shared" si="175"/>
        <v>1.7237164590469181</v>
      </c>
      <c r="T583">
        <f t="shared" si="176"/>
        <v>0.163703645432725</v>
      </c>
      <c r="U583">
        <v>583</v>
      </c>
      <c r="V583">
        <f t="shared" si="177"/>
        <v>582</v>
      </c>
      <c r="W583">
        <f t="shared" si="178"/>
        <v>1.5256620378156101</v>
      </c>
      <c r="X583">
        <f t="shared" si="179"/>
        <v>0.46142416250947699</v>
      </c>
    </row>
    <row r="584" spans="1:24" x14ac:dyDescent="0.3">
      <c r="A584">
        <v>584</v>
      </c>
      <c r="B584">
        <f t="shared" si="162"/>
        <v>583</v>
      </c>
      <c r="C584">
        <f t="shared" si="163"/>
        <v>0.83404864091556807</v>
      </c>
      <c r="D584">
        <f t="shared" si="164"/>
        <v>2</v>
      </c>
      <c r="E584">
        <v>584</v>
      </c>
      <c r="F584">
        <f t="shared" si="165"/>
        <v>583</v>
      </c>
      <c r="G584">
        <f t="shared" si="166"/>
        <v>0.83305296465937739</v>
      </c>
      <c r="H584">
        <f t="shared" si="167"/>
        <v>1.9985096837192899</v>
      </c>
      <c r="I584">
        <v>584</v>
      </c>
      <c r="J584">
        <f t="shared" si="168"/>
        <v>583</v>
      </c>
      <c r="K584">
        <f t="shared" si="169"/>
        <v>1.5257724121718061</v>
      </c>
      <c r="L584">
        <f t="shared" si="170"/>
        <v>1.5385758374905201</v>
      </c>
      <c r="M584">
        <v>584</v>
      </c>
      <c r="N584">
        <f t="shared" si="171"/>
        <v>583</v>
      </c>
      <c r="O584">
        <f t="shared" si="172"/>
        <v>0.72319563657564612</v>
      </c>
      <c r="P584">
        <f t="shared" si="173"/>
        <v>0.83407655239053002</v>
      </c>
      <c r="Q584">
        <v>584</v>
      </c>
      <c r="R584">
        <f t="shared" si="174"/>
        <v>583</v>
      </c>
      <c r="S584">
        <f t="shared" si="175"/>
        <v>1.724678680376152</v>
      </c>
      <c r="T584">
        <f t="shared" si="176"/>
        <v>0.83629635456727502</v>
      </c>
      <c r="U584">
        <v>584</v>
      </c>
      <c r="V584">
        <f t="shared" si="177"/>
        <v>583</v>
      </c>
      <c r="W584">
        <f t="shared" si="178"/>
        <v>1.5257724121718061</v>
      </c>
      <c r="X584">
        <f t="shared" si="179"/>
        <v>0.53857583749052296</v>
      </c>
    </row>
    <row r="585" spans="1:24" x14ac:dyDescent="0.3">
      <c r="A585">
        <v>585</v>
      </c>
      <c r="B585">
        <f t="shared" si="162"/>
        <v>584</v>
      </c>
      <c r="C585">
        <f t="shared" si="163"/>
        <v>0.83547925608008877</v>
      </c>
      <c r="D585">
        <f t="shared" si="164"/>
        <v>1</v>
      </c>
      <c r="E585">
        <v>585</v>
      </c>
      <c r="F585">
        <f t="shared" si="165"/>
        <v>584</v>
      </c>
      <c r="G585">
        <f t="shared" si="166"/>
        <v>0.83447931568575584</v>
      </c>
      <c r="H585">
        <f t="shared" si="167"/>
        <v>1.0014903162807101</v>
      </c>
      <c r="I585">
        <v>585</v>
      </c>
      <c r="J585">
        <f t="shared" si="168"/>
        <v>584</v>
      </c>
      <c r="K585">
        <f t="shared" si="169"/>
        <v>1.5258827865280022</v>
      </c>
      <c r="L585">
        <f t="shared" si="170"/>
        <v>1.4614241625094799</v>
      </c>
      <c r="M585">
        <v>585</v>
      </c>
      <c r="N585">
        <f t="shared" si="171"/>
        <v>584</v>
      </c>
      <c r="O585">
        <f t="shared" si="172"/>
        <v>0.72415150653956761</v>
      </c>
      <c r="P585">
        <f t="shared" si="173"/>
        <v>0.16592344760947</v>
      </c>
      <c r="Q585">
        <v>585</v>
      </c>
      <c r="R585">
        <f t="shared" si="174"/>
        <v>584</v>
      </c>
      <c r="S585">
        <f t="shared" si="175"/>
        <v>1.7256409017053862</v>
      </c>
      <c r="T585">
        <f t="shared" si="176"/>
        <v>0.163703645432725</v>
      </c>
      <c r="U585">
        <v>585</v>
      </c>
      <c r="V585">
        <f t="shared" si="177"/>
        <v>584</v>
      </c>
      <c r="W585">
        <f t="shared" si="178"/>
        <v>1.5258827865280022</v>
      </c>
      <c r="X585">
        <f t="shared" si="179"/>
        <v>0.46142416250947699</v>
      </c>
    </row>
    <row r="586" spans="1:24" x14ac:dyDescent="0.3">
      <c r="A586">
        <v>586</v>
      </c>
      <c r="B586">
        <f t="shared" si="162"/>
        <v>585</v>
      </c>
      <c r="C586">
        <f t="shared" si="163"/>
        <v>0.83690987124460947</v>
      </c>
      <c r="D586">
        <f t="shared" si="164"/>
        <v>2</v>
      </c>
      <c r="E586">
        <v>586</v>
      </c>
      <c r="F586">
        <f t="shared" si="165"/>
        <v>585</v>
      </c>
      <c r="G586">
        <f t="shared" si="166"/>
        <v>0.8359056667121344</v>
      </c>
      <c r="H586">
        <f t="shared" si="167"/>
        <v>1.9985096837192899</v>
      </c>
      <c r="I586">
        <v>586</v>
      </c>
      <c r="J586">
        <f t="shared" si="168"/>
        <v>585</v>
      </c>
      <c r="K586">
        <f t="shared" si="169"/>
        <v>1.5259931608841983</v>
      </c>
      <c r="L586">
        <f t="shared" si="170"/>
        <v>1.5385758374905201</v>
      </c>
      <c r="M586">
        <v>586</v>
      </c>
      <c r="N586">
        <f t="shared" si="171"/>
        <v>585</v>
      </c>
      <c r="O586">
        <f t="shared" si="172"/>
        <v>0.725107376503489</v>
      </c>
      <c r="P586">
        <f t="shared" si="173"/>
        <v>0.83407655239053002</v>
      </c>
      <c r="Q586">
        <v>586</v>
      </c>
      <c r="R586">
        <f t="shared" si="174"/>
        <v>585</v>
      </c>
      <c r="S586">
        <f t="shared" si="175"/>
        <v>1.7266031230346202</v>
      </c>
      <c r="T586">
        <f t="shared" si="176"/>
        <v>0.83629635456727502</v>
      </c>
      <c r="U586">
        <v>586</v>
      </c>
      <c r="V586">
        <f t="shared" si="177"/>
        <v>585</v>
      </c>
      <c r="W586">
        <f t="shared" si="178"/>
        <v>1.5259931608841983</v>
      </c>
      <c r="X586">
        <f t="shared" si="179"/>
        <v>0.53857583749052296</v>
      </c>
    </row>
    <row r="587" spans="1:24" x14ac:dyDescent="0.3">
      <c r="A587">
        <v>587</v>
      </c>
      <c r="B587">
        <f t="shared" si="162"/>
        <v>586</v>
      </c>
      <c r="C587">
        <f t="shared" si="163"/>
        <v>0.83834048640913017</v>
      </c>
      <c r="D587">
        <f t="shared" si="164"/>
        <v>1</v>
      </c>
      <c r="E587">
        <v>587</v>
      </c>
      <c r="F587">
        <f t="shared" si="165"/>
        <v>586</v>
      </c>
      <c r="G587">
        <f t="shared" si="166"/>
        <v>0.83733201773851285</v>
      </c>
      <c r="H587">
        <f t="shared" si="167"/>
        <v>1.0014903162807101</v>
      </c>
      <c r="I587">
        <v>587</v>
      </c>
      <c r="J587">
        <f t="shared" si="168"/>
        <v>586</v>
      </c>
      <c r="K587">
        <f t="shared" si="169"/>
        <v>1.5261035352403944</v>
      </c>
      <c r="L587">
        <f t="shared" si="170"/>
        <v>1.4614241625094799</v>
      </c>
      <c r="M587">
        <v>587</v>
      </c>
      <c r="N587">
        <f t="shared" si="171"/>
        <v>586</v>
      </c>
      <c r="O587">
        <f t="shared" si="172"/>
        <v>0.72606324646741038</v>
      </c>
      <c r="P587">
        <f t="shared" si="173"/>
        <v>0.16592344760947</v>
      </c>
      <c r="Q587">
        <v>587</v>
      </c>
      <c r="R587">
        <f t="shared" si="174"/>
        <v>586</v>
      </c>
      <c r="S587">
        <f t="shared" si="175"/>
        <v>1.7275653443638541</v>
      </c>
      <c r="T587">
        <f t="shared" si="176"/>
        <v>0.163703645432725</v>
      </c>
      <c r="U587">
        <v>587</v>
      </c>
      <c r="V587">
        <f t="shared" si="177"/>
        <v>586</v>
      </c>
      <c r="W587">
        <f t="shared" si="178"/>
        <v>1.5261035352403944</v>
      </c>
      <c r="X587">
        <f t="shared" si="179"/>
        <v>0.46142416250947699</v>
      </c>
    </row>
    <row r="588" spans="1:24" x14ac:dyDescent="0.3">
      <c r="A588">
        <v>588</v>
      </c>
      <c r="B588">
        <f t="shared" si="162"/>
        <v>587</v>
      </c>
      <c r="C588">
        <f t="shared" si="163"/>
        <v>0.83977110157365087</v>
      </c>
      <c r="D588">
        <f t="shared" si="164"/>
        <v>2</v>
      </c>
      <c r="E588">
        <v>588</v>
      </c>
      <c r="F588">
        <f t="shared" si="165"/>
        <v>587</v>
      </c>
      <c r="G588">
        <f t="shared" si="166"/>
        <v>0.8387583687648914</v>
      </c>
      <c r="H588">
        <f t="shared" si="167"/>
        <v>1.9985096837192899</v>
      </c>
      <c r="I588">
        <v>588</v>
      </c>
      <c r="J588">
        <f t="shared" si="168"/>
        <v>587</v>
      </c>
      <c r="K588">
        <f t="shared" si="169"/>
        <v>1.5262139095965905</v>
      </c>
      <c r="L588">
        <f t="shared" si="170"/>
        <v>1.5385758374905201</v>
      </c>
      <c r="M588">
        <v>588</v>
      </c>
      <c r="N588">
        <f t="shared" si="171"/>
        <v>587</v>
      </c>
      <c r="O588">
        <f t="shared" si="172"/>
        <v>0.72701911643133177</v>
      </c>
      <c r="P588">
        <f t="shared" si="173"/>
        <v>0.83407655239053002</v>
      </c>
      <c r="Q588">
        <v>588</v>
      </c>
      <c r="R588">
        <f t="shared" si="174"/>
        <v>587</v>
      </c>
      <c r="S588">
        <f t="shared" si="175"/>
        <v>1.7285275656930881</v>
      </c>
      <c r="T588">
        <f t="shared" si="176"/>
        <v>0.83629635456727502</v>
      </c>
      <c r="U588">
        <v>588</v>
      </c>
      <c r="V588">
        <f t="shared" si="177"/>
        <v>587</v>
      </c>
      <c r="W588">
        <f t="shared" si="178"/>
        <v>1.5262139095965905</v>
      </c>
      <c r="X588">
        <f t="shared" si="179"/>
        <v>0.53857583749052296</v>
      </c>
    </row>
    <row r="589" spans="1:24" x14ac:dyDescent="0.3">
      <c r="A589">
        <v>589</v>
      </c>
      <c r="B589">
        <f t="shared" si="162"/>
        <v>588</v>
      </c>
      <c r="C589">
        <f t="shared" si="163"/>
        <v>0.84120171673817157</v>
      </c>
      <c r="D589">
        <f t="shared" si="164"/>
        <v>1</v>
      </c>
      <c r="E589">
        <v>589</v>
      </c>
      <c r="F589">
        <f t="shared" si="165"/>
        <v>588</v>
      </c>
      <c r="G589">
        <f t="shared" si="166"/>
        <v>0.84018471979126985</v>
      </c>
      <c r="H589">
        <f t="shared" si="167"/>
        <v>1.0014903162807101</v>
      </c>
      <c r="I589">
        <v>589</v>
      </c>
      <c r="J589">
        <f t="shared" si="168"/>
        <v>588</v>
      </c>
      <c r="K589">
        <f t="shared" si="169"/>
        <v>1.5263242839527866</v>
      </c>
      <c r="L589">
        <f t="shared" si="170"/>
        <v>1.4614241625094799</v>
      </c>
      <c r="M589">
        <v>589</v>
      </c>
      <c r="N589">
        <f t="shared" si="171"/>
        <v>588</v>
      </c>
      <c r="O589">
        <f t="shared" si="172"/>
        <v>0.72797498639525315</v>
      </c>
      <c r="P589">
        <f t="shared" si="173"/>
        <v>0.16592344760947</v>
      </c>
      <c r="Q589">
        <v>589</v>
      </c>
      <c r="R589">
        <f t="shared" si="174"/>
        <v>588</v>
      </c>
      <c r="S589">
        <f t="shared" si="175"/>
        <v>1.729489787022322</v>
      </c>
      <c r="T589">
        <f t="shared" si="176"/>
        <v>0.163703645432725</v>
      </c>
      <c r="U589">
        <v>589</v>
      </c>
      <c r="V589">
        <f t="shared" si="177"/>
        <v>588</v>
      </c>
      <c r="W589">
        <f t="shared" si="178"/>
        <v>1.5263242839527866</v>
      </c>
      <c r="X589">
        <f t="shared" si="179"/>
        <v>0.46142416250947699</v>
      </c>
    </row>
    <row r="590" spans="1:24" x14ac:dyDescent="0.3">
      <c r="A590">
        <v>590</v>
      </c>
      <c r="B590">
        <f t="shared" si="162"/>
        <v>589</v>
      </c>
      <c r="C590">
        <f t="shared" si="163"/>
        <v>0.84263233190269227</v>
      </c>
      <c r="D590">
        <f t="shared" si="164"/>
        <v>2</v>
      </c>
      <c r="E590">
        <v>590</v>
      </c>
      <c r="F590">
        <f t="shared" si="165"/>
        <v>589</v>
      </c>
      <c r="G590">
        <f t="shared" si="166"/>
        <v>0.84161107081764841</v>
      </c>
      <c r="H590">
        <f t="shared" si="167"/>
        <v>1.9985096837192899</v>
      </c>
      <c r="I590">
        <v>590</v>
      </c>
      <c r="J590">
        <f t="shared" si="168"/>
        <v>589</v>
      </c>
      <c r="K590">
        <f t="shared" si="169"/>
        <v>1.5264346583089827</v>
      </c>
      <c r="L590">
        <f t="shared" si="170"/>
        <v>1.5385758374905201</v>
      </c>
      <c r="M590">
        <v>590</v>
      </c>
      <c r="N590">
        <f t="shared" si="171"/>
        <v>589</v>
      </c>
      <c r="O590">
        <f t="shared" si="172"/>
        <v>0.72893085635917454</v>
      </c>
      <c r="P590">
        <f t="shared" si="173"/>
        <v>0.83407655239053002</v>
      </c>
      <c r="Q590">
        <v>590</v>
      </c>
      <c r="R590">
        <f t="shared" si="174"/>
        <v>589</v>
      </c>
      <c r="S590">
        <f t="shared" si="175"/>
        <v>1.730452008351556</v>
      </c>
      <c r="T590">
        <f t="shared" si="176"/>
        <v>0.83629635456727502</v>
      </c>
      <c r="U590">
        <v>590</v>
      </c>
      <c r="V590">
        <f t="shared" si="177"/>
        <v>589</v>
      </c>
      <c r="W590">
        <f t="shared" si="178"/>
        <v>1.5264346583089827</v>
      </c>
      <c r="X590">
        <f t="shared" si="179"/>
        <v>0.53857583749052296</v>
      </c>
    </row>
    <row r="591" spans="1:24" x14ac:dyDescent="0.3">
      <c r="A591">
        <v>591</v>
      </c>
      <c r="B591">
        <f t="shared" si="162"/>
        <v>590</v>
      </c>
      <c r="C591">
        <f t="shared" si="163"/>
        <v>0.84406294706721297</v>
      </c>
      <c r="D591">
        <f t="shared" si="164"/>
        <v>1</v>
      </c>
      <c r="E591">
        <v>591</v>
      </c>
      <c r="F591">
        <f t="shared" si="165"/>
        <v>590</v>
      </c>
      <c r="G591">
        <f t="shared" si="166"/>
        <v>0.84303742184402686</v>
      </c>
      <c r="H591">
        <f t="shared" si="167"/>
        <v>1.0014903162807101</v>
      </c>
      <c r="I591">
        <v>591</v>
      </c>
      <c r="J591">
        <f t="shared" si="168"/>
        <v>590</v>
      </c>
      <c r="K591">
        <f t="shared" si="169"/>
        <v>1.5265450326651788</v>
      </c>
      <c r="L591">
        <f t="shared" si="170"/>
        <v>1.4614241625094799</v>
      </c>
      <c r="M591">
        <v>591</v>
      </c>
      <c r="N591">
        <f t="shared" si="171"/>
        <v>590</v>
      </c>
      <c r="O591">
        <f t="shared" si="172"/>
        <v>0.72988672632309592</v>
      </c>
      <c r="P591">
        <f t="shared" si="173"/>
        <v>0.16592344760947</v>
      </c>
      <c r="Q591">
        <v>591</v>
      </c>
      <c r="R591">
        <f t="shared" si="174"/>
        <v>590</v>
      </c>
      <c r="S591">
        <f t="shared" si="175"/>
        <v>1.73141422968079</v>
      </c>
      <c r="T591">
        <f t="shared" si="176"/>
        <v>0.163703645432725</v>
      </c>
      <c r="U591">
        <v>591</v>
      </c>
      <c r="V591">
        <f t="shared" si="177"/>
        <v>590</v>
      </c>
      <c r="W591">
        <f t="shared" si="178"/>
        <v>1.5265450326651788</v>
      </c>
      <c r="X591">
        <f t="shared" si="179"/>
        <v>0.46142416250947699</v>
      </c>
    </row>
    <row r="592" spans="1:24" x14ac:dyDescent="0.3">
      <c r="A592">
        <v>592</v>
      </c>
      <c r="B592">
        <f t="shared" si="162"/>
        <v>591</v>
      </c>
      <c r="C592">
        <f t="shared" si="163"/>
        <v>0.84549356223173366</v>
      </c>
      <c r="D592">
        <f t="shared" si="164"/>
        <v>2</v>
      </c>
      <c r="E592">
        <v>592</v>
      </c>
      <c r="F592">
        <f t="shared" si="165"/>
        <v>591</v>
      </c>
      <c r="G592">
        <f t="shared" si="166"/>
        <v>0.8444637728704053</v>
      </c>
      <c r="H592">
        <f t="shared" si="167"/>
        <v>1.9985096837192899</v>
      </c>
      <c r="I592">
        <v>592</v>
      </c>
      <c r="J592">
        <f t="shared" si="168"/>
        <v>591</v>
      </c>
      <c r="K592">
        <f t="shared" si="169"/>
        <v>1.5266554070213751</v>
      </c>
      <c r="L592">
        <f t="shared" si="170"/>
        <v>1.5385758374905201</v>
      </c>
      <c r="M592">
        <v>592</v>
      </c>
      <c r="N592">
        <f t="shared" si="171"/>
        <v>591</v>
      </c>
      <c r="O592">
        <f t="shared" si="172"/>
        <v>0.73084259628701731</v>
      </c>
      <c r="P592">
        <f t="shared" si="173"/>
        <v>0.83407655239053002</v>
      </c>
      <c r="Q592">
        <v>592</v>
      </c>
      <c r="R592">
        <f t="shared" si="174"/>
        <v>591</v>
      </c>
      <c r="S592">
        <f t="shared" si="175"/>
        <v>1.7323764510100239</v>
      </c>
      <c r="T592">
        <f t="shared" si="176"/>
        <v>0.83629635456727502</v>
      </c>
      <c r="U592">
        <v>592</v>
      </c>
      <c r="V592">
        <f t="shared" si="177"/>
        <v>591</v>
      </c>
      <c r="W592">
        <f t="shared" si="178"/>
        <v>1.5266554070213751</v>
      </c>
      <c r="X592">
        <f t="shared" si="179"/>
        <v>0.53857583749052296</v>
      </c>
    </row>
    <row r="593" spans="1:24" x14ac:dyDescent="0.3">
      <c r="A593">
        <v>593</v>
      </c>
      <c r="B593">
        <f t="shared" si="162"/>
        <v>592</v>
      </c>
      <c r="C593">
        <f t="shared" si="163"/>
        <v>0.84692417739625436</v>
      </c>
      <c r="D593">
        <f t="shared" si="164"/>
        <v>1</v>
      </c>
      <c r="E593">
        <v>593</v>
      </c>
      <c r="F593">
        <f t="shared" si="165"/>
        <v>592</v>
      </c>
      <c r="G593">
        <f t="shared" si="166"/>
        <v>0.84589012389678386</v>
      </c>
      <c r="H593">
        <f t="shared" si="167"/>
        <v>1.0014903162807101</v>
      </c>
      <c r="I593">
        <v>593</v>
      </c>
      <c r="J593">
        <f t="shared" si="168"/>
        <v>592</v>
      </c>
      <c r="K593">
        <f t="shared" si="169"/>
        <v>1.5267657813775712</v>
      </c>
      <c r="L593">
        <f t="shared" si="170"/>
        <v>1.4614241625094799</v>
      </c>
      <c r="M593">
        <v>593</v>
      </c>
      <c r="N593">
        <f t="shared" si="171"/>
        <v>592</v>
      </c>
      <c r="O593">
        <f t="shared" si="172"/>
        <v>0.73179846625093881</v>
      </c>
      <c r="P593">
        <f t="shared" si="173"/>
        <v>0.16592344760947</v>
      </c>
      <c r="Q593">
        <v>593</v>
      </c>
      <c r="R593">
        <f t="shared" si="174"/>
        <v>592</v>
      </c>
      <c r="S593">
        <f t="shared" si="175"/>
        <v>1.7333386723392581</v>
      </c>
      <c r="T593">
        <f t="shared" si="176"/>
        <v>0.163703645432725</v>
      </c>
      <c r="U593">
        <v>593</v>
      </c>
      <c r="V593">
        <f t="shared" si="177"/>
        <v>592</v>
      </c>
      <c r="W593">
        <f t="shared" si="178"/>
        <v>1.5267657813775712</v>
      </c>
      <c r="X593">
        <f t="shared" si="179"/>
        <v>0.46142416250947699</v>
      </c>
    </row>
    <row r="594" spans="1:24" x14ac:dyDescent="0.3">
      <c r="A594">
        <v>594</v>
      </c>
      <c r="B594">
        <f t="shared" si="162"/>
        <v>593</v>
      </c>
      <c r="C594">
        <f t="shared" si="163"/>
        <v>0.84835479256077506</v>
      </c>
      <c r="D594">
        <f t="shared" si="164"/>
        <v>2</v>
      </c>
      <c r="E594">
        <v>594</v>
      </c>
      <c r="F594">
        <f t="shared" si="165"/>
        <v>593</v>
      </c>
      <c r="G594">
        <f t="shared" si="166"/>
        <v>0.84731647492316231</v>
      </c>
      <c r="H594">
        <f t="shared" si="167"/>
        <v>1.9985096837192899</v>
      </c>
      <c r="I594">
        <v>594</v>
      </c>
      <c r="J594">
        <f t="shared" si="168"/>
        <v>593</v>
      </c>
      <c r="K594">
        <f t="shared" si="169"/>
        <v>1.5268761557337673</v>
      </c>
      <c r="L594">
        <f t="shared" si="170"/>
        <v>1.5385758374905201</v>
      </c>
      <c r="M594">
        <v>594</v>
      </c>
      <c r="N594">
        <f t="shared" si="171"/>
        <v>593</v>
      </c>
      <c r="O594">
        <f t="shared" si="172"/>
        <v>0.73275433621486019</v>
      </c>
      <c r="P594">
        <f t="shared" si="173"/>
        <v>0.83407655239053002</v>
      </c>
      <c r="Q594">
        <v>594</v>
      </c>
      <c r="R594">
        <f t="shared" si="174"/>
        <v>593</v>
      </c>
      <c r="S594">
        <f t="shared" si="175"/>
        <v>1.734300893668492</v>
      </c>
      <c r="T594">
        <f t="shared" si="176"/>
        <v>0.83629635456727502</v>
      </c>
      <c r="U594">
        <v>594</v>
      </c>
      <c r="V594">
        <f t="shared" si="177"/>
        <v>593</v>
      </c>
      <c r="W594">
        <f t="shared" si="178"/>
        <v>1.5268761557337673</v>
      </c>
      <c r="X594">
        <f t="shared" si="179"/>
        <v>0.53857583749052296</v>
      </c>
    </row>
    <row r="595" spans="1:24" x14ac:dyDescent="0.3">
      <c r="A595">
        <v>595</v>
      </c>
      <c r="B595">
        <f t="shared" si="162"/>
        <v>594</v>
      </c>
      <c r="C595">
        <f t="shared" si="163"/>
        <v>0.84978540772529576</v>
      </c>
      <c r="D595">
        <f t="shared" si="164"/>
        <v>1</v>
      </c>
      <c r="E595">
        <v>595</v>
      </c>
      <c r="F595">
        <f t="shared" si="165"/>
        <v>594</v>
      </c>
      <c r="G595">
        <f t="shared" si="166"/>
        <v>0.84874282594954087</v>
      </c>
      <c r="H595">
        <f t="shared" si="167"/>
        <v>1.0014903162807101</v>
      </c>
      <c r="I595">
        <v>595</v>
      </c>
      <c r="J595">
        <f t="shared" si="168"/>
        <v>594</v>
      </c>
      <c r="K595">
        <f t="shared" si="169"/>
        <v>1.5269865300899634</v>
      </c>
      <c r="L595">
        <f t="shared" si="170"/>
        <v>1.4614241625094799</v>
      </c>
      <c r="M595">
        <v>595</v>
      </c>
      <c r="N595">
        <f t="shared" si="171"/>
        <v>594</v>
      </c>
      <c r="O595">
        <f t="shared" si="172"/>
        <v>0.73371020617878158</v>
      </c>
      <c r="P595">
        <f t="shared" si="173"/>
        <v>0.16592344760947</v>
      </c>
      <c r="Q595">
        <v>595</v>
      </c>
      <c r="R595">
        <f t="shared" si="174"/>
        <v>594</v>
      </c>
      <c r="S595">
        <f t="shared" si="175"/>
        <v>1.735263114997726</v>
      </c>
      <c r="T595">
        <f t="shared" si="176"/>
        <v>0.163703645432725</v>
      </c>
      <c r="U595">
        <v>595</v>
      </c>
      <c r="V595">
        <f t="shared" si="177"/>
        <v>594</v>
      </c>
      <c r="W595">
        <f t="shared" si="178"/>
        <v>1.5269865300899634</v>
      </c>
      <c r="X595">
        <f t="shared" si="179"/>
        <v>0.46142416250947699</v>
      </c>
    </row>
    <row r="596" spans="1:24" x14ac:dyDescent="0.3">
      <c r="A596">
        <v>596</v>
      </c>
      <c r="B596">
        <f t="shared" si="162"/>
        <v>595</v>
      </c>
      <c r="C596">
        <f t="shared" si="163"/>
        <v>0.85121602288981646</v>
      </c>
      <c r="D596">
        <f t="shared" si="164"/>
        <v>2</v>
      </c>
      <c r="E596">
        <v>596</v>
      </c>
      <c r="F596">
        <f t="shared" si="165"/>
        <v>595</v>
      </c>
      <c r="G596">
        <f t="shared" si="166"/>
        <v>0.85016917697591932</v>
      </c>
      <c r="H596">
        <f t="shared" si="167"/>
        <v>1.9985096837192899</v>
      </c>
      <c r="I596">
        <v>596</v>
      </c>
      <c r="J596">
        <f t="shared" si="168"/>
        <v>595</v>
      </c>
      <c r="K596">
        <f t="shared" si="169"/>
        <v>1.5270969044461595</v>
      </c>
      <c r="L596">
        <f t="shared" si="170"/>
        <v>1.5385758374905201</v>
      </c>
      <c r="M596">
        <v>596</v>
      </c>
      <c r="N596">
        <f t="shared" si="171"/>
        <v>595</v>
      </c>
      <c r="O596">
        <f t="shared" si="172"/>
        <v>0.73466607614270296</v>
      </c>
      <c r="P596">
        <f t="shared" si="173"/>
        <v>0.83407655239053002</v>
      </c>
      <c r="Q596">
        <v>596</v>
      </c>
      <c r="R596">
        <f t="shared" si="174"/>
        <v>595</v>
      </c>
      <c r="S596">
        <f t="shared" si="175"/>
        <v>1.7362253363269602</v>
      </c>
      <c r="T596">
        <f t="shared" si="176"/>
        <v>0.83629635456727502</v>
      </c>
      <c r="U596">
        <v>596</v>
      </c>
      <c r="V596">
        <f t="shared" si="177"/>
        <v>595</v>
      </c>
      <c r="W596">
        <f t="shared" si="178"/>
        <v>1.5270969044461595</v>
      </c>
      <c r="X596">
        <f t="shared" si="179"/>
        <v>0.53857583749052296</v>
      </c>
    </row>
    <row r="597" spans="1:24" x14ac:dyDescent="0.3">
      <c r="A597">
        <v>597</v>
      </c>
      <c r="B597">
        <f t="shared" si="162"/>
        <v>596</v>
      </c>
      <c r="C597">
        <f t="shared" si="163"/>
        <v>0.85264663805433716</v>
      </c>
      <c r="D597">
        <f t="shared" si="164"/>
        <v>1</v>
      </c>
      <c r="E597">
        <v>597</v>
      </c>
      <c r="F597">
        <f t="shared" si="165"/>
        <v>596</v>
      </c>
      <c r="G597">
        <f t="shared" si="166"/>
        <v>0.85159552800229787</v>
      </c>
      <c r="H597">
        <f t="shared" si="167"/>
        <v>1.0014903162807101</v>
      </c>
      <c r="I597">
        <v>597</v>
      </c>
      <c r="J597">
        <f t="shared" si="168"/>
        <v>596</v>
      </c>
      <c r="K597">
        <f t="shared" si="169"/>
        <v>1.5272072788023556</v>
      </c>
      <c r="L597">
        <f t="shared" si="170"/>
        <v>1.4614241625094799</v>
      </c>
      <c r="M597">
        <v>597</v>
      </c>
      <c r="N597">
        <f t="shared" si="171"/>
        <v>596</v>
      </c>
      <c r="O597">
        <f t="shared" si="172"/>
        <v>0.73562194610662435</v>
      </c>
      <c r="P597">
        <f t="shared" si="173"/>
        <v>0.16592344760947</v>
      </c>
      <c r="Q597">
        <v>597</v>
      </c>
      <c r="R597">
        <f t="shared" si="174"/>
        <v>596</v>
      </c>
      <c r="S597">
        <f t="shared" si="175"/>
        <v>1.7371875576561941</v>
      </c>
      <c r="T597">
        <f t="shared" si="176"/>
        <v>0.163703645432725</v>
      </c>
      <c r="U597">
        <v>597</v>
      </c>
      <c r="V597">
        <f t="shared" si="177"/>
        <v>596</v>
      </c>
      <c r="W597">
        <f t="shared" si="178"/>
        <v>1.5272072788023556</v>
      </c>
      <c r="X597">
        <f t="shared" si="179"/>
        <v>0.46142416250947699</v>
      </c>
    </row>
    <row r="598" spans="1:24" x14ac:dyDescent="0.3">
      <c r="A598">
        <v>598</v>
      </c>
      <c r="B598">
        <f t="shared" si="162"/>
        <v>597</v>
      </c>
      <c r="C598">
        <f t="shared" si="163"/>
        <v>0.85407725321885786</v>
      </c>
      <c r="D598">
        <f t="shared" si="164"/>
        <v>2</v>
      </c>
      <c r="E598">
        <v>598</v>
      </c>
      <c r="F598">
        <f t="shared" si="165"/>
        <v>597</v>
      </c>
      <c r="G598">
        <f t="shared" si="166"/>
        <v>0.85302187902867632</v>
      </c>
      <c r="H598">
        <f t="shared" si="167"/>
        <v>1.9985096837192899</v>
      </c>
      <c r="I598">
        <v>598</v>
      </c>
      <c r="J598">
        <f t="shared" si="168"/>
        <v>597</v>
      </c>
      <c r="K598">
        <f t="shared" si="169"/>
        <v>1.5273176531585517</v>
      </c>
      <c r="L598">
        <f t="shared" si="170"/>
        <v>1.5385758374905201</v>
      </c>
      <c r="M598">
        <v>598</v>
      </c>
      <c r="N598">
        <f t="shared" si="171"/>
        <v>597</v>
      </c>
      <c r="O598">
        <f t="shared" si="172"/>
        <v>0.73657781607054573</v>
      </c>
      <c r="P598">
        <f t="shared" si="173"/>
        <v>0.83407655239053002</v>
      </c>
      <c r="Q598">
        <v>598</v>
      </c>
      <c r="R598">
        <f t="shared" si="174"/>
        <v>597</v>
      </c>
      <c r="S598">
        <f t="shared" si="175"/>
        <v>1.7381497789854281</v>
      </c>
      <c r="T598">
        <f t="shared" si="176"/>
        <v>0.83629635456727502</v>
      </c>
      <c r="U598">
        <v>598</v>
      </c>
      <c r="V598">
        <f t="shared" si="177"/>
        <v>597</v>
      </c>
      <c r="W598">
        <f t="shared" si="178"/>
        <v>1.5273176531585517</v>
      </c>
      <c r="X598">
        <f t="shared" si="179"/>
        <v>0.53857583749052296</v>
      </c>
    </row>
    <row r="599" spans="1:24" x14ac:dyDescent="0.3">
      <c r="A599">
        <v>599</v>
      </c>
      <c r="B599">
        <f t="shared" si="162"/>
        <v>598</v>
      </c>
      <c r="C599">
        <f t="shared" si="163"/>
        <v>0.85550786838337856</v>
      </c>
      <c r="D599">
        <f t="shared" si="164"/>
        <v>1</v>
      </c>
      <c r="E599">
        <v>599</v>
      </c>
      <c r="F599">
        <f t="shared" si="165"/>
        <v>598</v>
      </c>
      <c r="G599">
        <f t="shared" si="166"/>
        <v>0.85444823005505488</v>
      </c>
      <c r="H599">
        <f t="shared" si="167"/>
        <v>1.0014903162807101</v>
      </c>
      <c r="I599">
        <v>599</v>
      </c>
      <c r="J599">
        <f t="shared" si="168"/>
        <v>598</v>
      </c>
      <c r="K599">
        <f t="shared" si="169"/>
        <v>1.5274280275147478</v>
      </c>
      <c r="L599">
        <f t="shared" si="170"/>
        <v>1.4614241625094799</v>
      </c>
      <c r="M599">
        <v>599</v>
      </c>
      <c r="N599">
        <f t="shared" si="171"/>
        <v>598</v>
      </c>
      <c r="O599">
        <f t="shared" si="172"/>
        <v>0.73753368603446712</v>
      </c>
      <c r="P599">
        <f t="shared" si="173"/>
        <v>0.16592344760947</v>
      </c>
      <c r="Q599">
        <v>599</v>
      </c>
      <c r="R599">
        <f t="shared" si="174"/>
        <v>598</v>
      </c>
      <c r="S599">
        <f t="shared" si="175"/>
        <v>1.7391120003146621</v>
      </c>
      <c r="T599">
        <f t="shared" si="176"/>
        <v>0.163703645432725</v>
      </c>
      <c r="U599">
        <v>599</v>
      </c>
      <c r="V599">
        <f t="shared" si="177"/>
        <v>598</v>
      </c>
      <c r="W599">
        <f t="shared" si="178"/>
        <v>1.5274280275147478</v>
      </c>
      <c r="X599">
        <f t="shared" si="179"/>
        <v>0.46142416250947699</v>
      </c>
    </row>
    <row r="600" spans="1:24" x14ac:dyDescent="0.3">
      <c r="A600">
        <v>600</v>
      </c>
      <c r="B600">
        <f t="shared" si="162"/>
        <v>599</v>
      </c>
      <c r="C600">
        <f t="shared" si="163"/>
        <v>0.85693848354789925</v>
      </c>
      <c r="D600">
        <f t="shared" si="164"/>
        <v>2</v>
      </c>
      <c r="E600">
        <v>600</v>
      </c>
      <c r="F600">
        <f t="shared" si="165"/>
        <v>599</v>
      </c>
      <c r="G600">
        <f t="shared" si="166"/>
        <v>0.85587458108143333</v>
      </c>
      <c r="H600">
        <f t="shared" si="167"/>
        <v>1.9985096837192899</v>
      </c>
      <c r="I600">
        <v>600</v>
      </c>
      <c r="J600">
        <f t="shared" si="168"/>
        <v>599</v>
      </c>
      <c r="K600">
        <f t="shared" si="169"/>
        <v>1.5275384018709439</v>
      </c>
      <c r="L600">
        <f t="shared" si="170"/>
        <v>1.5385758374905201</v>
      </c>
      <c r="M600">
        <v>600</v>
      </c>
      <c r="N600">
        <f t="shared" si="171"/>
        <v>599</v>
      </c>
      <c r="O600">
        <f t="shared" si="172"/>
        <v>0.73848955599838861</v>
      </c>
      <c r="P600">
        <f t="shared" si="173"/>
        <v>0.83407655239053002</v>
      </c>
      <c r="Q600">
        <v>600</v>
      </c>
      <c r="R600">
        <f t="shared" si="174"/>
        <v>599</v>
      </c>
      <c r="S600">
        <f t="shared" si="175"/>
        <v>1.740074221643896</v>
      </c>
      <c r="T600">
        <f t="shared" si="176"/>
        <v>0.83629635456727502</v>
      </c>
      <c r="U600">
        <v>600</v>
      </c>
      <c r="V600">
        <f t="shared" si="177"/>
        <v>599</v>
      </c>
      <c r="W600">
        <f t="shared" si="178"/>
        <v>1.5275384018709439</v>
      </c>
      <c r="X600">
        <f t="shared" si="179"/>
        <v>0.53857583749052296</v>
      </c>
    </row>
    <row r="601" spans="1:24" x14ac:dyDescent="0.3">
      <c r="A601">
        <v>601</v>
      </c>
      <c r="B601">
        <f t="shared" si="162"/>
        <v>600</v>
      </c>
      <c r="C601">
        <f t="shared" si="163"/>
        <v>0.85836909871241995</v>
      </c>
      <c r="D601">
        <f t="shared" si="164"/>
        <v>1</v>
      </c>
      <c r="E601">
        <v>601</v>
      </c>
      <c r="F601">
        <f t="shared" si="165"/>
        <v>600</v>
      </c>
      <c r="G601">
        <f t="shared" si="166"/>
        <v>0.85730093210781189</v>
      </c>
      <c r="H601">
        <f t="shared" si="167"/>
        <v>1.0014903162807101</v>
      </c>
      <c r="I601">
        <v>601</v>
      </c>
      <c r="J601">
        <f t="shared" si="168"/>
        <v>600</v>
      </c>
      <c r="K601">
        <f t="shared" si="169"/>
        <v>1.52764877622714</v>
      </c>
      <c r="L601">
        <f t="shared" si="170"/>
        <v>1.4614241625094799</v>
      </c>
      <c r="M601">
        <v>601</v>
      </c>
      <c r="N601">
        <f t="shared" si="171"/>
        <v>600</v>
      </c>
      <c r="O601">
        <f t="shared" si="172"/>
        <v>0.73944542596231</v>
      </c>
      <c r="P601">
        <f t="shared" si="173"/>
        <v>0.16592344760947</v>
      </c>
      <c r="Q601">
        <v>601</v>
      </c>
      <c r="R601">
        <f t="shared" si="174"/>
        <v>600</v>
      </c>
      <c r="S601">
        <f t="shared" si="175"/>
        <v>1.74103644297313</v>
      </c>
      <c r="T601">
        <f t="shared" si="176"/>
        <v>0.163703645432725</v>
      </c>
      <c r="U601">
        <v>601</v>
      </c>
      <c r="V601">
        <f t="shared" si="177"/>
        <v>600</v>
      </c>
      <c r="W601">
        <f t="shared" si="178"/>
        <v>1.52764877622714</v>
      </c>
      <c r="X601">
        <f t="shared" si="179"/>
        <v>0.46142416250947699</v>
      </c>
    </row>
    <row r="602" spans="1:24" x14ac:dyDescent="0.3">
      <c r="A602">
        <v>602</v>
      </c>
      <c r="B602">
        <f t="shared" si="162"/>
        <v>601</v>
      </c>
      <c r="C602">
        <f t="shared" si="163"/>
        <v>0.85979971387694065</v>
      </c>
      <c r="D602">
        <f t="shared" si="164"/>
        <v>2</v>
      </c>
      <c r="E602">
        <v>602</v>
      </c>
      <c r="F602">
        <f t="shared" si="165"/>
        <v>601</v>
      </c>
      <c r="G602">
        <f t="shared" si="166"/>
        <v>0.85872728313419033</v>
      </c>
      <c r="H602">
        <f t="shared" si="167"/>
        <v>1.9985096837192899</v>
      </c>
      <c r="I602">
        <v>602</v>
      </c>
      <c r="J602">
        <f t="shared" si="168"/>
        <v>601</v>
      </c>
      <c r="K602">
        <f t="shared" si="169"/>
        <v>1.5277591505833361</v>
      </c>
      <c r="L602">
        <f t="shared" si="170"/>
        <v>1.5385758374905201</v>
      </c>
      <c r="M602">
        <v>602</v>
      </c>
      <c r="N602">
        <f t="shared" si="171"/>
        <v>601</v>
      </c>
      <c r="O602">
        <f t="shared" si="172"/>
        <v>0.74040129592623138</v>
      </c>
      <c r="P602">
        <f t="shared" si="173"/>
        <v>0.83407655239053002</v>
      </c>
      <c r="Q602">
        <v>602</v>
      </c>
      <c r="R602">
        <f t="shared" si="174"/>
        <v>601</v>
      </c>
      <c r="S602">
        <f t="shared" si="175"/>
        <v>1.7419986643023639</v>
      </c>
      <c r="T602">
        <f t="shared" si="176"/>
        <v>0.83629635456727502</v>
      </c>
      <c r="U602">
        <v>602</v>
      </c>
      <c r="V602">
        <f t="shared" si="177"/>
        <v>601</v>
      </c>
      <c r="W602">
        <f t="shared" si="178"/>
        <v>1.5277591505833361</v>
      </c>
      <c r="X602">
        <f t="shared" si="179"/>
        <v>0.53857583749052296</v>
      </c>
    </row>
    <row r="603" spans="1:24" x14ac:dyDescent="0.3">
      <c r="A603">
        <v>603</v>
      </c>
      <c r="B603">
        <f t="shared" si="162"/>
        <v>602</v>
      </c>
      <c r="C603">
        <f t="shared" si="163"/>
        <v>0.86123032904146135</v>
      </c>
      <c r="D603">
        <f t="shared" si="164"/>
        <v>1</v>
      </c>
      <c r="E603">
        <v>603</v>
      </c>
      <c r="F603">
        <f t="shared" si="165"/>
        <v>602</v>
      </c>
      <c r="G603">
        <f t="shared" si="166"/>
        <v>0.86015363416056889</v>
      </c>
      <c r="H603">
        <f t="shared" si="167"/>
        <v>1.0014903162807101</v>
      </c>
      <c r="I603">
        <v>603</v>
      </c>
      <c r="J603">
        <f t="shared" si="168"/>
        <v>602</v>
      </c>
      <c r="K603">
        <f t="shared" si="169"/>
        <v>1.5278695249395322</v>
      </c>
      <c r="L603">
        <f t="shared" si="170"/>
        <v>1.4614241625094799</v>
      </c>
      <c r="M603">
        <v>603</v>
      </c>
      <c r="N603">
        <f t="shared" si="171"/>
        <v>602</v>
      </c>
      <c r="O603">
        <f t="shared" si="172"/>
        <v>0.74135716589015277</v>
      </c>
      <c r="P603">
        <f t="shared" si="173"/>
        <v>0.16592344760947</v>
      </c>
      <c r="Q603">
        <v>603</v>
      </c>
      <c r="R603">
        <f t="shared" si="174"/>
        <v>602</v>
      </c>
      <c r="S603">
        <f t="shared" si="175"/>
        <v>1.7429608856315979</v>
      </c>
      <c r="T603">
        <f t="shared" si="176"/>
        <v>0.163703645432725</v>
      </c>
      <c r="U603">
        <v>603</v>
      </c>
      <c r="V603">
        <f t="shared" si="177"/>
        <v>602</v>
      </c>
      <c r="W603">
        <f t="shared" si="178"/>
        <v>1.5278695249395322</v>
      </c>
      <c r="X603">
        <f t="shared" si="179"/>
        <v>0.46142416250947699</v>
      </c>
    </row>
    <row r="604" spans="1:24" x14ac:dyDescent="0.3">
      <c r="A604">
        <v>604</v>
      </c>
      <c r="B604">
        <f t="shared" si="162"/>
        <v>603</v>
      </c>
      <c r="C604">
        <f t="shared" si="163"/>
        <v>0.86266094420598205</v>
      </c>
      <c r="D604">
        <f t="shared" si="164"/>
        <v>2</v>
      </c>
      <c r="E604">
        <v>604</v>
      </c>
      <c r="F604">
        <f t="shared" si="165"/>
        <v>603</v>
      </c>
      <c r="G604">
        <f t="shared" si="166"/>
        <v>0.86157998518694734</v>
      </c>
      <c r="H604">
        <f t="shared" si="167"/>
        <v>1.9985096837192899</v>
      </c>
      <c r="I604">
        <v>604</v>
      </c>
      <c r="J604">
        <f t="shared" si="168"/>
        <v>603</v>
      </c>
      <c r="K604">
        <f t="shared" si="169"/>
        <v>1.5279798992957283</v>
      </c>
      <c r="L604">
        <f t="shared" si="170"/>
        <v>1.5385758374905201</v>
      </c>
      <c r="M604">
        <v>604</v>
      </c>
      <c r="N604">
        <f t="shared" si="171"/>
        <v>603</v>
      </c>
      <c r="O604">
        <f t="shared" si="172"/>
        <v>0.74231303585407415</v>
      </c>
      <c r="P604">
        <f t="shared" si="173"/>
        <v>0.83407655239053002</v>
      </c>
      <c r="Q604">
        <v>604</v>
      </c>
      <c r="R604">
        <f t="shared" si="174"/>
        <v>603</v>
      </c>
      <c r="S604">
        <f t="shared" si="175"/>
        <v>1.7439231069608321</v>
      </c>
      <c r="T604">
        <f t="shared" si="176"/>
        <v>0.83629635456727502</v>
      </c>
      <c r="U604">
        <v>604</v>
      </c>
      <c r="V604">
        <f t="shared" si="177"/>
        <v>603</v>
      </c>
      <c r="W604">
        <f t="shared" si="178"/>
        <v>1.5279798992957283</v>
      </c>
      <c r="X604">
        <f t="shared" si="179"/>
        <v>0.53857583749052296</v>
      </c>
    </row>
    <row r="605" spans="1:24" x14ac:dyDescent="0.3">
      <c r="A605">
        <v>605</v>
      </c>
      <c r="B605">
        <f t="shared" si="162"/>
        <v>604</v>
      </c>
      <c r="C605">
        <f t="shared" si="163"/>
        <v>0.86409155937050275</v>
      </c>
      <c r="D605">
        <f t="shared" si="164"/>
        <v>1</v>
      </c>
      <c r="E605">
        <v>605</v>
      </c>
      <c r="F605">
        <f t="shared" si="165"/>
        <v>604</v>
      </c>
      <c r="G605">
        <f t="shared" si="166"/>
        <v>0.8630063362133259</v>
      </c>
      <c r="H605">
        <f t="shared" si="167"/>
        <v>1.0014903162807101</v>
      </c>
      <c r="I605">
        <v>605</v>
      </c>
      <c r="J605">
        <f t="shared" si="168"/>
        <v>604</v>
      </c>
      <c r="K605">
        <f t="shared" si="169"/>
        <v>1.5280902736519244</v>
      </c>
      <c r="L605">
        <f t="shared" si="170"/>
        <v>1.4614241625094799</v>
      </c>
      <c r="M605">
        <v>605</v>
      </c>
      <c r="N605">
        <f t="shared" si="171"/>
        <v>604</v>
      </c>
      <c r="O605">
        <f t="shared" si="172"/>
        <v>0.74326890581799554</v>
      </c>
      <c r="P605">
        <f t="shared" si="173"/>
        <v>0.16592344760947</v>
      </c>
      <c r="Q605">
        <v>605</v>
      </c>
      <c r="R605">
        <f t="shared" si="174"/>
        <v>604</v>
      </c>
      <c r="S605">
        <f t="shared" si="175"/>
        <v>1.744885328290066</v>
      </c>
      <c r="T605">
        <f t="shared" si="176"/>
        <v>0.163703645432725</v>
      </c>
      <c r="U605">
        <v>605</v>
      </c>
      <c r="V605">
        <f t="shared" si="177"/>
        <v>604</v>
      </c>
      <c r="W605">
        <f t="shared" si="178"/>
        <v>1.5280902736519244</v>
      </c>
      <c r="X605">
        <f t="shared" si="179"/>
        <v>0.46142416250947699</v>
      </c>
    </row>
    <row r="606" spans="1:24" x14ac:dyDescent="0.3">
      <c r="A606">
        <v>606</v>
      </c>
      <c r="B606">
        <f t="shared" si="162"/>
        <v>605</v>
      </c>
      <c r="C606">
        <f t="shared" si="163"/>
        <v>0.86552217453502345</v>
      </c>
      <c r="D606">
        <f t="shared" si="164"/>
        <v>2</v>
      </c>
      <c r="E606">
        <v>606</v>
      </c>
      <c r="F606">
        <f t="shared" si="165"/>
        <v>605</v>
      </c>
      <c r="G606">
        <f t="shared" si="166"/>
        <v>0.86443268723970434</v>
      </c>
      <c r="H606">
        <f t="shared" si="167"/>
        <v>1.9985096837192899</v>
      </c>
      <c r="I606">
        <v>606</v>
      </c>
      <c r="J606">
        <f t="shared" si="168"/>
        <v>605</v>
      </c>
      <c r="K606">
        <f t="shared" si="169"/>
        <v>1.5282006480081205</v>
      </c>
      <c r="L606">
        <f t="shared" si="170"/>
        <v>1.5385758374905201</v>
      </c>
      <c r="M606">
        <v>606</v>
      </c>
      <c r="N606">
        <f t="shared" si="171"/>
        <v>605</v>
      </c>
      <c r="O606">
        <f t="shared" si="172"/>
        <v>0.74422477578191693</v>
      </c>
      <c r="P606">
        <f t="shared" si="173"/>
        <v>0.83407655239053002</v>
      </c>
      <c r="Q606">
        <v>606</v>
      </c>
      <c r="R606">
        <f t="shared" si="174"/>
        <v>605</v>
      </c>
      <c r="S606">
        <f t="shared" si="175"/>
        <v>1.7458475496193002</v>
      </c>
      <c r="T606">
        <f t="shared" si="176"/>
        <v>0.83629635456727502</v>
      </c>
      <c r="U606">
        <v>606</v>
      </c>
      <c r="V606">
        <f t="shared" si="177"/>
        <v>605</v>
      </c>
      <c r="W606">
        <f t="shared" si="178"/>
        <v>1.5282006480081205</v>
      </c>
      <c r="X606">
        <f t="shared" si="179"/>
        <v>0.53857583749052296</v>
      </c>
    </row>
    <row r="607" spans="1:24" x14ac:dyDescent="0.3">
      <c r="A607">
        <v>607</v>
      </c>
      <c r="B607">
        <f t="shared" si="162"/>
        <v>606</v>
      </c>
      <c r="C607">
        <f t="shared" si="163"/>
        <v>0.86695278969954415</v>
      </c>
      <c r="D607">
        <f t="shared" si="164"/>
        <v>1</v>
      </c>
      <c r="E607">
        <v>607</v>
      </c>
      <c r="F607">
        <f t="shared" si="165"/>
        <v>606</v>
      </c>
      <c r="G607">
        <f t="shared" si="166"/>
        <v>0.8658590382660829</v>
      </c>
      <c r="H607">
        <f t="shared" si="167"/>
        <v>1.0014903162807101</v>
      </c>
      <c r="I607">
        <v>607</v>
      </c>
      <c r="J607">
        <f t="shared" si="168"/>
        <v>606</v>
      </c>
      <c r="K607">
        <f t="shared" si="169"/>
        <v>1.5283110223643166</v>
      </c>
      <c r="L607">
        <f t="shared" si="170"/>
        <v>1.4614241625094799</v>
      </c>
      <c r="M607">
        <v>607</v>
      </c>
      <c r="N607">
        <f t="shared" si="171"/>
        <v>606</v>
      </c>
      <c r="O607">
        <f t="shared" si="172"/>
        <v>0.74518064574583831</v>
      </c>
      <c r="P607">
        <f t="shared" si="173"/>
        <v>0.16592344760947</v>
      </c>
      <c r="Q607">
        <v>607</v>
      </c>
      <c r="R607">
        <f t="shared" si="174"/>
        <v>606</v>
      </c>
      <c r="S607">
        <f t="shared" si="175"/>
        <v>1.7468097709485342</v>
      </c>
      <c r="T607">
        <f t="shared" si="176"/>
        <v>0.163703645432725</v>
      </c>
      <c r="U607">
        <v>607</v>
      </c>
      <c r="V607">
        <f t="shared" si="177"/>
        <v>606</v>
      </c>
      <c r="W607">
        <f t="shared" si="178"/>
        <v>1.5283110223643166</v>
      </c>
      <c r="X607">
        <f t="shared" si="179"/>
        <v>0.46142416250947699</v>
      </c>
    </row>
    <row r="608" spans="1:24" x14ac:dyDescent="0.3">
      <c r="A608">
        <v>608</v>
      </c>
      <c r="B608">
        <f t="shared" si="162"/>
        <v>607</v>
      </c>
      <c r="C608">
        <f t="shared" si="163"/>
        <v>0.86838340486406485</v>
      </c>
      <c r="D608">
        <f t="shared" si="164"/>
        <v>2</v>
      </c>
      <c r="E608">
        <v>608</v>
      </c>
      <c r="F608">
        <f t="shared" si="165"/>
        <v>607</v>
      </c>
      <c r="G608">
        <f t="shared" si="166"/>
        <v>0.86728538929246135</v>
      </c>
      <c r="H608">
        <f t="shared" si="167"/>
        <v>1.9985096837192899</v>
      </c>
      <c r="I608">
        <v>608</v>
      </c>
      <c r="J608">
        <f t="shared" si="168"/>
        <v>607</v>
      </c>
      <c r="K608">
        <f t="shared" si="169"/>
        <v>1.5284213967205127</v>
      </c>
      <c r="L608">
        <f t="shared" si="170"/>
        <v>1.5385758374905201</v>
      </c>
      <c r="M608">
        <v>608</v>
      </c>
      <c r="N608">
        <f t="shared" si="171"/>
        <v>607</v>
      </c>
      <c r="O608">
        <f t="shared" si="172"/>
        <v>0.74613651570975981</v>
      </c>
      <c r="P608">
        <f t="shared" si="173"/>
        <v>0.83407655239053002</v>
      </c>
      <c r="Q608">
        <v>608</v>
      </c>
      <c r="R608">
        <f t="shared" si="174"/>
        <v>607</v>
      </c>
      <c r="S608">
        <f t="shared" si="175"/>
        <v>1.7477719922777681</v>
      </c>
      <c r="T608">
        <f t="shared" si="176"/>
        <v>0.83629635456727502</v>
      </c>
      <c r="U608">
        <v>608</v>
      </c>
      <c r="V608">
        <f t="shared" si="177"/>
        <v>607</v>
      </c>
      <c r="W608">
        <f t="shared" si="178"/>
        <v>1.5284213967205127</v>
      </c>
      <c r="X608">
        <f t="shared" si="179"/>
        <v>0.53857583749052296</v>
      </c>
    </row>
    <row r="609" spans="1:24" x14ac:dyDescent="0.3">
      <c r="A609">
        <v>609</v>
      </c>
      <c r="B609">
        <f t="shared" si="162"/>
        <v>608</v>
      </c>
      <c r="C609">
        <f t="shared" si="163"/>
        <v>0.86981402002858554</v>
      </c>
      <c r="D609">
        <f t="shared" si="164"/>
        <v>1</v>
      </c>
      <c r="E609">
        <v>609</v>
      </c>
      <c r="F609">
        <f t="shared" si="165"/>
        <v>608</v>
      </c>
      <c r="G609">
        <f t="shared" si="166"/>
        <v>0.86871174031883991</v>
      </c>
      <c r="H609">
        <f t="shared" si="167"/>
        <v>1.0014903162807101</v>
      </c>
      <c r="I609">
        <v>609</v>
      </c>
      <c r="J609">
        <f t="shared" si="168"/>
        <v>608</v>
      </c>
      <c r="K609">
        <f t="shared" si="169"/>
        <v>1.5285317710767088</v>
      </c>
      <c r="L609">
        <f t="shared" si="170"/>
        <v>1.4614241625094799</v>
      </c>
      <c r="M609">
        <v>609</v>
      </c>
      <c r="N609">
        <f t="shared" si="171"/>
        <v>608</v>
      </c>
      <c r="O609">
        <f t="shared" si="172"/>
        <v>0.74709238567368119</v>
      </c>
      <c r="P609">
        <f t="shared" si="173"/>
        <v>0.16592344760947</v>
      </c>
      <c r="Q609">
        <v>609</v>
      </c>
      <c r="R609">
        <f t="shared" si="174"/>
        <v>608</v>
      </c>
      <c r="S609">
        <f t="shared" si="175"/>
        <v>1.7487342136070021</v>
      </c>
      <c r="T609">
        <f t="shared" si="176"/>
        <v>0.163703645432725</v>
      </c>
      <c r="U609">
        <v>609</v>
      </c>
      <c r="V609">
        <f t="shared" si="177"/>
        <v>608</v>
      </c>
      <c r="W609">
        <f t="shared" si="178"/>
        <v>1.5285317710767088</v>
      </c>
      <c r="X609">
        <f t="shared" si="179"/>
        <v>0.46142416250947699</v>
      </c>
    </row>
    <row r="610" spans="1:24" x14ac:dyDescent="0.3">
      <c r="A610">
        <v>610</v>
      </c>
      <c r="B610">
        <f t="shared" si="162"/>
        <v>609</v>
      </c>
      <c r="C610">
        <f t="shared" si="163"/>
        <v>0.87124463519310624</v>
      </c>
      <c r="D610">
        <f t="shared" si="164"/>
        <v>2</v>
      </c>
      <c r="E610">
        <v>610</v>
      </c>
      <c r="F610">
        <f t="shared" si="165"/>
        <v>609</v>
      </c>
      <c r="G610">
        <f t="shared" si="166"/>
        <v>0.87013809134521836</v>
      </c>
      <c r="H610">
        <f t="shared" si="167"/>
        <v>1.9985096837192899</v>
      </c>
      <c r="I610">
        <v>610</v>
      </c>
      <c r="J610">
        <f t="shared" si="168"/>
        <v>609</v>
      </c>
      <c r="K610">
        <f t="shared" si="169"/>
        <v>1.5286421454329049</v>
      </c>
      <c r="L610">
        <f t="shared" si="170"/>
        <v>1.5385758374905201</v>
      </c>
      <c r="M610">
        <v>610</v>
      </c>
      <c r="N610">
        <f t="shared" si="171"/>
        <v>609</v>
      </c>
      <c r="O610">
        <f t="shared" si="172"/>
        <v>0.74804825563760258</v>
      </c>
      <c r="P610">
        <f t="shared" si="173"/>
        <v>0.83407655239053002</v>
      </c>
      <c r="Q610">
        <v>610</v>
      </c>
      <c r="R610">
        <f t="shared" si="174"/>
        <v>609</v>
      </c>
      <c r="S610">
        <f t="shared" si="175"/>
        <v>1.7496964349362361</v>
      </c>
      <c r="T610">
        <f t="shared" si="176"/>
        <v>0.83629635456727502</v>
      </c>
      <c r="U610">
        <v>610</v>
      </c>
      <c r="V610">
        <f t="shared" si="177"/>
        <v>609</v>
      </c>
      <c r="W610">
        <f t="shared" si="178"/>
        <v>1.5286421454329049</v>
      </c>
      <c r="X610">
        <f t="shared" si="179"/>
        <v>0.53857583749052296</v>
      </c>
    </row>
    <row r="611" spans="1:24" x14ac:dyDescent="0.3">
      <c r="A611">
        <v>611</v>
      </c>
      <c r="B611">
        <f t="shared" si="162"/>
        <v>610</v>
      </c>
      <c r="C611">
        <f t="shared" si="163"/>
        <v>0.87267525035762694</v>
      </c>
      <c r="D611">
        <f t="shared" si="164"/>
        <v>1</v>
      </c>
      <c r="E611">
        <v>611</v>
      </c>
      <c r="F611">
        <f t="shared" si="165"/>
        <v>610</v>
      </c>
      <c r="G611">
        <f t="shared" si="166"/>
        <v>0.87156444237159691</v>
      </c>
      <c r="H611">
        <f t="shared" si="167"/>
        <v>1.0014903162807101</v>
      </c>
      <c r="I611">
        <v>611</v>
      </c>
      <c r="J611">
        <f t="shared" si="168"/>
        <v>610</v>
      </c>
      <c r="K611">
        <f t="shared" si="169"/>
        <v>1.528752519789101</v>
      </c>
      <c r="L611">
        <f t="shared" si="170"/>
        <v>1.4614241625094799</v>
      </c>
      <c r="M611">
        <v>611</v>
      </c>
      <c r="N611">
        <f t="shared" si="171"/>
        <v>610</v>
      </c>
      <c r="O611">
        <f t="shared" si="172"/>
        <v>0.74900412560152396</v>
      </c>
      <c r="P611">
        <f t="shared" si="173"/>
        <v>0.16592344760947</v>
      </c>
      <c r="Q611">
        <v>611</v>
      </c>
      <c r="R611">
        <f t="shared" si="174"/>
        <v>610</v>
      </c>
      <c r="S611">
        <f t="shared" si="175"/>
        <v>1.75065865626547</v>
      </c>
      <c r="T611">
        <f t="shared" si="176"/>
        <v>0.163703645432725</v>
      </c>
      <c r="U611">
        <v>611</v>
      </c>
      <c r="V611">
        <f t="shared" si="177"/>
        <v>610</v>
      </c>
      <c r="W611">
        <f t="shared" si="178"/>
        <v>1.528752519789101</v>
      </c>
      <c r="X611">
        <f t="shared" si="179"/>
        <v>0.46142416250947699</v>
      </c>
    </row>
    <row r="612" spans="1:24" x14ac:dyDescent="0.3">
      <c r="A612">
        <v>612</v>
      </c>
      <c r="B612">
        <f t="shared" si="162"/>
        <v>611</v>
      </c>
      <c r="C612">
        <f t="shared" si="163"/>
        <v>0.87410586552214764</v>
      </c>
      <c r="D612">
        <f t="shared" si="164"/>
        <v>2</v>
      </c>
      <c r="E612">
        <v>612</v>
      </c>
      <c r="F612">
        <f t="shared" si="165"/>
        <v>611</v>
      </c>
      <c r="G612">
        <f t="shared" si="166"/>
        <v>0.87299079339797536</v>
      </c>
      <c r="H612">
        <f t="shared" si="167"/>
        <v>1.9985096837192899</v>
      </c>
      <c r="I612">
        <v>612</v>
      </c>
      <c r="J612">
        <f t="shared" si="168"/>
        <v>611</v>
      </c>
      <c r="K612">
        <f t="shared" si="169"/>
        <v>1.5288628941452971</v>
      </c>
      <c r="L612">
        <f t="shared" si="170"/>
        <v>1.5385758374905201</v>
      </c>
      <c r="M612">
        <v>612</v>
      </c>
      <c r="N612">
        <f t="shared" si="171"/>
        <v>611</v>
      </c>
      <c r="O612">
        <f t="shared" si="172"/>
        <v>0.74995999556544535</v>
      </c>
      <c r="P612">
        <f t="shared" si="173"/>
        <v>0.83407655239053002</v>
      </c>
      <c r="Q612">
        <v>612</v>
      </c>
      <c r="R612">
        <f t="shared" si="174"/>
        <v>611</v>
      </c>
      <c r="S612">
        <f t="shared" si="175"/>
        <v>1.751620877594704</v>
      </c>
      <c r="T612">
        <f t="shared" si="176"/>
        <v>0.83629635456727502</v>
      </c>
      <c r="U612">
        <v>612</v>
      </c>
      <c r="V612">
        <f t="shared" si="177"/>
        <v>611</v>
      </c>
      <c r="W612">
        <f t="shared" si="178"/>
        <v>1.5288628941452971</v>
      </c>
      <c r="X612">
        <f t="shared" si="179"/>
        <v>0.53857583749052296</v>
      </c>
    </row>
    <row r="613" spans="1:24" x14ac:dyDescent="0.3">
      <c r="A613">
        <v>613</v>
      </c>
      <c r="B613">
        <f t="shared" si="162"/>
        <v>612</v>
      </c>
      <c r="C613">
        <f t="shared" si="163"/>
        <v>0.87553648068666834</v>
      </c>
      <c r="D613">
        <f t="shared" si="164"/>
        <v>1</v>
      </c>
      <c r="E613">
        <v>613</v>
      </c>
      <c r="F613">
        <f t="shared" si="165"/>
        <v>612</v>
      </c>
      <c r="G613">
        <f t="shared" si="166"/>
        <v>0.87441714442435381</v>
      </c>
      <c r="H613">
        <f t="shared" si="167"/>
        <v>1.0014903162807101</v>
      </c>
      <c r="I613">
        <v>613</v>
      </c>
      <c r="J613">
        <f t="shared" si="168"/>
        <v>612</v>
      </c>
      <c r="K613">
        <f t="shared" si="169"/>
        <v>1.5289732685014932</v>
      </c>
      <c r="L613">
        <f t="shared" si="170"/>
        <v>1.4614241625094799</v>
      </c>
      <c r="M613">
        <v>613</v>
      </c>
      <c r="N613">
        <f t="shared" si="171"/>
        <v>612</v>
      </c>
      <c r="O613">
        <f t="shared" si="172"/>
        <v>0.75091586552936673</v>
      </c>
      <c r="P613">
        <f t="shared" si="173"/>
        <v>0.16592344760947</v>
      </c>
      <c r="Q613">
        <v>613</v>
      </c>
      <c r="R613">
        <f t="shared" si="174"/>
        <v>612</v>
      </c>
      <c r="S613">
        <f t="shared" si="175"/>
        <v>1.7525830989239379</v>
      </c>
      <c r="T613">
        <f t="shared" si="176"/>
        <v>0.163703645432725</v>
      </c>
      <c r="U613">
        <v>613</v>
      </c>
      <c r="V613">
        <f t="shared" si="177"/>
        <v>612</v>
      </c>
      <c r="W613">
        <f t="shared" si="178"/>
        <v>1.5289732685014932</v>
      </c>
      <c r="X613">
        <f t="shared" si="179"/>
        <v>0.46142416250947699</v>
      </c>
    </row>
    <row r="614" spans="1:24" x14ac:dyDescent="0.3">
      <c r="A614">
        <v>614</v>
      </c>
      <c r="B614">
        <f t="shared" si="162"/>
        <v>613</v>
      </c>
      <c r="C614">
        <f t="shared" si="163"/>
        <v>0.87696709585118904</v>
      </c>
      <c r="D614">
        <f t="shared" si="164"/>
        <v>2</v>
      </c>
      <c r="E614">
        <v>614</v>
      </c>
      <c r="F614">
        <f t="shared" si="165"/>
        <v>613</v>
      </c>
      <c r="G614">
        <f t="shared" si="166"/>
        <v>0.87584349545073237</v>
      </c>
      <c r="H614">
        <f t="shared" si="167"/>
        <v>1.9985096837192899</v>
      </c>
      <c r="I614">
        <v>614</v>
      </c>
      <c r="J614">
        <f t="shared" si="168"/>
        <v>613</v>
      </c>
      <c r="K614">
        <f t="shared" si="169"/>
        <v>1.5290836428576893</v>
      </c>
      <c r="L614">
        <f t="shared" si="170"/>
        <v>1.5385758374905201</v>
      </c>
      <c r="M614">
        <v>614</v>
      </c>
      <c r="N614">
        <f t="shared" si="171"/>
        <v>613</v>
      </c>
      <c r="O614">
        <f t="shared" si="172"/>
        <v>0.75187173549328812</v>
      </c>
      <c r="P614">
        <f t="shared" si="173"/>
        <v>0.83407655239053002</v>
      </c>
      <c r="Q614">
        <v>614</v>
      </c>
      <c r="R614">
        <f t="shared" si="174"/>
        <v>613</v>
      </c>
      <c r="S614">
        <f t="shared" si="175"/>
        <v>1.7535453202531719</v>
      </c>
      <c r="T614">
        <f t="shared" si="176"/>
        <v>0.83629635456727502</v>
      </c>
      <c r="U614">
        <v>614</v>
      </c>
      <c r="V614">
        <f t="shared" si="177"/>
        <v>613</v>
      </c>
      <c r="W614">
        <f t="shared" si="178"/>
        <v>1.5290836428576893</v>
      </c>
      <c r="X614">
        <f t="shared" si="179"/>
        <v>0.53857583749052296</v>
      </c>
    </row>
    <row r="615" spans="1:24" x14ac:dyDescent="0.3">
      <c r="A615">
        <v>615</v>
      </c>
      <c r="B615">
        <f t="shared" si="162"/>
        <v>614</v>
      </c>
      <c r="C615">
        <f t="shared" si="163"/>
        <v>0.87839771101570974</v>
      </c>
      <c r="D615">
        <f t="shared" si="164"/>
        <v>1</v>
      </c>
      <c r="E615">
        <v>615</v>
      </c>
      <c r="F615">
        <f t="shared" si="165"/>
        <v>614</v>
      </c>
      <c r="G615">
        <f t="shared" si="166"/>
        <v>0.87726984647711082</v>
      </c>
      <c r="H615">
        <f t="shared" si="167"/>
        <v>1.0014903162807101</v>
      </c>
      <c r="I615">
        <v>615</v>
      </c>
      <c r="J615">
        <f t="shared" si="168"/>
        <v>614</v>
      </c>
      <c r="K615">
        <f t="shared" si="169"/>
        <v>1.5291940172138854</v>
      </c>
      <c r="L615">
        <f t="shared" si="170"/>
        <v>1.4614241625094799</v>
      </c>
      <c r="M615">
        <v>615</v>
      </c>
      <c r="N615">
        <f t="shared" si="171"/>
        <v>614</v>
      </c>
      <c r="O615">
        <f t="shared" si="172"/>
        <v>0.75282760545720961</v>
      </c>
      <c r="P615">
        <f t="shared" si="173"/>
        <v>0.16592344760947</v>
      </c>
      <c r="Q615">
        <v>615</v>
      </c>
      <c r="R615">
        <f t="shared" si="174"/>
        <v>614</v>
      </c>
      <c r="S615">
        <f t="shared" si="175"/>
        <v>1.7545075415824061</v>
      </c>
      <c r="T615">
        <f t="shared" si="176"/>
        <v>0.163703645432725</v>
      </c>
      <c r="U615">
        <v>615</v>
      </c>
      <c r="V615">
        <f t="shared" si="177"/>
        <v>614</v>
      </c>
      <c r="W615">
        <f t="shared" si="178"/>
        <v>1.5291940172138854</v>
      </c>
      <c r="X615">
        <f t="shared" si="179"/>
        <v>0.46142416250947699</v>
      </c>
    </row>
    <row r="616" spans="1:24" x14ac:dyDescent="0.3">
      <c r="A616">
        <v>616</v>
      </c>
      <c r="B616">
        <f t="shared" si="162"/>
        <v>615</v>
      </c>
      <c r="C616">
        <f t="shared" si="163"/>
        <v>0.87982832618023044</v>
      </c>
      <c r="D616">
        <f t="shared" si="164"/>
        <v>2</v>
      </c>
      <c r="E616">
        <v>616</v>
      </c>
      <c r="F616">
        <f t="shared" si="165"/>
        <v>615</v>
      </c>
      <c r="G616">
        <f t="shared" si="166"/>
        <v>0.87869619750348937</v>
      </c>
      <c r="H616">
        <f t="shared" si="167"/>
        <v>1.9985096837192899</v>
      </c>
      <c r="I616">
        <v>616</v>
      </c>
      <c r="J616">
        <f t="shared" si="168"/>
        <v>615</v>
      </c>
      <c r="K616">
        <f t="shared" si="169"/>
        <v>1.5293043915700815</v>
      </c>
      <c r="L616">
        <f t="shared" si="170"/>
        <v>1.5385758374905201</v>
      </c>
      <c r="M616">
        <v>616</v>
      </c>
      <c r="N616">
        <f t="shared" si="171"/>
        <v>615</v>
      </c>
      <c r="O616">
        <f t="shared" si="172"/>
        <v>0.753783475421131</v>
      </c>
      <c r="P616">
        <f t="shared" si="173"/>
        <v>0.83407655239053002</v>
      </c>
      <c r="Q616">
        <v>616</v>
      </c>
      <c r="R616">
        <f t="shared" si="174"/>
        <v>615</v>
      </c>
      <c r="S616">
        <f t="shared" si="175"/>
        <v>1.75546976291164</v>
      </c>
      <c r="T616">
        <f t="shared" si="176"/>
        <v>0.83629635456727502</v>
      </c>
      <c r="U616">
        <v>616</v>
      </c>
      <c r="V616">
        <f t="shared" si="177"/>
        <v>615</v>
      </c>
      <c r="W616">
        <f t="shared" si="178"/>
        <v>1.5293043915700815</v>
      </c>
      <c r="X616">
        <f t="shared" si="179"/>
        <v>0.53857583749052296</v>
      </c>
    </row>
    <row r="617" spans="1:24" x14ac:dyDescent="0.3">
      <c r="A617">
        <v>617</v>
      </c>
      <c r="B617">
        <f t="shared" si="162"/>
        <v>616</v>
      </c>
      <c r="C617">
        <f t="shared" si="163"/>
        <v>0.88125894134475113</v>
      </c>
      <c r="D617">
        <f t="shared" si="164"/>
        <v>1</v>
      </c>
      <c r="E617">
        <v>617</v>
      </c>
      <c r="F617">
        <f t="shared" si="165"/>
        <v>616</v>
      </c>
      <c r="G617">
        <f t="shared" si="166"/>
        <v>0.88012254852986782</v>
      </c>
      <c r="H617">
        <f t="shared" si="167"/>
        <v>1.0014903162807101</v>
      </c>
      <c r="I617">
        <v>617</v>
      </c>
      <c r="J617">
        <f t="shared" si="168"/>
        <v>616</v>
      </c>
      <c r="K617">
        <f t="shared" si="169"/>
        <v>1.5294147659262776</v>
      </c>
      <c r="L617">
        <f t="shared" si="170"/>
        <v>1.4614241625094799</v>
      </c>
      <c r="M617">
        <v>617</v>
      </c>
      <c r="N617">
        <f t="shared" si="171"/>
        <v>616</v>
      </c>
      <c r="O617">
        <f t="shared" si="172"/>
        <v>0.75473934538505238</v>
      </c>
      <c r="P617">
        <f t="shared" si="173"/>
        <v>0.16592344760947</v>
      </c>
      <c r="Q617">
        <v>617</v>
      </c>
      <c r="R617">
        <f t="shared" si="174"/>
        <v>616</v>
      </c>
      <c r="S617">
        <f t="shared" si="175"/>
        <v>1.7564319842408742</v>
      </c>
      <c r="T617">
        <f t="shared" si="176"/>
        <v>0.163703645432725</v>
      </c>
      <c r="U617">
        <v>617</v>
      </c>
      <c r="V617">
        <f t="shared" si="177"/>
        <v>616</v>
      </c>
      <c r="W617">
        <f t="shared" si="178"/>
        <v>1.5294147659262776</v>
      </c>
      <c r="X617">
        <f t="shared" si="179"/>
        <v>0.46142416250947699</v>
      </c>
    </row>
    <row r="618" spans="1:24" x14ac:dyDescent="0.3">
      <c r="A618">
        <v>618</v>
      </c>
      <c r="B618">
        <f t="shared" si="162"/>
        <v>617</v>
      </c>
      <c r="C618">
        <f t="shared" si="163"/>
        <v>0.88268955650927183</v>
      </c>
      <c r="D618">
        <f t="shared" si="164"/>
        <v>2</v>
      </c>
      <c r="E618">
        <v>618</v>
      </c>
      <c r="F618">
        <f t="shared" si="165"/>
        <v>617</v>
      </c>
      <c r="G618">
        <f t="shared" si="166"/>
        <v>0.88154889955624638</v>
      </c>
      <c r="H618">
        <f t="shared" si="167"/>
        <v>1.9985096837192899</v>
      </c>
      <c r="I618">
        <v>618</v>
      </c>
      <c r="J618">
        <f t="shared" si="168"/>
        <v>617</v>
      </c>
      <c r="K618">
        <f t="shared" si="169"/>
        <v>1.5295251402824737</v>
      </c>
      <c r="L618">
        <f t="shared" si="170"/>
        <v>1.5385758374905201</v>
      </c>
      <c r="M618">
        <v>618</v>
      </c>
      <c r="N618">
        <f t="shared" si="171"/>
        <v>617</v>
      </c>
      <c r="O618">
        <f t="shared" si="172"/>
        <v>0.75569521534897377</v>
      </c>
      <c r="P618">
        <f t="shared" si="173"/>
        <v>0.83407655239053002</v>
      </c>
      <c r="Q618">
        <v>618</v>
      </c>
      <c r="R618">
        <f t="shared" si="174"/>
        <v>617</v>
      </c>
      <c r="S618">
        <f t="shared" si="175"/>
        <v>1.7573942055701082</v>
      </c>
      <c r="T618">
        <f t="shared" si="176"/>
        <v>0.83629635456727502</v>
      </c>
      <c r="U618">
        <v>618</v>
      </c>
      <c r="V618">
        <f t="shared" si="177"/>
        <v>617</v>
      </c>
      <c r="W618">
        <f t="shared" si="178"/>
        <v>1.5295251402824737</v>
      </c>
      <c r="X618">
        <f t="shared" si="179"/>
        <v>0.53857583749052296</v>
      </c>
    </row>
    <row r="619" spans="1:24" x14ac:dyDescent="0.3">
      <c r="A619">
        <v>619</v>
      </c>
      <c r="B619">
        <f t="shared" si="162"/>
        <v>618</v>
      </c>
      <c r="C619">
        <f t="shared" si="163"/>
        <v>0.88412017167379253</v>
      </c>
      <c r="D619">
        <f t="shared" si="164"/>
        <v>1</v>
      </c>
      <c r="E619">
        <v>619</v>
      </c>
      <c r="F619">
        <f t="shared" si="165"/>
        <v>618</v>
      </c>
      <c r="G619">
        <f t="shared" si="166"/>
        <v>0.88297525058262483</v>
      </c>
      <c r="H619">
        <f t="shared" si="167"/>
        <v>1.0014903162807101</v>
      </c>
      <c r="I619">
        <v>619</v>
      </c>
      <c r="J619">
        <f t="shared" si="168"/>
        <v>618</v>
      </c>
      <c r="K619">
        <f t="shared" si="169"/>
        <v>1.5296355146386698</v>
      </c>
      <c r="L619">
        <f t="shared" si="170"/>
        <v>1.4614241625094799</v>
      </c>
      <c r="M619">
        <v>619</v>
      </c>
      <c r="N619">
        <f t="shared" si="171"/>
        <v>618</v>
      </c>
      <c r="O619">
        <f t="shared" si="172"/>
        <v>0.75665108531289516</v>
      </c>
      <c r="P619">
        <f t="shared" si="173"/>
        <v>0.16592344760947</v>
      </c>
      <c r="Q619">
        <v>619</v>
      </c>
      <c r="R619">
        <f t="shared" si="174"/>
        <v>618</v>
      </c>
      <c r="S619">
        <f t="shared" si="175"/>
        <v>1.7583564268993421</v>
      </c>
      <c r="T619">
        <f t="shared" si="176"/>
        <v>0.163703645432725</v>
      </c>
      <c r="U619">
        <v>619</v>
      </c>
      <c r="V619">
        <f t="shared" si="177"/>
        <v>618</v>
      </c>
      <c r="W619">
        <f t="shared" si="178"/>
        <v>1.5296355146386698</v>
      </c>
      <c r="X619">
        <f t="shared" si="179"/>
        <v>0.46142416250947699</v>
      </c>
    </row>
    <row r="620" spans="1:24" x14ac:dyDescent="0.3">
      <c r="A620">
        <v>620</v>
      </c>
      <c r="B620">
        <f t="shared" si="162"/>
        <v>619</v>
      </c>
      <c r="C620">
        <f t="shared" si="163"/>
        <v>0.88555078683831323</v>
      </c>
      <c r="D620">
        <f t="shared" si="164"/>
        <v>2</v>
      </c>
      <c r="E620">
        <v>620</v>
      </c>
      <c r="F620">
        <f t="shared" si="165"/>
        <v>619</v>
      </c>
      <c r="G620">
        <f t="shared" si="166"/>
        <v>0.88440160160900338</v>
      </c>
      <c r="H620">
        <f t="shared" si="167"/>
        <v>1.9985096837192899</v>
      </c>
      <c r="I620">
        <v>620</v>
      </c>
      <c r="J620">
        <f t="shared" si="168"/>
        <v>619</v>
      </c>
      <c r="K620">
        <f t="shared" si="169"/>
        <v>1.5297458889948659</v>
      </c>
      <c r="L620">
        <f t="shared" si="170"/>
        <v>1.5385758374905201</v>
      </c>
      <c r="M620">
        <v>620</v>
      </c>
      <c r="N620">
        <f t="shared" si="171"/>
        <v>619</v>
      </c>
      <c r="O620">
        <f t="shared" si="172"/>
        <v>0.75760695527681654</v>
      </c>
      <c r="P620">
        <f t="shared" si="173"/>
        <v>0.83407655239053002</v>
      </c>
      <c r="Q620">
        <v>620</v>
      </c>
      <c r="R620">
        <f t="shared" si="174"/>
        <v>619</v>
      </c>
      <c r="S620">
        <f t="shared" si="175"/>
        <v>1.7593186482285761</v>
      </c>
      <c r="T620">
        <f t="shared" si="176"/>
        <v>0.83629635456727502</v>
      </c>
      <c r="U620">
        <v>620</v>
      </c>
      <c r="V620">
        <f t="shared" si="177"/>
        <v>619</v>
      </c>
      <c r="W620">
        <f t="shared" si="178"/>
        <v>1.5297458889948659</v>
      </c>
      <c r="X620">
        <f t="shared" si="179"/>
        <v>0.53857583749052296</v>
      </c>
    </row>
    <row r="621" spans="1:24" x14ac:dyDescent="0.3">
      <c r="A621">
        <v>621</v>
      </c>
      <c r="B621">
        <f t="shared" si="162"/>
        <v>620</v>
      </c>
      <c r="C621">
        <f t="shared" si="163"/>
        <v>0.88698140200283393</v>
      </c>
      <c r="D621">
        <f t="shared" si="164"/>
        <v>1</v>
      </c>
      <c r="E621">
        <v>621</v>
      </c>
      <c r="F621">
        <f t="shared" si="165"/>
        <v>620</v>
      </c>
      <c r="G621">
        <f t="shared" si="166"/>
        <v>0.88582795263538183</v>
      </c>
      <c r="H621">
        <f t="shared" si="167"/>
        <v>1.0014903162807101</v>
      </c>
      <c r="I621">
        <v>621</v>
      </c>
      <c r="J621">
        <f t="shared" si="168"/>
        <v>620</v>
      </c>
      <c r="K621">
        <f t="shared" si="169"/>
        <v>1.529856263351062</v>
      </c>
      <c r="L621">
        <f t="shared" si="170"/>
        <v>1.4614241625094799</v>
      </c>
      <c r="M621">
        <v>621</v>
      </c>
      <c r="N621">
        <f t="shared" si="171"/>
        <v>620</v>
      </c>
      <c r="O621">
        <f t="shared" si="172"/>
        <v>0.75856282524073793</v>
      </c>
      <c r="P621">
        <f t="shared" si="173"/>
        <v>0.16592344760947</v>
      </c>
      <c r="Q621">
        <v>621</v>
      </c>
      <c r="R621">
        <f t="shared" si="174"/>
        <v>620</v>
      </c>
      <c r="S621">
        <f t="shared" si="175"/>
        <v>1.76028086955781</v>
      </c>
      <c r="T621">
        <f t="shared" si="176"/>
        <v>0.163703645432725</v>
      </c>
      <c r="U621">
        <v>621</v>
      </c>
      <c r="V621">
        <f t="shared" si="177"/>
        <v>620</v>
      </c>
      <c r="W621">
        <f t="shared" si="178"/>
        <v>1.529856263351062</v>
      </c>
      <c r="X621">
        <f t="shared" si="179"/>
        <v>0.46142416250947699</v>
      </c>
    </row>
    <row r="622" spans="1:24" x14ac:dyDescent="0.3">
      <c r="A622">
        <v>622</v>
      </c>
      <c r="B622">
        <f t="shared" si="162"/>
        <v>621</v>
      </c>
      <c r="C622">
        <f t="shared" si="163"/>
        <v>0.88841201716735463</v>
      </c>
      <c r="D622">
        <f t="shared" si="164"/>
        <v>2</v>
      </c>
      <c r="E622">
        <v>622</v>
      </c>
      <c r="F622">
        <f t="shared" si="165"/>
        <v>621</v>
      </c>
      <c r="G622">
        <f t="shared" si="166"/>
        <v>0.88725430366176039</v>
      </c>
      <c r="H622">
        <f t="shared" si="167"/>
        <v>1.9985096837192899</v>
      </c>
      <c r="I622">
        <v>622</v>
      </c>
      <c r="J622">
        <f t="shared" si="168"/>
        <v>621</v>
      </c>
      <c r="K622">
        <f t="shared" si="169"/>
        <v>1.529966637707258</v>
      </c>
      <c r="L622">
        <f t="shared" si="170"/>
        <v>1.5385758374905201</v>
      </c>
      <c r="M622">
        <v>622</v>
      </c>
      <c r="N622">
        <f t="shared" si="171"/>
        <v>621</v>
      </c>
      <c r="O622">
        <f t="shared" si="172"/>
        <v>0.75951869520465931</v>
      </c>
      <c r="P622">
        <f t="shared" si="173"/>
        <v>0.83407655239053002</v>
      </c>
      <c r="Q622">
        <v>622</v>
      </c>
      <c r="R622">
        <f t="shared" si="174"/>
        <v>621</v>
      </c>
      <c r="S622">
        <f t="shared" si="175"/>
        <v>1.761243090887044</v>
      </c>
      <c r="T622">
        <f t="shared" si="176"/>
        <v>0.83629635456727502</v>
      </c>
      <c r="U622">
        <v>622</v>
      </c>
      <c r="V622">
        <f t="shared" si="177"/>
        <v>621</v>
      </c>
      <c r="W622">
        <f t="shared" si="178"/>
        <v>1.529966637707258</v>
      </c>
      <c r="X622">
        <f t="shared" si="179"/>
        <v>0.53857583749052296</v>
      </c>
    </row>
    <row r="623" spans="1:24" x14ac:dyDescent="0.3">
      <c r="A623">
        <v>623</v>
      </c>
      <c r="B623">
        <f t="shared" si="162"/>
        <v>622</v>
      </c>
      <c r="C623">
        <f t="shared" si="163"/>
        <v>0.88984263233187533</v>
      </c>
      <c r="D623">
        <f t="shared" si="164"/>
        <v>1</v>
      </c>
      <c r="E623">
        <v>623</v>
      </c>
      <c r="F623">
        <f t="shared" si="165"/>
        <v>622</v>
      </c>
      <c r="G623">
        <f t="shared" si="166"/>
        <v>0.88868065468813884</v>
      </c>
      <c r="H623">
        <f t="shared" si="167"/>
        <v>1.0014903162807101</v>
      </c>
      <c r="I623">
        <v>623</v>
      </c>
      <c r="J623">
        <f t="shared" si="168"/>
        <v>622</v>
      </c>
      <c r="K623">
        <f t="shared" si="169"/>
        <v>1.5300770120634541</v>
      </c>
      <c r="L623">
        <f t="shared" si="170"/>
        <v>1.4614241625094799</v>
      </c>
      <c r="M623">
        <v>623</v>
      </c>
      <c r="N623">
        <f t="shared" si="171"/>
        <v>622</v>
      </c>
      <c r="O623">
        <f t="shared" si="172"/>
        <v>0.76047456516858081</v>
      </c>
      <c r="P623">
        <f t="shared" si="173"/>
        <v>0.16592344760947</v>
      </c>
      <c r="Q623">
        <v>623</v>
      </c>
      <c r="R623">
        <f t="shared" si="174"/>
        <v>622</v>
      </c>
      <c r="S623">
        <f t="shared" si="175"/>
        <v>1.762205312216278</v>
      </c>
      <c r="T623">
        <f t="shared" si="176"/>
        <v>0.163703645432725</v>
      </c>
      <c r="U623">
        <v>623</v>
      </c>
      <c r="V623">
        <f t="shared" si="177"/>
        <v>622</v>
      </c>
      <c r="W623">
        <f t="shared" si="178"/>
        <v>1.5300770120634541</v>
      </c>
      <c r="X623">
        <f t="shared" si="179"/>
        <v>0.46142416250947699</v>
      </c>
    </row>
    <row r="624" spans="1:24" x14ac:dyDescent="0.3">
      <c r="A624">
        <v>624</v>
      </c>
      <c r="B624">
        <f t="shared" si="162"/>
        <v>623</v>
      </c>
      <c r="C624">
        <f t="shared" si="163"/>
        <v>0.89127324749639603</v>
      </c>
      <c r="D624">
        <f t="shared" si="164"/>
        <v>2</v>
      </c>
      <c r="E624">
        <v>624</v>
      </c>
      <c r="F624">
        <f t="shared" si="165"/>
        <v>623</v>
      </c>
      <c r="G624">
        <f t="shared" si="166"/>
        <v>0.8901070057145174</v>
      </c>
      <c r="H624">
        <f t="shared" si="167"/>
        <v>1.9985096837192899</v>
      </c>
      <c r="I624">
        <v>624</v>
      </c>
      <c r="J624">
        <f t="shared" si="168"/>
        <v>623</v>
      </c>
      <c r="K624">
        <f t="shared" si="169"/>
        <v>1.5301873864196502</v>
      </c>
      <c r="L624">
        <f t="shared" si="170"/>
        <v>1.5385758374905201</v>
      </c>
      <c r="M624">
        <v>624</v>
      </c>
      <c r="N624">
        <f t="shared" si="171"/>
        <v>623</v>
      </c>
      <c r="O624">
        <f t="shared" si="172"/>
        <v>0.76143043513250219</v>
      </c>
      <c r="P624">
        <f t="shared" si="173"/>
        <v>0.83407655239053002</v>
      </c>
      <c r="Q624">
        <v>624</v>
      </c>
      <c r="R624">
        <f t="shared" si="174"/>
        <v>623</v>
      </c>
      <c r="S624">
        <f t="shared" si="175"/>
        <v>1.7631675335455119</v>
      </c>
      <c r="T624">
        <f t="shared" si="176"/>
        <v>0.83629635456727502</v>
      </c>
      <c r="U624">
        <v>624</v>
      </c>
      <c r="V624">
        <f t="shared" si="177"/>
        <v>623</v>
      </c>
      <c r="W624">
        <f t="shared" si="178"/>
        <v>1.5301873864196502</v>
      </c>
      <c r="X624">
        <f t="shared" si="179"/>
        <v>0.53857583749052296</v>
      </c>
    </row>
    <row r="625" spans="1:24" x14ac:dyDescent="0.3">
      <c r="A625">
        <v>625</v>
      </c>
      <c r="B625">
        <f t="shared" si="162"/>
        <v>624</v>
      </c>
      <c r="C625">
        <f t="shared" si="163"/>
        <v>0.89270386266091672</v>
      </c>
      <c r="D625">
        <f t="shared" si="164"/>
        <v>1</v>
      </c>
      <c r="E625">
        <v>625</v>
      </c>
      <c r="F625">
        <f t="shared" si="165"/>
        <v>624</v>
      </c>
      <c r="G625">
        <f t="shared" si="166"/>
        <v>0.89153335674089584</v>
      </c>
      <c r="H625">
        <f t="shared" si="167"/>
        <v>1.0014903162807101</v>
      </c>
      <c r="I625">
        <v>625</v>
      </c>
      <c r="J625">
        <f t="shared" si="168"/>
        <v>624</v>
      </c>
      <c r="K625">
        <f t="shared" si="169"/>
        <v>1.5302977607758463</v>
      </c>
      <c r="L625">
        <f t="shared" si="170"/>
        <v>1.4614241625094799</v>
      </c>
      <c r="M625">
        <v>625</v>
      </c>
      <c r="N625">
        <f t="shared" si="171"/>
        <v>624</v>
      </c>
      <c r="O625">
        <f t="shared" si="172"/>
        <v>0.76238630509642358</v>
      </c>
      <c r="P625">
        <f t="shared" si="173"/>
        <v>0.16592344760947</v>
      </c>
      <c r="Q625">
        <v>625</v>
      </c>
      <c r="R625">
        <f t="shared" si="174"/>
        <v>624</v>
      </c>
      <c r="S625">
        <f t="shared" si="175"/>
        <v>1.7641297548747461</v>
      </c>
      <c r="T625">
        <f t="shared" si="176"/>
        <v>0.163703645432725</v>
      </c>
      <c r="U625">
        <v>625</v>
      </c>
      <c r="V625">
        <f t="shared" si="177"/>
        <v>624</v>
      </c>
      <c r="W625">
        <f t="shared" si="178"/>
        <v>1.5302977607758463</v>
      </c>
      <c r="X625">
        <f t="shared" si="179"/>
        <v>0.46142416250947699</v>
      </c>
    </row>
    <row r="626" spans="1:24" x14ac:dyDescent="0.3">
      <c r="A626">
        <v>626</v>
      </c>
      <c r="B626">
        <f t="shared" si="162"/>
        <v>625</v>
      </c>
      <c r="C626">
        <f t="shared" si="163"/>
        <v>0.89413447782543742</v>
      </c>
      <c r="D626">
        <f t="shared" si="164"/>
        <v>2</v>
      </c>
      <c r="E626">
        <v>626</v>
      </c>
      <c r="F626">
        <f t="shared" si="165"/>
        <v>625</v>
      </c>
      <c r="G626">
        <f t="shared" si="166"/>
        <v>0.8929597077672744</v>
      </c>
      <c r="H626">
        <f t="shared" si="167"/>
        <v>1.9985096837192899</v>
      </c>
      <c r="I626">
        <v>626</v>
      </c>
      <c r="J626">
        <f t="shared" si="168"/>
        <v>625</v>
      </c>
      <c r="K626">
        <f t="shared" si="169"/>
        <v>1.5304081351320424</v>
      </c>
      <c r="L626">
        <f t="shared" si="170"/>
        <v>1.5385758374905201</v>
      </c>
      <c r="M626">
        <v>626</v>
      </c>
      <c r="N626">
        <f t="shared" si="171"/>
        <v>625</v>
      </c>
      <c r="O626">
        <f t="shared" si="172"/>
        <v>0.76334217506034496</v>
      </c>
      <c r="P626">
        <f t="shared" si="173"/>
        <v>0.83407655239053002</v>
      </c>
      <c r="Q626">
        <v>626</v>
      </c>
      <c r="R626">
        <f t="shared" si="174"/>
        <v>625</v>
      </c>
      <c r="S626">
        <f t="shared" si="175"/>
        <v>1.7650919762039801</v>
      </c>
      <c r="T626">
        <f t="shared" si="176"/>
        <v>0.83629635456727502</v>
      </c>
      <c r="U626">
        <v>626</v>
      </c>
      <c r="V626">
        <f t="shared" si="177"/>
        <v>625</v>
      </c>
      <c r="W626">
        <f t="shared" si="178"/>
        <v>1.5304081351320424</v>
      </c>
      <c r="X626">
        <f t="shared" si="179"/>
        <v>0.53857583749052296</v>
      </c>
    </row>
    <row r="627" spans="1:24" x14ac:dyDescent="0.3">
      <c r="A627">
        <v>627</v>
      </c>
      <c r="B627">
        <f t="shared" si="162"/>
        <v>626</v>
      </c>
      <c r="C627">
        <f t="shared" si="163"/>
        <v>0.89556509298995812</v>
      </c>
      <c r="D627">
        <f t="shared" si="164"/>
        <v>1</v>
      </c>
      <c r="E627">
        <v>627</v>
      </c>
      <c r="F627">
        <f t="shared" si="165"/>
        <v>626</v>
      </c>
      <c r="G627">
        <f t="shared" si="166"/>
        <v>0.89438605879365285</v>
      </c>
      <c r="H627">
        <f t="shared" si="167"/>
        <v>1.0014903162807101</v>
      </c>
      <c r="I627">
        <v>627</v>
      </c>
      <c r="J627">
        <f t="shared" si="168"/>
        <v>626</v>
      </c>
      <c r="K627">
        <f t="shared" si="169"/>
        <v>1.5305185094882385</v>
      </c>
      <c r="L627">
        <f t="shared" si="170"/>
        <v>1.4614241625094799</v>
      </c>
      <c r="M627">
        <v>627</v>
      </c>
      <c r="N627">
        <f t="shared" si="171"/>
        <v>626</v>
      </c>
      <c r="O627">
        <f t="shared" si="172"/>
        <v>0.76429804502426635</v>
      </c>
      <c r="P627">
        <f t="shared" si="173"/>
        <v>0.16592344760947</v>
      </c>
      <c r="Q627">
        <v>627</v>
      </c>
      <c r="R627">
        <f t="shared" si="174"/>
        <v>626</v>
      </c>
      <c r="S627">
        <f t="shared" si="175"/>
        <v>1.766054197533214</v>
      </c>
      <c r="T627">
        <f t="shared" si="176"/>
        <v>0.163703645432725</v>
      </c>
      <c r="U627">
        <v>627</v>
      </c>
      <c r="V627">
        <f t="shared" si="177"/>
        <v>626</v>
      </c>
      <c r="W627">
        <f t="shared" si="178"/>
        <v>1.5305185094882385</v>
      </c>
      <c r="X627">
        <f t="shared" si="179"/>
        <v>0.46142416250947699</v>
      </c>
    </row>
    <row r="628" spans="1:24" x14ac:dyDescent="0.3">
      <c r="A628">
        <v>628</v>
      </c>
      <c r="B628">
        <f t="shared" si="162"/>
        <v>627</v>
      </c>
      <c r="C628">
        <f t="shared" si="163"/>
        <v>0.89699570815447882</v>
      </c>
      <c r="D628">
        <f t="shared" si="164"/>
        <v>2</v>
      </c>
      <c r="E628">
        <v>628</v>
      </c>
      <c r="F628">
        <f t="shared" si="165"/>
        <v>627</v>
      </c>
      <c r="G628">
        <f t="shared" si="166"/>
        <v>0.89581240982003141</v>
      </c>
      <c r="H628">
        <f t="shared" si="167"/>
        <v>1.9985096837192899</v>
      </c>
      <c r="I628">
        <v>628</v>
      </c>
      <c r="J628">
        <f t="shared" si="168"/>
        <v>627</v>
      </c>
      <c r="K628">
        <f t="shared" si="169"/>
        <v>1.5306288838444346</v>
      </c>
      <c r="L628">
        <f t="shared" si="170"/>
        <v>1.5385758374905201</v>
      </c>
      <c r="M628">
        <v>628</v>
      </c>
      <c r="N628">
        <f t="shared" si="171"/>
        <v>627</v>
      </c>
      <c r="O628">
        <f t="shared" si="172"/>
        <v>0.76525391498818773</v>
      </c>
      <c r="P628">
        <f t="shared" si="173"/>
        <v>0.83407655239053002</v>
      </c>
      <c r="Q628">
        <v>628</v>
      </c>
      <c r="R628">
        <f t="shared" si="174"/>
        <v>627</v>
      </c>
      <c r="S628">
        <f t="shared" si="175"/>
        <v>1.7670164188624482</v>
      </c>
      <c r="T628">
        <f t="shared" si="176"/>
        <v>0.83629635456727502</v>
      </c>
      <c r="U628">
        <v>628</v>
      </c>
      <c r="V628">
        <f t="shared" si="177"/>
        <v>627</v>
      </c>
      <c r="W628">
        <f t="shared" si="178"/>
        <v>1.5306288838444346</v>
      </c>
      <c r="X628">
        <f t="shared" si="179"/>
        <v>0.53857583749052296</v>
      </c>
    </row>
    <row r="629" spans="1:24" x14ac:dyDescent="0.3">
      <c r="A629">
        <v>629</v>
      </c>
      <c r="B629">
        <f t="shared" si="162"/>
        <v>628</v>
      </c>
      <c r="C629">
        <f t="shared" si="163"/>
        <v>0.89842632331899952</v>
      </c>
      <c r="D629">
        <f t="shared" si="164"/>
        <v>1</v>
      </c>
      <c r="E629">
        <v>629</v>
      </c>
      <c r="F629">
        <f t="shared" si="165"/>
        <v>628</v>
      </c>
      <c r="G629">
        <f t="shared" si="166"/>
        <v>0.89723876084640986</v>
      </c>
      <c r="H629">
        <f t="shared" si="167"/>
        <v>1.0014903162807101</v>
      </c>
      <c r="I629">
        <v>629</v>
      </c>
      <c r="J629">
        <f t="shared" si="168"/>
        <v>628</v>
      </c>
      <c r="K629">
        <f t="shared" si="169"/>
        <v>1.5307392582006307</v>
      </c>
      <c r="L629">
        <f t="shared" si="170"/>
        <v>1.4614241625094799</v>
      </c>
      <c r="M629">
        <v>629</v>
      </c>
      <c r="N629">
        <f t="shared" si="171"/>
        <v>628</v>
      </c>
      <c r="O629">
        <f t="shared" si="172"/>
        <v>0.76620978495210912</v>
      </c>
      <c r="P629">
        <f t="shared" si="173"/>
        <v>0.16592344760947</v>
      </c>
      <c r="Q629">
        <v>629</v>
      </c>
      <c r="R629">
        <f t="shared" si="174"/>
        <v>628</v>
      </c>
      <c r="S629">
        <f t="shared" si="175"/>
        <v>1.7679786401916822</v>
      </c>
      <c r="T629">
        <f t="shared" si="176"/>
        <v>0.163703645432725</v>
      </c>
      <c r="U629">
        <v>629</v>
      </c>
      <c r="V629">
        <f t="shared" si="177"/>
        <v>628</v>
      </c>
      <c r="W629">
        <f t="shared" si="178"/>
        <v>1.5307392582006307</v>
      </c>
      <c r="X629">
        <f t="shared" si="179"/>
        <v>0.46142416250947699</v>
      </c>
    </row>
    <row r="630" spans="1:24" x14ac:dyDescent="0.3">
      <c r="A630">
        <v>630</v>
      </c>
      <c r="B630">
        <f t="shared" si="162"/>
        <v>629</v>
      </c>
      <c r="C630">
        <f t="shared" si="163"/>
        <v>0.89985693848352022</v>
      </c>
      <c r="D630">
        <f t="shared" si="164"/>
        <v>2</v>
      </c>
      <c r="E630">
        <v>630</v>
      </c>
      <c r="F630">
        <f t="shared" si="165"/>
        <v>629</v>
      </c>
      <c r="G630">
        <f t="shared" si="166"/>
        <v>0.89866511187278841</v>
      </c>
      <c r="H630">
        <f t="shared" si="167"/>
        <v>1.9985096837192899</v>
      </c>
      <c r="I630">
        <v>630</v>
      </c>
      <c r="J630">
        <f t="shared" si="168"/>
        <v>629</v>
      </c>
      <c r="K630">
        <f t="shared" si="169"/>
        <v>1.5308496325568268</v>
      </c>
      <c r="L630">
        <f t="shared" si="170"/>
        <v>1.5385758374905201</v>
      </c>
      <c r="M630">
        <v>630</v>
      </c>
      <c r="N630">
        <f t="shared" si="171"/>
        <v>629</v>
      </c>
      <c r="O630">
        <f t="shared" si="172"/>
        <v>0.76716565491603061</v>
      </c>
      <c r="P630">
        <f t="shared" si="173"/>
        <v>0.83407655239053002</v>
      </c>
      <c r="Q630">
        <v>630</v>
      </c>
      <c r="R630">
        <f t="shared" si="174"/>
        <v>629</v>
      </c>
      <c r="S630">
        <f t="shared" si="175"/>
        <v>1.7689408615209161</v>
      </c>
      <c r="T630">
        <f t="shared" si="176"/>
        <v>0.83629635456727502</v>
      </c>
      <c r="U630">
        <v>630</v>
      </c>
      <c r="V630">
        <f t="shared" si="177"/>
        <v>629</v>
      </c>
      <c r="W630">
        <f t="shared" si="178"/>
        <v>1.5308496325568268</v>
      </c>
      <c r="X630">
        <f t="shared" si="179"/>
        <v>0.53857583749052296</v>
      </c>
    </row>
    <row r="631" spans="1:24" x14ac:dyDescent="0.3">
      <c r="A631">
        <v>631</v>
      </c>
      <c r="B631">
        <f t="shared" si="162"/>
        <v>630</v>
      </c>
      <c r="C631">
        <f t="shared" si="163"/>
        <v>0.90128755364804092</v>
      </c>
      <c r="D631">
        <f t="shared" si="164"/>
        <v>1</v>
      </c>
      <c r="E631">
        <v>631</v>
      </c>
      <c r="F631">
        <f t="shared" si="165"/>
        <v>630</v>
      </c>
      <c r="G631">
        <f t="shared" si="166"/>
        <v>0.90009146289916686</v>
      </c>
      <c r="H631">
        <f t="shared" si="167"/>
        <v>1.0014903162807101</v>
      </c>
      <c r="I631">
        <v>631</v>
      </c>
      <c r="J631">
        <f t="shared" si="168"/>
        <v>630</v>
      </c>
      <c r="K631">
        <f t="shared" si="169"/>
        <v>1.5309600069130229</v>
      </c>
      <c r="L631">
        <f t="shared" si="170"/>
        <v>1.4614241625094799</v>
      </c>
      <c r="M631">
        <v>631</v>
      </c>
      <c r="N631">
        <f t="shared" si="171"/>
        <v>630</v>
      </c>
      <c r="O631">
        <f t="shared" si="172"/>
        <v>0.768121524879952</v>
      </c>
      <c r="P631">
        <f t="shared" si="173"/>
        <v>0.16592344760947</v>
      </c>
      <c r="Q631">
        <v>631</v>
      </c>
      <c r="R631">
        <f t="shared" si="174"/>
        <v>630</v>
      </c>
      <c r="S631">
        <f t="shared" si="175"/>
        <v>1.7699030828501501</v>
      </c>
      <c r="T631">
        <f t="shared" si="176"/>
        <v>0.163703645432725</v>
      </c>
      <c r="U631">
        <v>631</v>
      </c>
      <c r="V631">
        <f t="shared" si="177"/>
        <v>630</v>
      </c>
      <c r="W631">
        <f t="shared" si="178"/>
        <v>1.5309600069130229</v>
      </c>
      <c r="X631">
        <f t="shared" si="179"/>
        <v>0.46142416250947699</v>
      </c>
    </row>
    <row r="632" spans="1:24" x14ac:dyDescent="0.3">
      <c r="A632">
        <v>632</v>
      </c>
      <c r="B632">
        <f t="shared" si="162"/>
        <v>631</v>
      </c>
      <c r="C632">
        <f t="shared" si="163"/>
        <v>0.90271816881256162</v>
      </c>
      <c r="D632">
        <f t="shared" si="164"/>
        <v>2</v>
      </c>
      <c r="E632">
        <v>632</v>
      </c>
      <c r="F632">
        <f t="shared" si="165"/>
        <v>631</v>
      </c>
      <c r="G632">
        <f t="shared" si="166"/>
        <v>0.90151781392554531</v>
      </c>
      <c r="H632">
        <f t="shared" si="167"/>
        <v>1.9985096837192899</v>
      </c>
      <c r="I632">
        <v>632</v>
      </c>
      <c r="J632">
        <f t="shared" si="168"/>
        <v>631</v>
      </c>
      <c r="K632">
        <f t="shared" si="169"/>
        <v>1.531070381269219</v>
      </c>
      <c r="L632">
        <f t="shared" si="170"/>
        <v>1.5385758374905201</v>
      </c>
      <c r="M632">
        <v>632</v>
      </c>
      <c r="N632">
        <f t="shared" si="171"/>
        <v>631</v>
      </c>
      <c r="O632">
        <f t="shared" si="172"/>
        <v>0.76907739484387339</v>
      </c>
      <c r="P632">
        <f t="shared" si="173"/>
        <v>0.83407655239053002</v>
      </c>
      <c r="Q632">
        <v>632</v>
      </c>
      <c r="R632">
        <f t="shared" si="174"/>
        <v>631</v>
      </c>
      <c r="S632">
        <f t="shared" si="175"/>
        <v>1.770865304179384</v>
      </c>
      <c r="T632">
        <f t="shared" si="176"/>
        <v>0.83629635456727502</v>
      </c>
      <c r="U632">
        <v>632</v>
      </c>
      <c r="V632">
        <f t="shared" si="177"/>
        <v>631</v>
      </c>
      <c r="W632">
        <f t="shared" si="178"/>
        <v>1.531070381269219</v>
      </c>
      <c r="X632">
        <f t="shared" si="179"/>
        <v>0.53857583749052296</v>
      </c>
    </row>
    <row r="633" spans="1:24" x14ac:dyDescent="0.3">
      <c r="A633">
        <v>633</v>
      </c>
      <c r="B633">
        <f t="shared" si="162"/>
        <v>632</v>
      </c>
      <c r="C633">
        <f t="shared" si="163"/>
        <v>0.90414878397708232</v>
      </c>
      <c r="D633">
        <f t="shared" si="164"/>
        <v>1</v>
      </c>
      <c r="E633">
        <v>633</v>
      </c>
      <c r="F633">
        <f t="shared" si="165"/>
        <v>632</v>
      </c>
      <c r="G633">
        <f t="shared" si="166"/>
        <v>0.90294416495192387</v>
      </c>
      <c r="H633">
        <f t="shared" si="167"/>
        <v>1.0014903162807101</v>
      </c>
      <c r="I633">
        <v>633</v>
      </c>
      <c r="J633">
        <f t="shared" si="168"/>
        <v>632</v>
      </c>
      <c r="K633">
        <f t="shared" si="169"/>
        <v>1.5311807556254151</v>
      </c>
      <c r="L633">
        <f t="shared" si="170"/>
        <v>1.4614241625094799</v>
      </c>
      <c r="M633">
        <v>633</v>
      </c>
      <c r="N633">
        <f t="shared" si="171"/>
        <v>632</v>
      </c>
      <c r="O633">
        <f t="shared" si="172"/>
        <v>0.77003326480779477</v>
      </c>
      <c r="P633">
        <f t="shared" si="173"/>
        <v>0.16592344760947</v>
      </c>
      <c r="Q633">
        <v>633</v>
      </c>
      <c r="R633">
        <f t="shared" si="174"/>
        <v>632</v>
      </c>
      <c r="S633">
        <f t="shared" si="175"/>
        <v>1.771827525508618</v>
      </c>
      <c r="T633">
        <f t="shared" si="176"/>
        <v>0.163703645432725</v>
      </c>
      <c r="U633">
        <v>633</v>
      </c>
      <c r="V633">
        <f t="shared" si="177"/>
        <v>632</v>
      </c>
      <c r="W633">
        <f t="shared" si="178"/>
        <v>1.5311807556254151</v>
      </c>
      <c r="X633">
        <f t="shared" si="179"/>
        <v>0.46142416250947699</v>
      </c>
    </row>
    <row r="634" spans="1:24" x14ac:dyDescent="0.3">
      <c r="A634">
        <v>634</v>
      </c>
      <c r="B634">
        <f t="shared" si="162"/>
        <v>633</v>
      </c>
      <c r="C634">
        <f t="shared" si="163"/>
        <v>0.90557939914160301</v>
      </c>
      <c r="D634">
        <f t="shared" si="164"/>
        <v>2</v>
      </c>
      <c r="E634">
        <v>634</v>
      </c>
      <c r="F634">
        <f t="shared" si="165"/>
        <v>633</v>
      </c>
      <c r="G634">
        <f t="shared" si="166"/>
        <v>0.90437051597830231</v>
      </c>
      <c r="H634">
        <f t="shared" si="167"/>
        <v>1.9985096837192899</v>
      </c>
      <c r="I634">
        <v>634</v>
      </c>
      <c r="J634">
        <f t="shared" si="168"/>
        <v>633</v>
      </c>
      <c r="K634">
        <f t="shared" si="169"/>
        <v>1.5312911299816112</v>
      </c>
      <c r="L634">
        <f t="shared" si="170"/>
        <v>1.5385758374905201</v>
      </c>
      <c r="M634">
        <v>634</v>
      </c>
      <c r="N634">
        <f t="shared" si="171"/>
        <v>633</v>
      </c>
      <c r="O634">
        <f t="shared" si="172"/>
        <v>0.77098913477171616</v>
      </c>
      <c r="P634">
        <f t="shared" si="173"/>
        <v>0.83407655239053002</v>
      </c>
      <c r="Q634">
        <v>634</v>
      </c>
      <c r="R634">
        <f t="shared" si="174"/>
        <v>633</v>
      </c>
      <c r="S634">
        <f t="shared" si="175"/>
        <v>1.772789746837852</v>
      </c>
      <c r="T634">
        <f t="shared" si="176"/>
        <v>0.83629635456727502</v>
      </c>
      <c r="U634">
        <v>634</v>
      </c>
      <c r="V634">
        <f t="shared" si="177"/>
        <v>633</v>
      </c>
      <c r="W634">
        <f t="shared" si="178"/>
        <v>1.5312911299816112</v>
      </c>
      <c r="X634">
        <f t="shared" si="179"/>
        <v>0.53857583749052296</v>
      </c>
    </row>
    <row r="635" spans="1:24" x14ac:dyDescent="0.3">
      <c r="A635">
        <v>635</v>
      </c>
      <c r="B635">
        <f t="shared" si="162"/>
        <v>634</v>
      </c>
      <c r="C635">
        <f t="shared" si="163"/>
        <v>0.90701001430612371</v>
      </c>
      <c r="D635">
        <f t="shared" si="164"/>
        <v>1</v>
      </c>
      <c r="E635">
        <v>635</v>
      </c>
      <c r="F635">
        <f t="shared" si="165"/>
        <v>634</v>
      </c>
      <c r="G635">
        <f t="shared" si="166"/>
        <v>0.90579686700468087</v>
      </c>
      <c r="H635">
        <f t="shared" si="167"/>
        <v>1.0014903162807101</v>
      </c>
      <c r="I635">
        <v>635</v>
      </c>
      <c r="J635">
        <f t="shared" si="168"/>
        <v>634</v>
      </c>
      <c r="K635">
        <f t="shared" si="169"/>
        <v>1.5314015043378073</v>
      </c>
      <c r="L635">
        <f t="shared" si="170"/>
        <v>1.4614241625094799</v>
      </c>
      <c r="M635">
        <v>635</v>
      </c>
      <c r="N635">
        <f t="shared" si="171"/>
        <v>634</v>
      </c>
      <c r="O635">
        <f t="shared" si="172"/>
        <v>0.77194500473563754</v>
      </c>
      <c r="P635">
        <f t="shared" si="173"/>
        <v>0.16592344760947</v>
      </c>
      <c r="Q635">
        <v>635</v>
      </c>
      <c r="R635">
        <f t="shared" si="174"/>
        <v>634</v>
      </c>
      <c r="S635">
        <f t="shared" si="175"/>
        <v>1.7737519681670859</v>
      </c>
      <c r="T635">
        <f t="shared" si="176"/>
        <v>0.163703645432725</v>
      </c>
      <c r="U635">
        <v>635</v>
      </c>
      <c r="V635">
        <f t="shared" si="177"/>
        <v>634</v>
      </c>
      <c r="W635">
        <f t="shared" si="178"/>
        <v>1.5314015043378073</v>
      </c>
      <c r="X635">
        <f t="shared" si="179"/>
        <v>0.46142416250947699</v>
      </c>
    </row>
    <row r="636" spans="1:24" x14ac:dyDescent="0.3">
      <c r="A636">
        <v>636</v>
      </c>
      <c r="B636">
        <f t="shared" si="162"/>
        <v>635</v>
      </c>
      <c r="C636">
        <f t="shared" si="163"/>
        <v>0.90844062947064441</v>
      </c>
      <c r="D636">
        <f t="shared" si="164"/>
        <v>2</v>
      </c>
      <c r="E636">
        <v>636</v>
      </c>
      <c r="F636">
        <f t="shared" si="165"/>
        <v>635</v>
      </c>
      <c r="G636">
        <f t="shared" si="166"/>
        <v>0.90722321803105932</v>
      </c>
      <c r="H636">
        <f t="shared" si="167"/>
        <v>1.9985096837192899</v>
      </c>
      <c r="I636">
        <v>636</v>
      </c>
      <c r="J636">
        <f t="shared" si="168"/>
        <v>635</v>
      </c>
      <c r="K636">
        <f t="shared" si="169"/>
        <v>1.5315118786940034</v>
      </c>
      <c r="L636">
        <f t="shared" si="170"/>
        <v>1.5385758374905201</v>
      </c>
      <c r="M636">
        <v>636</v>
      </c>
      <c r="N636">
        <f t="shared" si="171"/>
        <v>635</v>
      </c>
      <c r="O636">
        <f t="shared" si="172"/>
        <v>0.77290087469955893</v>
      </c>
      <c r="P636">
        <f t="shared" si="173"/>
        <v>0.83407655239053002</v>
      </c>
      <c r="Q636">
        <v>636</v>
      </c>
      <c r="R636">
        <f t="shared" si="174"/>
        <v>635</v>
      </c>
      <c r="S636">
        <f t="shared" si="175"/>
        <v>1.7747141894963201</v>
      </c>
      <c r="T636">
        <f t="shared" si="176"/>
        <v>0.83629635456727502</v>
      </c>
      <c r="U636">
        <v>636</v>
      </c>
      <c r="V636">
        <f t="shared" si="177"/>
        <v>635</v>
      </c>
      <c r="W636">
        <f t="shared" si="178"/>
        <v>1.5315118786940034</v>
      </c>
      <c r="X636">
        <f t="shared" si="179"/>
        <v>0.53857583749052296</v>
      </c>
    </row>
    <row r="637" spans="1:24" x14ac:dyDescent="0.3">
      <c r="A637">
        <v>637</v>
      </c>
      <c r="B637">
        <f t="shared" si="162"/>
        <v>636</v>
      </c>
      <c r="C637">
        <f t="shared" si="163"/>
        <v>0.90987124463516511</v>
      </c>
      <c r="D637">
        <f t="shared" si="164"/>
        <v>1</v>
      </c>
      <c r="E637">
        <v>637</v>
      </c>
      <c r="F637">
        <f t="shared" si="165"/>
        <v>636</v>
      </c>
      <c r="G637">
        <f t="shared" si="166"/>
        <v>0.90864956905743788</v>
      </c>
      <c r="H637">
        <f t="shared" si="167"/>
        <v>1.0014903162807101</v>
      </c>
      <c r="I637">
        <v>637</v>
      </c>
      <c r="J637">
        <f t="shared" si="168"/>
        <v>636</v>
      </c>
      <c r="K637">
        <f t="shared" si="169"/>
        <v>1.5316222530501995</v>
      </c>
      <c r="L637">
        <f t="shared" si="170"/>
        <v>1.4614241625094799</v>
      </c>
      <c r="M637">
        <v>637</v>
      </c>
      <c r="N637">
        <f t="shared" si="171"/>
        <v>636</v>
      </c>
      <c r="O637">
        <f t="shared" si="172"/>
        <v>0.77385674466348031</v>
      </c>
      <c r="P637">
        <f t="shared" si="173"/>
        <v>0.16592344760947</v>
      </c>
      <c r="Q637">
        <v>637</v>
      </c>
      <c r="R637">
        <f t="shared" si="174"/>
        <v>636</v>
      </c>
      <c r="S637">
        <f t="shared" si="175"/>
        <v>1.7756764108255541</v>
      </c>
      <c r="T637">
        <f t="shared" si="176"/>
        <v>0.163703645432725</v>
      </c>
      <c r="U637">
        <v>637</v>
      </c>
      <c r="V637">
        <f t="shared" si="177"/>
        <v>636</v>
      </c>
      <c r="W637">
        <f t="shared" si="178"/>
        <v>1.5316222530501995</v>
      </c>
      <c r="X637">
        <f t="shared" si="179"/>
        <v>0.46142416250947699</v>
      </c>
    </row>
    <row r="638" spans="1:24" x14ac:dyDescent="0.3">
      <c r="A638">
        <v>638</v>
      </c>
      <c r="B638">
        <f t="shared" si="162"/>
        <v>637</v>
      </c>
      <c r="C638">
        <f t="shared" si="163"/>
        <v>0.91130185979968581</v>
      </c>
      <c r="D638">
        <f t="shared" si="164"/>
        <v>2</v>
      </c>
      <c r="E638">
        <v>638</v>
      </c>
      <c r="F638">
        <f t="shared" si="165"/>
        <v>637</v>
      </c>
      <c r="G638">
        <f t="shared" si="166"/>
        <v>0.91007592008381633</v>
      </c>
      <c r="H638">
        <f t="shared" si="167"/>
        <v>1.9985096837192899</v>
      </c>
      <c r="I638">
        <v>638</v>
      </c>
      <c r="J638">
        <f t="shared" si="168"/>
        <v>637</v>
      </c>
      <c r="K638">
        <f t="shared" si="169"/>
        <v>1.5317326274063956</v>
      </c>
      <c r="L638">
        <f t="shared" si="170"/>
        <v>1.5385758374905201</v>
      </c>
      <c r="M638">
        <v>638</v>
      </c>
      <c r="N638">
        <f t="shared" si="171"/>
        <v>637</v>
      </c>
      <c r="O638">
        <f t="shared" si="172"/>
        <v>0.77481261462740181</v>
      </c>
      <c r="P638">
        <f t="shared" si="173"/>
        <v>0.83407655239053002</v>
      </c>
      <c r="Q638">
        <v>638</v>
      </c>
      <c r="R638">
        <f t="shared" si="174"/>
        <v>637</v>
      </c>
      <c r="S638">
        <f t="shared" si="175"/>
        <v>1.776638632154788</v>
      </c>
      <c r="T638">
        <f t="shared" si="176"/>
        <v>0.83629635456727502</v>
      </c>
      <c r="U638">
        <v>638</v>
      </c>
      <c r="V638">
        <f t="shared" si="177"/>
        <v>637</v>
      </c>
      <c r="W638">
        <f t="shared" si="178"/>
        <v>1.5317326274063956</v>
      </c>
      <c r="X638">
        <f t="shared" si="179"/>
        <v>0.53857583749052296</v>
      </c>
    </row>
    <row r="639" spans="1:24" x14ac:dyDescent="0.3">
      <c r="A639">
        <v>639</v>
      </c>
      <c r="B639">
        <f t="shared" si="162"/>
        <v>638</v>
      </c>
      <c r="C639">
        <f t="shared" si="163"/>
        <v>0.91273247496420651</v>
      </c>
      <c r="D639">
        <f t="shared" si="164"/>
        <v>1</v>
      </c>
      <c r="E639">
        <v>639</v>
      </c>
      <c r="F639">
        <f t="shared" si="165"/>
        <v>638</v>
      </c>
      <c r="G639">
        <f t="shared" si="166"/>
        <v>0.91150227111019488</v>
      </c>
      <c r="H639">
        <f t="shared" si="167"/>
        <v>1.0014903162807101</v>
      </c>
      <c r="I639">
        <v>639</v>
      </c>
      <c r="J639">
        <f t="shared" si="168"/>
        <v>638</v>
      </c>
      <c r="K639">
        <f t="shared" si="169"/>
        <v>1.5318430017625917</v>
      </c>
      <c r="L639">
        <f t="shared" si="170"/>
        <v>1.4614241625094799</v>
      </c>
      <c r="M639">
        <v>639</v>
      </c>
      <c r="N639">
        <f t="shared" si="171"/>
        <v>638</v>
      </c>
      <c r="O639">
        <f t="shared" si="172"/>
        <v>0.77576848459132319</v>
      </c>
      <c r="P639">
        <f t="shared" si="173"/>
        <v>0.16592344760947</v>
      </c>
      <c r="Q639">
        <v>639</v>
      </c>
      <c r="R639">
        <f t="shared" si="174"/>
        <v>638</v>
      </c>
      <c r="S639">
        <f t="shared" si="175"/>
        <v>1.7776008534840222</v>
      </c>
      <c r="T639">
        <f t="shared" si="176"/>
        <v>0.163703645432725</v>
      </c>
      <c r="U639">
        <v>639</v>
      </c>
      <c r="V639">
        <f t="shared" si="177"/>
        <v>638</v>
      </c>
      <c r="W639">
        <f t="shared" si="178"/>
        <v>1.5318430017625917</v>
      </c>
      <c r="X639">
        <f t="shared" si="179"/>
        <v>0.46142416250947699</v>
      </c>
    </row>
    <row r="640" spans="1:24" x14ac:dyDescent="0.3">
      <c r="A640">
        <v>640</v>
      </c>
      <c r="B640">
        <f t="shared" si="162"/>
        <v>639</v>
      </c>
      <c r="C640">
        <f t="shared" si="163"/>
        <v>0.91416309012872721</v>
      </c>
      <c r="D640">
        <f t="shared" si="164"/>
        <v>2</v>
      </c>
      <c r="E640">
        <v>640</v>
      </c>
      <c r="F640">
        <f t="shared" si="165"/>
        <v>639</v>
      </c>
      <c r="G640">
        <f t="shared" si="166"/>
        <v>0.91292862213657333</v>
      </c>
      <c r="H640">
        <f t="shared" si="167"/>
        <v>1.9985096837192899</v>
      </c>
      <c r="I640">
        <v>640</v>
      </c>
      <c r="J640">
        <f t="shared" si="168"/>
        <v>639</v>
      </c>
      <c r="K640">
        <f t="shared" si="169"/>
        <v>1.5319533761187878</v>
      </c>
      <c r="L640">
        <f t="shared" si="170"/>
        <v>1.5385758374905201</v>
      </c>
      <c r="M640">
        <v>640</v>
      </c>
      <c r="N640">
        <f t="shared" si="171"/>
        <v>639</v>
      </c>
      <c r="O640">
        <f t="shared" si="172"/>
        <v>0.77672435455524458</v>
      </c>
      <c r="P640">
        <f t="shared" si="173"/>
        <v>0.83407655239053002</v>
      </c>
      <c r="Q640">
        <v>640</v>
      </c>
      <c r="R640">
        <f t="shared" si="174"/>
        <v>639</v>
      </c>
      <c r="S640">
        <f t="shared" si="175"/>
        <v>1.7785630748132562</v>
      </c>
      <c r="T640">
        <f t="shared" si="176"/>
        <v>0.83629635456727502</v>
      </c>
      <c r="U640">
        <v>640</v>
      </c>
      <c r="V640">
        <f t="shared" si="177"/>
        <v>639</v>
      </c>
      <c r="W640">
        <f t="shared" si="178"/>
        <v>1.5319533761187878</v>
      </c>
      <c r="X640">
        <f t="shared" si="179"/>
        <v>0.53857583749052296</v>
      </c>
    </row>
    <row r="641" spans="1:24" x14ac:dyDescent="0.3">
      <c r="A641">
        <v>641</v>
      </c>
      <c r="B641">
        <f t="shared" ref="B641:B704" si="180">(A641-1)</f>
        <v>640</v>
      </c>
      <c r="C641">
        <f t="shared" ref="C641:C704" si="181">0+B641*0.0014306151645207</f>
        <v>0.91559370529324791</v>
      </c>
      <c r="D641">
        <f t="shared" ref="D641:D700" si="182">IF(B641/2-INT(B641/2)&lt;0.1,1,2)</f>
        <v>1</v>
      </c>
      <c r="E641">
        <v>641</v>
      </c>
      <c r="F641">
        <f t="shared" ref="F641:F704" si="183">(E641-1)</f>
        <v>640</v>
      </c>
      <c r="G641">
        <f t="shared" ref="G641:G704" si="184">0.0014903162807118+F641*0.0014263510263785</f>
        <v>0.91435497316295189</v>
      </c>
      <c r="H641">
        <f t="shared" ref="H641:H700" si="185">IF(F641/2-INT(F641/2)&lt;0.1,1.00149031628071,1.99850968371929)</f>
        <v>1.0014903162807101</v>
      </c>
      <c r="I641">
        <v>641</v>
      </c>
      <c r="J641">
        <f t="shared" ref="J641:J704" si="186">(I641-1)</f>
        <v>640</v>
      </c>
      <c r="K641">
        <f t="shared" ref="K641:K704" si="187">1.46142416250948+J641*0.0001103743561961</f>
        <v>1.5320637504749839</v>
      </c>
      <c r="L641">
        <f t="shared" ref="L641:L700" si="188">IF(J641/2-INT(J641/2)&lt;0.1,1.46142416250948,1.53857583749052)</f>
        <v>1.4614241625094799</v>
      </c>
      <c r="M641">
        <v>641</v>
      </c>
      <c r="N641">
        <f t="shared" ref="N641:N704" si="189">(M641-1)</f>
        <v>640</v>
      </c>
      <c r="O641">
        <f t="shared" ref="O641:O704" si="190">0.16592344760947+N641*0.0009558699639214</f>
        <v>0.77768022451916596</v>
      </c>
      <c r="P641">
        <f t="shared" ref="P641:P700" si="191">IF(N641/2-INT(N641/2)&lt;0.1,0.16592344760947,0.83407655239053)</f>
        <v>0.16592344760947</v>
      </c>
      <c r="Q641">
        <v>641</v>
      </c>
      <c r="R641">
        <f t="shared" ref="R641:R704" si="192">(Q641-1)</f>
        <v>640</v>
      </c>
      <c r="S641">
        <f t="shared" ref="S641:S704" si="193">1.16370364543273+R641*0.000962221329234</f>
        <v>1.7795252961424901</v>
      </c>
      <c r="T641">
        <f t="shared" ref="T641:T700" si="194">IF(R641/2-INT(R641/2)&lt;0.1,0.163703645432725,0.836296354567275)</f>
        <v>0.163703645432725</v>
      </c>
      <c r="U641">
        <v>641</v>
      </c>
      <c r="V641">
        <f t="shared" ref="V641:V704" si="195">(U641-1)</f>
        <v>640</v>
      </c>
      <c r="W641">
        <f t="shared" ref="W641:W704" si="196">1.46142416250948+V641*0.0001103743561961</f>
        <v>1.5320637504749839</v>
      </c>
      <c r="X641">
        <f t="shared" ref="X641:X700" si="197">IF(V641/2-INT(V641/2)&lt;0.1,0.461424162509477,0.538575837490523)</f>
        <v>0.46142416250947699</v>
      </c>
    </row>
    <row r="642" spans="1:24" x14ac:dyDescent="0.3">
      <c r="A642">
        <v>642</v>
      </c>
      <c r="B642">
        <f t="shared" si="180"/>
        <v>641</v>
      </c>
      <c r="C642">
        <f t="shared" si="181"/>
        <v>0.9170243204577686</v>
      </c>
      <c r="D642">
        <f t="shared" si="182"/>
        <v>2</v>
      </c>
      <c r="E642">
        <v>642</v>
      </c>
      <c r="F642">
        <f t="shared" si="183"/>
        <v>641</v>
      </c>
      <c r="G642">
        <f t="shared" si="184"/>
        <v>0.91578132418933034</v>
      </c>
      <c r="H642">
        <f t="shared" si="185"/>
        <v>1.9985096837192899</v>
      </c>
      <c r="I642">
        <v>642</v>
      </c>
      <c r="J642">
        <f t="shared" si="186"/>
        <v>641</v>
      </c>
      <c r="K642">
        <f t="shared" si="187"/>
        <v>1.53217412483118</v>
      </c>
      <c r="L642">
        <f t="shared" si="188"/>
        <v>1.5385758374905201</v>
      </c>
      <c r="M642">
        <v>642</v>
      </c>
      <c r="N642">
        <f t="shared" si="189"/>
        <v>641</v>
      </c>
      <c r="O642">
        <f t="shared" si="190"/>
        <v>0.77863609448308735</v>
      </c>
      <c r="P642">
        <f t="shared" si="191"/>
        <v>0.83407655239053002</v>
      </c>
      <c r="Q642">
        <v>642</v>
      </c>
      <c r="R642">
        <f t="shared" si="192"/>
        <v>641</v>
      </c>
      <c r="S642">
        <f t="shared" si="193"/>
        <v>1.7804875174717241</v>
      </c>
      <c r="T642">
        <f t="shared" si="194"/>
        <v>0.83629635456727502</v>
      </c>
      <c r="U642">
        <v>642</v>
      </c>
      <c r="V642">
        <f t="shared" si="195"/>
        <v>641</v>
      </c>
      <c r="W642">
        <f t="shared" si="196"/>
        <v>1.53217412483118</v>
      </c>
      <c r="X642">
        <f t="shared" si="197"/>
        <v>0.53857583749052296</v>
      </c>
    </row>
    <row r="643" spans="1:24" x14ac:dyDescent="0.3">
      <c r="A643">
        <v>643</v>
      </c>
      <c r="B643">
        <f t="shared" si="180"/>
        <v>642</v>
      </c>
      <c r="C643">
        <f t="shared" si="181"/>
        <v>0.9184549356222893</v>
      </c>
      <c r="D643">
        <f t="shared" si="182"/>
        <v>1</v>
      </c>
      <c r="E643">
        <v>643</v>
      </c>
      <c r="F643">
        <f t="shared" si="183"/>
        <v>642</v>
      </c>
      <c r="G643">
        <f t="shared" si="184"/>
        <v>0.9172076752157089</v>
      </c>
      <c r="H643">
        <f t="shared" si="185"/>
        <v>1.0014903162807101</v>
      </c>
      <c r="I643">
        <v>643</v>
      </c>
      <c r="J643">
        <f t="shared" si="186"/>
        <v>642</v>
      </c>
      <c r="K643">
        <f t="shared" si="187"/>
        <v>1.5322844991873761</v>
      </c>
      <c r="L643">
        <f t="shared" si="188"/>
        <v>1.4614241625094799</v>
      </c>
      <c r="M643">
        <v>643</v>
      </c>
      <c r="N643">
        <f t="shared" si="189"/>
        <v>642</v>
      </c>
      <c r="O643">
        <f t="shared" si="190"/>
        <v>0.77959196444700873</v>
      </c>
      <c r="P643">
        <f t="shared" si="191"/>
        <v>0.16592344760947</v>
      </c>
      <c r="Q643">
        <v>643</v>
      </c>
      <c r="R643">
        <f t="shared" si="192"/>
        <v>642</v>
      </c>
      <c r="S643">
        <f t="shared" si="193"/>
        <v>1.781449738800958</v>
      </c>
      <c r="T643">
        <f t="shared" si="194"/>
        <v>0.163703645432725</v>
      </c>
      <c r="U643">
        <v>643</v>
      </c>
      <c r="V643">
        <f t="shared" si="195"/>
        <v>642</v>
      </c>
      <c r="W643">
        <f t="shared" si="196"/>
        <v>1.5322844991873761</v>
      </c>
      <c r="X643">
        <f t="shared" si="197"/>
        <v>0.46142416250947699</v>
      </c>
    </row>
    <row r="644" spans="1:24" x14ac:dyDescent="0.3">
      <c r="A644">
        <v>644</v>
      </c>
      <c r="B644">
        <f t="shared" si="180"/>
        <v>643</v>
      </c>
      <c r="C644">
        <f t="shared" si="181"/>
        <v>0.91988555078681</v>
      </c>
      <c r="D644">
        <f t="shared" si="182"/>
        <v>2</v>
      </c>
      <c r="E644">
        <v>644</v>
      </c>
      <c r="F644">
        <f t="shared" si="183"/>
        <v>643</v>
      </c>
      <c r="G644">
        <f t="shared" si="184"/>
        <v>0.91863402624208734</v>
      </c>
      <c r="H644">
        <f t="shared" si="185"/>
        <v>1.9985096837192899</v>
      </c>
      <c r="I644">
        <v>644</v>
      </c>
      <c r="J644">
        <f t="shared" si="186"/>
        <v>643</v>
      </c>
      <c r="K644">
        <f t="shared" si="187"/>
        <v>1.5323948735435722</v>
      </c>
      <c r="L644">
        <f t="shared" si="188"/>
        <v>1.5385758374905201</v>
      </c>
      <c r="M644">
        <v>644</v>
      </c>
      <c r="N644">
        <f t="shared" si="189"/>
        <v>643</v>
      </c>
      <c r="O644">
        <f t="shared" si="190"/>
        <v>0.78054783441093012</v>
      </c>
      <c r="P644">
        <f t="shared" si="191"/>
        <v>0.83407655239053002</v>
      </c>
      <c r="Q644">
        <v>644</v>
      </c>
      <c r="R644">
        <f t="shared" si="192"/>
        <v>643</v>
      </c>
      <c r="S644">
        <f t="shared" si="193"/>
        <v>1.782411960130192</v>
      </c>
      <c r="T644">
        <f t="shared" si="194"/>
        <v>0.83629635456727502</v>
      </c>
      <c r="U644">
        <v>644</v>
      </c>
      <c r="V644">
        <f t="shared" si="195"/>
        <v>643</v>
      </c>
      <c r="W644">
        <f t="shared" si="196"/>
        <v>1.5323948735435722</v>
      </c>
      <c r="X644">
        <f t="shared" si="197"/>
        <v>0.53857583749052296</v>
      </c>
    </row>
    <row r="645" spans="1:24" x14ac:dyDescent="0.3">
      <c r="A645">
        <v>645</v>
      </c>
      <c r="B645">
        <f t="shared" si="180"/>
        <v>644</v>
      </c>
      <c r="C645">
        <f t="shared" si="181"/>
        <v>0.9213161659513307</v>
      </c>
      <c r="D645">
        <f t="shared" si="182"/>
        <v>1</v>
      </c>
      <c r="E645">
        <v>645</v>
      </c>
      <c r="F645">
        <f t="shared" si="183"/>
        <v>644</v>
      </c>
      <c r="G645">
        <f t="shared" si="184"/>
        <v>0.9200603772684659</v>
      </c>
      <c r="H645">
        <f t="shared" si="185"/>
        <v>1.0014903162807101</v>
      </c>
      <c r="I645">
        <v>645</v>
      </c>
      <c r="J645">
        <f t="shared" si="186"/>
        <v>644</v>
      </c>
      <c r="K645">
        <f t="shared" si="187"/>
        <v>1.5325052478997683</v>
      </c>
      <c r="L645">
        <f t="shared" si="188"/>
        <v>1.4614241625094799</v>
      </c>
      <c r="M645">
        <v>645</v>
      </c>
      <c r="N645">
        <f t="shared" si="189"/>
        <v>644</v>
      </c>
      <c r="O645">
        <f t="shared" si="190"/>
        <v>0.78150370437485162</v>
      </c>
      <c r="P645">
        <f t="shared" si="191"/>
        <v>0.16592344760947</v>
      </c>
      <c r="Q645">
        <v>645</v>
      </c>
      <c r="R645">
        <f t="shared" si="192"/>
        <v>644</v>
      </c>
      <c r="S645">
        <f t="shared" si="193"/>
        <v>1.7833741814594259</v>
      </c>
      <c r="T645">
        <f t="shared" si="194"/>
        <v>0.163703645432725</v>
      </c>
      <c r="U645">
        <v>645</v>
      </c>
      <c r="V645">
        <f t="shared" si="195"/>
        <v>644</v>
      </c>
      <c r="W645">
        <f t="shared" si="196"/>
        <v>1.5325052478997683</v>
      </c>
      <c r="X645">
        <f t="shared" si="197"/>
        <v>0.46142416250947699</v>
      </c>
    </row>
    <row r="646" spans="1:24" x14ac:dyDescent="0.3">
      <c r="A646">
        <v>646</v>
      </c>
      <c r="B646">
        <f t="shared" si="180"/>
        <v>645</v>
      </c>
      <c r="C646">
        <f t="shared" si="181"/>
        <v>0.9227467811158514</v>
      </c>
      <c r="D646">
        <f t="shared" si="182"/>
        <v>2</v>
      </c>
      <c r="E646">
        <v>646</v>
      </c>
      <c r="F646">
        <f t="shared" si="183"/>
        <v>645</v>
      </c>
      <c r="G646">
        <f t="shared" si="184"/>
        <v>0.92148672829484435</v>
      </c>
      <c r="H646">
        <f t="shared" si="185"/>
        <v>1.9985096837192899</v>
      </c>
      <c r="I646">
        <v>646</v>
      </c>
      <c r="J646">
        <f t="shared" si="186"/>
        <v>645</v>
      </c>
      <c r="K646">
        <f t="shared" si="187"/>
        <v>1.5326156222559644</v>
      </c>
      <c r="L646">
        <f t="shared" si="188"/>
        <v>1.5385758374905201</v>
      </c>
      <c r="M646">
        <v>646</v>
      </c>
      <c r="N646">
        <f t="shared" si="189"/>
        <v>645</v>
      </c>
      <c r="O646">
        <f t="shared" si="190"/>
        <v>0.782459574338773</v>
      </c>
      <c r="P646">
        <f t="shared" si="191"/>
        <v>0.83407655239053002</v>
      </c>
      <c r="Q646">
        <v>646</v>
      </c>
      <c r="R646">
        <f t="shared" si="192"/>
        <v>645</v>
      </c>
      <c r="S646">
        <f t="shared" si="193"/>
        <v>1.7843364027886599</v>
      </c>
      <c r="T646">
        <f t="shared" si="194"/>
        <v>0.83629635456727502</v>
      </c>
      <c r="U646">
        <v>646</v>
      </c>
      <c r="V646">
        <f t="shared" si="195"/>
        <v>645</v>
      </c>
      <c r="W646">
        <f t="shared" si="196"/>
        <v>1.5326156222559644</v>
      </c>
      <c r="X646">
        <f t="shared" si="197"/>
        <v>0.53857583749052296</v>
      </c>
    </row>
    <row r="647" spans="1:24" x14ac:dyDescent="0.3">
      <c r="A647">
        <v>647</v>
      </c>
      <c r="B647">
        <f t="shared" si="180"/>
        <v>646</v>
      </c>
      <c r="C647">
        <f t="shared" si="181"/>
        <v>0.9241773962803721</v>
      </c>
      <c r="D647">
        <f t="shared" si="182"/>
        <v>1</v>
      </c>
      <c r="E647">
        <v>647</v>
      </c>
      <c r="F647">
        <f t="shared" si="183"/>
        <v>646</v>
      </c>
      <c r="G647">
        <f t="shared" si="184"/>
        <v>0.92291307932122291</v>
      </c>
      <c r="H647">
        <f t="shared" si="185"/>
        <v>1.0014903162807101</v>
      </c>
      <c r="I647">
        <v>647</v>
      </c>
      <c r="J647">
        <f t="shared" si="186"/>
        <v>646</v>
      </c>
      <c r="K647">
        <f t="shared" si="187"/>
        <v>1.5327259966121605</v>
      </c>
      <c r="L647">
        <f t="shared" si="188"/>
        <v>1.4614241625094799</v>
      </c>
      <c r="M647">
        <v>647</v>
      </c>
      <c r="N647">
        <f t="shared" si="189"/>
        <v>646</v>
      </c>
      <c r="O647">
        <f t="shared" si="190"/>
        <v>0.78341544430269439</v>
      </c>
      <c r="P647">
        <f t="shared" si="191"/>
        <v>0.16592344760947</v>
      </c>
      <c r="Q647">
        <v>647</v>
      </c>
      <c r="R647">
        <f t="shared" si="192"/>
        <v>646</v>
      </c>
      <c r="S647">
        <f t="shared" si="193"/>
        <v>1.7852986241178941</v>
      </c>
      <c r="T647">
        <f t="shared" si="194"/>
        <v>0.163703645432725</v>
      </c>
      <c r="U647">
        <v>647</v>
      </c>
      <c r="V647">
        <f t="shared" si="195"/>
        <v>646</v>
      </c>
      <c r="W647">
        <f t="shared" si="196"/>
        <v>1.5327259966121605</v>
      </c>
      <c r="X647">
        <f t="shared" si="197"/>
        <v>0.46142416250947699</v>
      </c>
    </row>
    <row r="648" spans="1:24" x14ac:dyDescent="0.3">
      <c r="A648">
        <v>648</v>
      </c>
      <c r="B648">
        <f t="shared" si="180"/>
        <v>647</v>
      </c>
      <c r="C648">
        <f t="shared" si="181"/>
        <v>0.9256080114448928</v>
      </c>
      <c r="D648">
        <f t="shared" si="182"/>
        <v>2</v>
      </c>
      <c r="E648">
        <v>648</v>
      </c>
      <c r="F648">
        <f t="shared" si="183"/>
        <v>647</v>
      </c>
      <c r="G648">
        <f t="shared" si="184"/>
        <v>0.92433943034760135</v>
      </c>
      <c r="H648">
        <f t="shared" si="185"/>
        <v>1.9985096837192899</v>
      </c>
      <c r="I648">
        <v>648</v>
      </c>
      <c r="J648">
        <f t="shared" si="186"/>
        <v>647</v>
      </c>
      <c r="K648">
        <f t="shared" si="187"/>
        <v>1.5328363709683566</v>
      </c>
      <c r="L648">
        <f t="shared" si="188"/>
        <v>1.5385758374905201</v>
      </c>
      <c r="M648">
        <v>648</v>
      </c>
      <c r="N648">
        <f t="shared" si="189"/>
        <v>647</v>
      </c>
      <c r="O648">
        <f t="shared" si="190"/>
        <v>0.78437131426661577</v>
      </c>
      <c r="P648">
        <f t="shared" si="191"/>
        <v>0.83407655239053002</v>
      </c>
      <c r="Q648">
        <v>648</v>
      </c>
      <c r="R648">
        <f t="shared" si="192"/>
        <v>647</v>
      </c>
      <c r="S648">
        <f t="shared" si="193"/>
        <v>1.786260845447128</v>
      </c>
      <c r="T648">
        <f t="shared" si="194"/>
        <v>0.83629635456727502</v>
      </c>
      <c r="U648">
        <v>648</v>
      </c>
      <c r="V648">
        <f t="shared" si="195"/>
        <v>647</v>
      </c>
      <c r="W648">
        <f t="shared" si="196"/>
        <v>1.5328363709683566</v>
      </c>
      <c r="X648">
        <f t="shared" si="197"/>
        <v>0.53857583749052296</v>
      </c>
    </row>
    <row r="649" spans="1:24" x14ac:dyDescent="0.3">
      <c r="A649">
        <v>649</v>
      </c>
      <c r="B649">
        <f t="shared" si="180"/>
        <v>648</v>
      </c>
      <c r="C649">
        <f t="shared" si="181"/>
        <v>0.9270386266094135</v>
      </c>
      <c r="D649">
        <f t="shared" si="182"/>
        <v>1</v>
      </c>
      <c r="E649">
        <v>649</v>
      </c>
      <c r="F649">
        <f t="shared" si="183"/>
        <v>648</v>
      </c>
      <c r="G649">
        <f t="shared" si="184"/>
        <v>0.92576578137397991</v>
      </c>
      <c r="H649">
        <f t="shared" si="185"/>
        <v>1.0014903162807101</v>
      </c>
      <c r="I649">
        <v>649</v>
      </c>
      <c r="J649">
        <f t="shared" si="186"/>
        <v>648</v>
      </c>
      <c r="K649">
        <f t="shared" si="187"/>
        <v>1.5329467453245527</v>
      </c>
      <c r="L649">
        <f t="shared" si="188"/>
        <v>1.4614241625094799</v>
      </c>
      <c r="M649">
        <v>649</v>
      </c>
      <c r="N649">
        <f t="shared" si="189"/>
        <v>648</v>
      </c>
      <c r="O649">
        <f t="shared" si="190"/>
        <v>0.78532718423053716</v>
      </c>
      <c r="P649">
        <f t="shared" si="191"/>
        <v>0.16592344760947</v>
      </c>
      <c r="Q649">
        <v>649</v>
      </c>
      <c r="R649">
        <f t="shared" si="192"/>
        <v>648</v>
      </c>
      <c r="S649">
        <f t="shared" si="193"/>
        <v>1.787223066776362</v>
      </c>
      <c r="T649">
        <f t="shared" si="194"/>
        <v>0.163703645432725</v>
      </c>
      <c r="U649">
        <v>649</v>
      </c>
      <c r="V649">
        <f t="shared" si="195"/>
        <v>648</v>
      </c>
      <c r="W649">
        <f t="shared" si="196"/>
        <v>1.5329467453245527</v>
      </c>
      <c r="X649">
        <f t="shared" si="197"/>
        <v>0.46142416250947699</v>
      </c>
    </row>
    <row r="650" spans="1:24" x14ac:dyDescent="0.3">
      <c r="A650">
        <v>650</v>
      </c>
      <c r="B650">
        <f t="shared" si="180"/>
        <v>649</v>
      </c>
      <c r="C650">
        <f t="shared" si="181"/>
        <v>0.9284692417739342</v>
      </c>
      <c r="D650">
        <f t="shared" si="182"/>
        <v>2</v>
      </c>
      <c r="E650">
        <v>650</v>
      </c>
      <c r="F650">
        <f t="shared" si="183"/>
        <v>649</v>
      </c>
      <c r="G650">
        <f t="shared" si="184"/>
        <v>0.92719213240035836</v>
      </c>
      <c r="H650">
        <f t="shared" si="185"/>
        <v>1.9985096837192899</v>
      </c>
      <c r="I650">
        <v>650</v>
      </c>
      <c r="J650">
        <f t="shared" si="186"/>
        <v>649</v>
      </c>
      <c r="K650">
        <f t="shared" si="187"/>
        <v>1.5330571196807488</v>
      </c>
      <c r="L650">
        <f t="shared" si="188"/>
        <v>1.5385758374905201</v>
      </c>
      <c r="M650">
        <v>650</v>
      </c>
      <c r="N650">
        <f t="shared" si="189"/>
        <v>649</v>
      </c>
      <c r="O650">
        <f t="shared" si="190"/>
        <v>0.78628305419445854</v>
      </c>
      <c r="P650">
        <f t="shared" si="191"/>
        <v>0.83407655239053002</v>
      </c>
      <c r="Q650">
        <v>650</v>
      </c>
      <c r="R650">
        <f t="shared" si="192"/>
        <v>649</v>
      </c>
      <c r="S650">
        <f t="shared" si="193"/>
        <v>1.7881852881055962</v>
      </c>
      <c r="T650">
        <f t="shared" si="194"/>
        <v>0.83629635456727502</v>
      </c>
      <c r="U650">
        <v>650</v>
      </c>
      <c r="V650">
        <f t="shared" si="195"/>
        <v>649</v>
      </c>
      <c r="W650">
        <f t="shared" si="196"/>
        <v>1.5330571196807488</v>
      </c>
      <c r="X650">
        <f t="shared" si="197"/>
        <v>0.53857583749052296</v>
      </c>
    </row>
    <row r="651" spans="1:24" x14ac:dyDescent="0.3">
      <c r="A651">
        <v>651</v>
      </c>
      <c r="B651">
        <f t="shared" si="180"/>
        <v>650</v>
      </c>
      <c r="C651">
        <f t="shared" si="181"/>
        <v>0.92989985693845489</v>
      </c>
      <c r="D651">
        <f t="shared" si="182"/>
        <v>1</v>
      </c>
      <c r="E651">
        <v>651</v>
      </c>
      <c r="F651">
        <f t="shared" si="183"/>
        <v>650</v>
      </c>
      <c r="G651">
        <f t="shared" si="184"/>
        <v>0.92861848342673681</v>
      </c>
      <c r="H651">
        <f t="shared" si="185"/>
        <v>1.0014903162807101</v>
      </c>
      <c r="I651">
        <v>651</v>
      </c>
      <c r="J651">
        <f t="shared" si="186"/>
        <v>650</v>
      </c>
      <c r="K651">
        <f t="shared" si="187"/>
        <v>1.5331674940369449</v>
      </c>
      <c r="L651">
        <f t="shared" si="188"/>
        <v>1.4614241625094799</v>
      </c>
      <c r="M651">
        <v>651</v>
      </c>
      <c r="N651">
        <f t="shared" si="189"/>
        <v>650</v>
      </c>
      <c r="O651">
        <f t="shared" si="190"/>
        <v>0.78723892415837993</v>
      </c>
      <c r="P651">
        <f t="shared" si="191"/>
        <v>0.16592344760947</v>
      </c>
      <c r="Q651">
        <v>651</v>
      </c>
      <c r="R651">
        <f t="shared" si="192"/>
        <v>650</v>
      </c>
      <c r="S651">
        <f t="shared" si="193"/>
        <v>1.7891475094348301</v>
      </c>
      <c r="T651">
        <f t="shared" si="194"/>
        <v>0.163703645432725</v>
      </c>
      <c r="U651">
        <v>651</v>
      </c>
      <c r="V651">
        <f t="shared" si="195"/>
        <v>650</v>
      </c>
      <c r="W651">
        <f t="shared" si="196"/>
        <v>1.5331674940369449</v>
      </c>
      <c r="X651">
        <f t="shared" si="197"/>
        <v>0.46142416250947699</v>
      </c>
    </row>
    <row r="652" spans="1:24" x14ac:dyDescent="0.3">
      <c r="A652">
        <v>652</v>
      </c>
      <c r="B652">
        <f t="shared" si="180"/>
        <v>651</v>
      </c>
      <c r="C652">
        <f t="shared" si="181"/>
        <v>0.93133047210297559</v>
      </c>
      <c r="D652">
        <f t="shared" si="182"/>
        <v>2</v>
      </c>
      <c r="E652">
        <v>652</v>
      </c>
      <c r="F652">
        <f t="shared" si="183"/>
        <v>651</v>
      </c>
      <c r="G652">
        <f t="shared" si="184"/>
        <v>0.93004483445311537</v>
      </c>
      <c r="H652">
        <f t="shared" si="185"/>
        <v>1.9985096837192899</v>
      </c>
      <c r="I652">
        <v>652</v>
      </c>
      <c r="J652">
        <f t="shared" si="186"/>
        <v>651</v>
      </c>
      <c r="K652">
        <f t="shared" si="187"/>
        <v>1.533277868393141</v>
      </c>
      <c r="L652">
        <f t="shared" si="188"/>
        <v>1.5385758374905201</v>
      </c>
      <c r="M652">
        <v>652</v>
      </c>
      <c r="N652">
        <f t="shared" si="189"/>
        <v>651</v>
      </c>
      <c r="O652">
        <f t="shared" si="190"/>
        <v>0.78819479412230131</v>
      </c>
      <c r="P652">
        <f t="shared" si="191"/>
        <v>0.83407655239053002</v>
      </c>
      <c r="Q652">
        <v>652</v>
      </c>
      <c r="R652">
        <f t="shared" si="192"/>
        <v>651</v>
      </c>
      <c r="S652">
        <f t="shared" si="193"/>
        <v>1.7901097307640641</v>
      </c>
      <c r="T652">
        <f t="shared" si="194"/>
        <v>0.83629635456727502</v>
      </c>
      <c r="U652">
        <v>652</v>
      </c>
      <c r="V652">
        <f t="shared" si="195"/>
        <v>651</v>
      </c>
      <c r="W652">
        <f t="shared" si="196"/>
        <v>1.533277868393141</v>
      </c>
      <c r="X652">
        <f t="shared" si="197"/>
        <v>0.53857583749052296</v>
      </c>
    </row>
    <row r="653" spans="1:24" x14ac:dyDescent="0.3">
      <c r="A653">
        <v>653</v>
      </c>
      <c r="B653">
        <f t="shared" si="180"/>
        <v>652</v>
      </c>
      <c r="C653">
        <f t="shared" si="181"/>
        <v>0.93276108726749629</v>
      </c>
      <c r="D653">
        <f t="shared" si="182"/>
        <v>1</v>
      </c>
      <c r="E653">
        <v>653</v>
      </c>
      <c r="F653">
        <f t="shared" si="183"/>
        <v>652</v>
      </c>
      <c r="G653">
        <f t="shared" si="184"/>
        <v>0.93147118547949381</v>
      </c>
      <c r="H653">
        <f t="shared" si="185"/>
        <v>1.0014903162807101</v>
      </c>
      <c r="I653">
        <v>653</v>
      </c>
      <c r="J653">
        <f t="shared" si="186"/>
        <v>652</v>
      </c>
      <c r="K653">
        <f t="shared" si="187"/>
        <v>1.533388242749337</v>
      </c>
      <c r="L653">
        <f t="shared" si="188"/>
        <v>1.4614241625094799</v>
      </c>
      <c r="M653">
        <v>653</v>
      </c>
      <c r="N653">
        <f t="shared" si="189"/>
        <v>652</v>
      </c>
      <c r="O653">
        <f t="shared" si="190"/>
        <v>0.78915066408622281</v>
      </c>
      <c r="P653">
        <f t="shared" si="191"/>
        <v>0.16592344760947</v>
      </c>
      <c r="Q653">
        <v>653</v>
      </c>
      <c r="R653">
        <f t="shared" si="192"/>
        <v>652</v>
      </c>
      <c r="S653">
        <f t="shared" si="193"/>
        <v>1.7910719520932981</v>
      </c>
      <c r="T653">
        <f t="shared" si="194"/>
        <v>0.163703645432725</v>
      </c>
      <c r="U653">
        <v>653</v>
      </c>
      <c r="V653">
        <f t="shared" si="195"/>
        <v>652</v>
      </c>
      <c r="W653">
        <f t="shared" si="196"/>
        <v>1.533388242749337</v>
      </c>
      <c r="X653">
        <f t="shared" si="197"/>
        <v>0.46142416250947699</v>
      </c>
    </row>
    <row r="654" spans="1:24" x14ac:dyDescent="0.3">
      <c r="A654">
        <v>654</v>
      </c>
      <c r="B654">
        <f t="shared" si="180"/>
        <v>653</v>
      </c>
      <c r="C654">
        <f t="shared" si="181"/>
        <v>0.93419170243201699</v>
      </c>
      <c r="D654">
        <f t="shared" si="182"/>
        <v>2</v>
      </c>
      <c r="E654">
        <v>654</v>
      </c>
      <c r="F654">
        <f t="shared" si="183"/>
        <v>653</v>
      </c>
      <c r="G654">
        <f t="shared" si="184"/>
        <v>0.93289753650587237</v>
      </c>
      <c r="H654">
        <f t="shared" si="185"/>
        <v>1.9985096837192899</v>
      </c>
      <c r="I654">
        <v>654</v>
      </c>
      <c r="J654">
        <f t="shared" si="186"/>
        <v>653</v>
      </c>
      <c r="K654">
        <f t="shared" si="187"/>
        <v>1.5334986171055331</v>
      </c>
      <c r="L654">
        <f t="shared" si="188"/>
        <v>1.5385758374905201</v>
      </c>
      <c r="M654">
        <v>654</v>
      </c>
      <c r="N654">
        <f t="shared" si="189"/>
        <v>653</v>
      </c>
      <c r="O654">
        <f t="shared" si="190"/>
        <v>0.79010653405014419</v>
      </c>
      <c r="P654">
        <f t="shared" si="191"/>
        <v>0.83407655239053002</v>
      </c>
      <c r="Q654">
        <v>654</v>
      </c>
      <c r="R654">
        <f t="shared" si="192"/>
        <v>653</v>
      </c>
      <c r="S654">
        <f t="shared" si="193"/>
        <v>1.792034173422532</v>
      </c>
      <c r="T654">
        <f t="shared" si="194"/>
        <v>0.83629635456727502</v>
      </c>
      <c r="U654">
        <v>654</v>
      </c>
      <c r="V654">
        <f t="shared" si="195"/>
        <v>653</v>
      </c>
      <c r="W654">
        <f t="shared" si="196"/>
        <v>1.5334986171055331</v>
      </c>
      <c r="X654">
        <f t="shared" si="197"/>
        <v>0.53857583749052296</v>
      </c>
    </row>
    <row r="655" spans="1:24" x14ac:dyDescent="0.3">
      <c r="A655">
        <v>655</v>
      </c>
      <c r="B655">
        <f t="shared" si="180"/>
        <v>654</v>
      </c>
      <c r="C655">
        <f t="shared" si="181"/>
        <v>0.93562231759653769</v>
      </c>
      <c r="D655">
        <f t="shared" si="182"/>
        <v>1</v>
      </c>
      <c r="E655">
        <v>655</v>
      </c>
      <c r="F655">
        <f t="shared" si="183"/>
        <v>654</v>
      </c>
      <c r="G655">
        <f t="shared" si="184"/>
        <v>0.93432388753225082</v>
      </c>
      <c r="H655">
        <f t="shared" si="185"/>
        <v>1.0014903162807101</v>
      </c>
      <c r="I655">
        <v>655</v>
      </c>
      <c r="J655">
        <f t="shared" si="186"/>
        <v>654</v>
      </c>
      <c r="K655">
        <f t="shared" si="187"/>
        <v>1.5336089914617292</v>
      </c>
      <c r="L655">
        <f t="shared" si="188"/>
        <v>1.4614241625094799</v>
      </c>
      <c r="M655">
        <v>655</v>
      </c>
      <c r="N655">
        <f t="shared" si="189"/>
        <v>654</v>
      </c>
      <c r="O655">
        <f t="shared" si="190"/>
        <v>0.79106240401406558</v>
      </c>
      <c r="P655">
        <f t="shared" si="191"/>
        <v>0.16592344760947</v>
      </c>
      <c r="Q655">
        <v>655</v>
      </c>
      <c r="R655">
        <f t="shared" si="192"/>
        <v>654</v>
      </c>
      <c r="S655">
        <f t="shared" si="193"/>
        <v>1.792996394751766</v>
      </c>
      <c r="T655">
        <f t="shared" si="194"/>
        <v>0.163703645432725</v>
      </c>
      <c r="U655">
        <v>655</v>
      </c>
      <c r="V655">
        <f t="shared" si="195"/>
        <v>654</v>
      </c>
      <c r="W655">
        <f t="shared" si="196"/>
        <v>1.5336089914617292</v>
      </c>
      <c r="X655">
        <f t="shared" si="197"/>
        <v>0.46142416250947699</v>
      </c>
    </row>
    <row r="656" spans="1:24" x14ac:dyDescent="0.3">
      <c r="A656">
        <v>656</v>
      </c>
      <c r="B656">
        <f t="shared" si="180"/>
        <v>655</v>
      </c>
      <c r="C656">
        <f t="shared" si="181"/>
        <v>0.93705293276105839</v>
      </c>
      <c r="D656">
        <f t="shared" si="182"/>
        <v>2</v>
      </c>
      <c r="E656">
        <v>656</v>
      </c>
      <c r="F656">
        <f t="shared" si="183"/>
        <v>655</v>
      </c>
      <c r="G656">
        <f t="shared" si="184"/>
        <v>0.93575023855862938</v>
      </c>
      <c r="H656">
        <f t="shared" si="185"/>
        <v>1.9985096837192899</v>
      </c>
      <c r="I656">
        <v>656</v>
      </c>
      <c r="J656">
        <f t="shared" si="186"/>
        <v>655</v>
      </c>
      <c r="K656">
        <f t="shared" si="187"/>
        <v>1.5337193658179253</v>
      </c>
      <c r="L656">
        <f t="shared" si="188"/>
        <v>1.5385758374905201</v>
      </c>
      <c r="M656">
        <v>656</v>
      </c>
      <c r="N656">
        <f t="shared" si="189"/>
        <v>655</v>
      </c>
      <c r="O656">
        <f t="shared" si="190"/>
        <v>0.79201827397798696</v>
      </c>
      <c r="P656">
        <f t="shared" si="191"/>
        <v>0.83407655239053002</v>
      </c>
      <c r="Q656">
        <v>656</v>
      </c>
      <c r="R656">
        <f t="shared" si="192"/>
        <v>655</v>
      </c>
      <c r="S656">
        <f t="shared" si="193"/>
        <v>1.7939586160809999</v>
      </c>
      <c r="T656">
        <f t="shared" si="194"/>
        <v>0.83629635456727502</v>
      </c>
      <c r="U656">
        <v>656</v>
      </c>
      <c r="V656">
        <f t="shared" si="195"/>
        <v>655</v>
      </c>
      <c r="W656">
        <f t="shared" si="196"/>
        <v>1.5337193658179253</v>
      </c>
      <c r="X656">
        <f t="shared" si="197"/>
        <v>0.53857583749052296</v>
      </c>
    </row>
    <row r="657" spans="1:24" x14ac:dyDescent="0.3">
      <c r="A657">
        <v>657</v>
      </c>
      <c r="B657">
        <f t="shared" si="180"/>
        <v>656</v>
      </c>
      <c r="C657">
        <f t="shared" si="181"/>
        <v>0.93848354792557909</v>
      </c>
      <c r="D657">
        <f t="shared" si="182"/>
        <v>1</v>
      </c>
      <c r="E657">
        <v>657</v>
      </c>
      <c r="F657">
        <f t="shared" si="183"/>
        <v>656</v>
      </c>
      <c r="G657">
        <f t="shared" si="184"/>
        <v>0.93717658958500782</v>
      </c>
      <c r="H657">
        <f t="shared" si="185"/>
        <v>1.0014903162807101</v>
      </c>
      <c r="I657">
        <v>657</v>
      </c>
      <c r="J657">
        <f t="shared" si="186"/>
        <v>656</v>
      </c>
      <c r="K657">
        <f t="shared" si="187"/>
        <v>1.5338297401741214</v>
      </c>
      <c r="L657">
        <f t="shared" si="188"/>
        <v>1.4614241625094799</v>
      </c>
      <c r="M657">
        <v>657</v>
      </c>
      <c r="N657">
        <f t="shared" si="189"/>
        <v>656</v>
      </c>
      <c r="O657">
        <f t="shared" si="190"/>
        <v>0.79297414394190835</v>
      </c>
      <c r="P657">
        <f t="shared" si="191"/>
        <v>0.16592344760947</v>
      </c>
      <c r="Q657">
        <v>657</v>
      </c>
      <c r="R657">
        <f t="shared" si="192"/>
        <v>656</v>
      </c>
      <c r="S657">
        <f t="shared" si="193"/>
        <v>1.7949208374102339</v>
      </c>
      <c r="T657">
        <f t="shared" si="194"/>
        <v>0.163703645432725</v>
      </c>
      <c r="U657">
        <v>657</v>
      </c>
      <c r="V657">
        <f t="shared" si="195"/>
        <v>656</v>
      </c>
      <c r="W657">
        <f t="shared" si="196"/>
        <v>1.5338297401741214</v>
      </c>
      <c r="X657">
        <f t="shared" si="197"/>
        <v>0.46142416250947699</v>
      </c>
    </row>
    <row r="658" spans="1:24" x14ac:dyDescent="0.3">
      <c r="A658">
        <v>658</v>
      </c>
      <c r="B658">
        <f t="shared" si="180"/>
        <v>657</v>
      </c>
      <c r="C658">
        <f t="shared" si="181"/>
        <v>0.93991416309009979</v>
      </c>
      <c r="D658">
        <f t="shared" si="182"/>
        <v>2</v>
      </c>
      <c r="E658">
        <v>658</v>
      </c>
      <c r="F658">
        <f t="shared" si="183"/>
        <v>657</v>
      </c>
      <c r="G658">
        <f t="shared" si="184"/>
        <v>0.93860294061138638</v>
      </c>
      <c r="H658">
        <f t="shared" si="185"/>
        <v>1.9985096837192899</v>
      </c>
      <c r="I658">
        <v>658</v>
      </c>
      <c r="J658">
        <f t="shared" si="186"/>
        <v>657</v>
      </c>
      <c r="K658">
        <f t="shared" si="187"/>
        <v>1.5339401145303175</v>
      </c>
      <c r="L658">
        <f t="shared" si="188"/>
        <v>1.5385758374905201</v>
      </c>
      <c r="M658">
        <v>658</v>
      </c>
      <c r="N658">
        <f t="shared" si="189"/>
        <v>657</v>
      </c>
      <c r="O658">
        <f t="shared" si="190"/>
        <v>0.79393001390582973</v>
      </c>
      <c r="P658">
        <f t="shared" si="191"/>
        <v>0.83407655239053002</v>
      </c>
      <c r="Q658">
        <v>658</v>
      </c>
      <c r="R658">
        <f t="shared" si="192"/>
        <v>657</v>
      </c>
      <c r="S658">
        <f t="shared" si="193"/>
        <v>1.7958830587394681</v>
      </c>
      <c r="T658">
        <f t="shared" si="194"/>
        <v>0.83629635456727502</v>
      </c>
      <c r="U658">
        <v>658</v>
      </c>
      <c r="V658">
        <f t="shared" si="195"/>
        <v>657</v>
      </c>
      <c r="W658">
        <f t="shared" si="196"/>
        <v>1.5339401145303175</v>
      </c>
      <c r="X658">
        <f t="shared" si="197"/>
        <v>0.53857583749052296</v>
      </c>
    </row>
    <row r="659" spans="1:24" x14ac:dyDescent="0.3">
      <c r="A659">
        <v>659</v>
      </c>
      <c r="B659">
        <f t="shared" si="180"/>
        <v>658</v>
      </c>
      <c r="C659">
        <f t="shared" si="181"/>
        <v>0.94134477825462048</v>
      </c>
      <c r="D659">
        <f t="shared" si="182"/>
        <v>1</v>
      </c>
      <c r="E659">
        <v>659</v>
      </c>
      <c r="F659">
        <f t="shared" si="183"/>
        <v>658</v>
      </c>
      <c r="G659">
        <f t="shared" si="184"/>
        <v>0.94002929163776483</v>
      </c>
      <c r="H659">
        <f t="shared" si="185"/>
        <v>1.0014903162807101</v>
      </c>
      <c r="I659">
        <v>659</v>
      </c>
      <c r="J659">
        <f t="shared" si="186"/>
        <v>658</v>
      </c>
      <c r="K659">
        <f t="shared" si="187"/>
        <v>1.5340504888865136</v>
      </c>
      <c r="L659">
        <f t="shared" si="188"/>
        <v>1.4614241625094799</v>
      </c>
      <c r="M659">
        <v>659</v>
      </c>
      <c r="N659">
        <f t="shared" si="189"/>
        <v>658</v>
      </c>
      <c r="O659">
        <f t="shared" si="190"/>
        <v>0.79488588386975112</v>
      </c>
      <c r="P659">
        <f t="shared" si="191"/>
        <v>0.16592344760947</v>
      </c>
      <c r="Q659">
        <v>659</v>
      </c>
      <c r="R659">
        <f t="shared" si="192"/>
        <v>658</v>
      </c>
      <c r="S659">
        <f t="shared" si="193"/>
        <v>1.796845280068702</v>
      </c>
      <c r="T659">
        <f t="shared" si="194"/>
        <v>0.163703645432725</v>
      </c>
      <c r="U659">
        <v>659</v>
      </c>
      <c r="V659">
        <f t="shared" si="195"/>
        <v>658</v>
      </c>
      <c r="W659">
        <f t="shared" si="196"/>
        <v>1.5340504888865136</v>
      </c>
      <c r="X659">
        <f t="shared" si="197"/>
        <v>0.46142416250947699</v>
      </c>
    </row>
    <row r="660" spans="1:24" x14ac:dyDescent="0.3">
      <c r="A660">
        <v>660</v>
      </c>
      <c r="B660">
        <f t="shared" si="180"/>
        <v>659</v>
      </c>
      <c r="C660">
        <f t="shared" si="181"/>
        <v>0.94277539341914118</v>
      </c>
      <c r="D660">
        <f t="shared" si="182"/>
        <v>2</v>
      </c>
      <c r="E660">
        <v>660</v>
      </c>
      <c r="F660">
        <f t="shared" si="183"/>
        <v>659</v>
      </c>
      <c r="G660">
        <f t="shared" si="184"/>
        <v>0.94145564266414339</v>
      </c>
      <c r="H660">
        <f t="shared" si="185"/>
        <v>1.9985096837192899</v>
      </c>
      <c r="I660">
        <v>660</v>
      </c>
      <c r="J660">
        <f t="shared" si="186"/>
        <v>659</v>
      </c>
      <c r="K660">
        <f t="shared" si="187"/>
        <v>1.5341608632427097</v>
      </c>
      <c r="L660">
        <f t="shared" si="188"/>
        <v>1.5385758374905201</v>
      </c>
      <c r="M660">
        <v>660</v>
      </c>
      <c r="N660">
        <f t="shared" si="189"/>
        <v>659</v>
      </c>
      <c r="O660">
        <f t="shared" si="190"/>
        <v>0.79584175383367262</v>
      </c>
      <c r="P660">
        <f t="shared" si="191"/>
        <v>0.83407655239053002</v>
      </c>
      <c r="Q660">
        <v>660</v>
      </c>
      <c r="R660">
        <f t="shared" si="192"/>
        <v>659</v>
      </c>
      <c r="S660">
        <f t="shared" si="193"/>
        <v>1.7978075013979362</v>
      </c>
      <c r="T660">
        <f t="shared" si="194"/>
        <v>0.83629635456727502</v>
      </c>
      <c r="U660">
        <v>660</v>
      </c>
      <c r="V660">
        <f t="shared" si="195"/>
        <v>659</v>
      </c>
      <c r="W660">
        <f t="shared" si="196"/>
        <v>1.5341608632427097</v>
      </c>
      <c r="X660">
        <f t="shared" si="197"/>
        <v>0.53857583749052296</v>
      </c>
    </row>
    <row r="661" spans="1:24" x14ac:dyDescent="0.3">
      <c r="A661">
        <v>661</v>
      </c>
      <c r="B661">
        <f t="shared" si="180"/>
        <v>660</v>
      </c>
      <c r="C661">
        <f t="shared" si="181"/>
        <v>0.94420600858366188</v>
      </c>
      <c r="D661">
        <f t="shared" si="182"/>
        <v>1</v>
      </c>
      <c r="E661">
        <v>661</v>
      </c>
      <c r="F661">
        <f t="shared" si="183"/>
        <v>660</v>
      </c>
      <c r="G661">
        <f t="shared" si="184"/>
        <v>0.94288199369052184</v>
      </c>
      <c r="H661">
        <f t="shared" si="185"/>
        <v>1.0014903162807101</v>
      </c>
      <c r="I661">
        <v>661</v>
      </c>
      <c r="J661">
        <f t="shared" si="186"/>
        <v>660</v>
      </c>
      <c r="K661">
        <f t="shared" si="187"/>
        <v>1.5342712375989058</v>
      </c>
      <c r="L661">
        <f t="shared" si="188"/>
        <v>1.4614241625094799</v>
      </c>
      <c r="M661">
        <v>661</v>
      </c>
      <c r="N661">
        <f t="shared" si="189"/>
        <v>660</v>
      </c>
      <c r="O661">
        <f t="shared" si="190"/>
        <v>0.796797623797594</v>
      </c>
      <c r="P661">
        <f t="shared" si="191"/>
        <v>0.16592344760947</v>
      </c>
      <c r="Q661">
        <v>661</v>
      </c>
      <c r="R661">
        <f t="shared" si="192"/>
        <v>660</v>
      </c>
      <c r="S661">
        <f t="shared" si="193"/>
        <v>1.7987697227271702</v>
      </c>
      <c r="T661">
        <f t="shared" si="194"/>
        <v>0.163703645432725</v>
      </c>
      <c r="U661">
        <v>661</v>
      </c>
      <c r="V661">
        <f t="shared" si="195"/>
        <v>660</v>
      </c>
      <c r="W661">
        <f t="shared" si="196"/>
        <v>1.5342712375989058</v>
      </c>
      <c r="X661">
        <f t="shared" si="197"/>
        <v>0.46142416250947699</v>
      </c>
    </row>
    <row r="662" spans="1:24" x14ac:dyDescent="0.3">
      <c r="A662">
        <v>662</v>
      </c>
      <c r="B662">
        <f t="shared" si="180"/>
        <v>661</v>
      </c>
      <c r="C662">
        <f t="shared" si="181"/>
        <v>0.94563662374818258</v>
      </c>
      <c r="D662">
        <f t="shared" si="182"/>
        <v>2</v>
      </c>
      <c r="E662">
        <v>662</v>
      </c>
      <c r="F662">
        <f t="shared" si="183"/>
        <v>661</v>
      </c>
      <c r="G662">
        <f t="shared" si="184"/>
        <v>0.94430834471690039</v>
      </c>
      <c r="H662">
        <f t="shared" si="185"/>
        <v>1.9985096837192899</v>
      </c>
      <c r="I662">
        <v>662</v>
      </c>
      <c r="J662">
        <f t="shared" si="186"/>
        <v>661</v>
      </c>
      <c r="K662">
        <f t="shared" si="187"/>
        <v>1.5343816119551019</v>
      </c>
      <c r="L662">
        <f t="shared" si="188"/>
        <v>1.5385758374905201</v>
      </c>
      <c r="M662">
        <v>662</v>
      </c>
      <c r="N662">
        <f t="shared" si="189"/>
        <v>661</v>
      </c>
      <c r="O662">
        <f t="shared" si="190"/>
        <v>0.79775349376151539</v>
      </c>
      <c r="P662">
        <f t="shared" si="191"/>
        <v>0.83407655239053002</v>
      </c>
      <c r="Q662">
        <v>662</v>
      </c>
      <c r="R662">
        <f t="shared" si="192"/>
        <v>661</v>
      </c>
      <c r="S662">
        <f t="shared" si="193"/>
        <v>1.7997319440564041</v>
      </c>
      <c r="T662">
        <f t="shared" si="194"/>
        <v>0.83629635456727502</v>
      </c>
      <c r="U662">
        <v>662</v>
      </c>
      <c r="V662">
        <f t="shared" si="195"/>
        <v>661</v>
      </c>
      <c r="W662">
        <f t="shared" si="196"/>
        <v>1.5343816119551019</v>
      </c>
      <c r="X662">
        <f t="shared" si="197"/>
        <v>0.53857583749052296</v>
      </c>
    </row>
    <row r="663" spans="1:24" x14ac:dyDescent="0.3">
      <c r="A663">
        <v>663</v>
      </c>
      <c r="B663">
        <f t="shared" si="180"/>
        <v>662</v>
      </c>
      <c r="C663">
        <f t="shared" si="181"/>
        <v>0.94706723891270328</v>
      </c>
      <c r="D663">
        <f t="shared" si="182"/>
        <v>1</v>
      </c>
      <c r="E663">
        <v>663</v>
      </c>
      <c r="F663">
        <f t="shared" si="183"/>
        <v>662</v>
      </c>
      <c r="G663">
        <f t="shared" si="184"/>
        <v>0.94573469574327884</v>
      </c>
      <c r="H663">
        <f t="shared" si="185"/>
        <v>1.0014903162807101</v>
      </c>
      <c r="I663">
        <v>663</v>
      </c>
      <c r="J663">
        <f t="shared" si="186"/>
        <v>662</v>
      </c>
      <c r="K663">
        <f t="shared" si="187"/>
        <v>1.534491986311298</v>
      </c>
      <c r="L663">
        <f t="shared" si="188"/>
        <v>1.4614241625094799</v>
      </c>
      <c r="M663">
        <v>663</v>
      </c>
      <c r="N663">
        <f t="shared" si="189"/>
        <v>662</v>
      </c>
      <c r="O663">
        <f t="shared" si="190"/>
        <v>0.79870936372543677</v>
      </c>
      <c r="P663">
        <f t="shared" si="191"/>
        <v>0.16592344760947</v>
      </c>
      <c r="Q663">
        <v>663</v>
      </c>
      <c r="R663">
        <f t="shared" si="192"/>
        <v>662</v>
      </c>
      <c r="S663">
        <f t="shared" si="193"/>
        <v>1.8006941653856381</v>
      </c>
      <c r="T663">
        <f t="shared" si="194"/>
        <v>0.163703645432725</v>
      </c>
      <c r="U663">
        <v>663</v>
      </c>
      <c r="V663">
        <f t="shared" si="195"/>
        <v>662</v>
      </c>
      <c r="W663">
        <f t="shared" si="196"/>
        <v>1.534491986311298</v>
      </c>
      <c r="X663">
        <f t="shared" si="197"/>
        <v>0.46142416250947699</v>
      </c>
    </row>
    <row r="664" spans="1:24" x14ac:dyDescent="0.3">
      <c r="A664">
        <v>664</v>
      </c>
      <c r="B664">
        <f t="shared" si="180"/>
        <v>663</v>
      </c>
      <c r="C664">
        <f t="shared" si="181"/>
        <v>0.94849785407722398</v>
      </c>
      <c r="D664">
        <f t="shared" si="182"/>
        <v>2</v>
      </c>
      <c r="E664">
        <v>664</v>
      </c>
      <c r="F664">
        <f t="shared" si="183"/>
        <v>663</v>
      </c>
      <c r="G664">
        <f t="shared" si="184"/>
        <v>0.9471610467696574</v>
      </c>
      <c r="H664">
        <f t="shared" si="185"/>
        <v>1.9985096837192899</v>
      </c>
      <c r="I664">
        <v>664</v>
      </c>
      <c r="J664">
        <f t="shared" si="186"/>
        <v>663</v>
      </c>
      <c r="K664">
        <f t="shared" si="187"/>
        <v>1.5346023606674941</v>
      </c>
      <c r="L664">
        <f t="shared" si="188"/>
        <v>1.5385758374905201</v>
      </c>
      <c r="M664">
        <v>664</v>
      </c>
      <c r="N664">
        <f t="shared" si="189"/>
        <v>663</v>
      </c>
      <c r="O664">
        <f t="shared" si="190"/>
        <v>0.79966523368935816</v>
      </c>
      <c r="P664">
        <f t="shared" si="191"/>
        <v>0.83407655239053002</v>
      </c>
      <c r="Q664">
        <v>664</v>
      </c>
      <c r="R664">
        <f t="shared" si="192"/>
        <v>663</v>
      </c>
      <c r="S664">
        <f t="shared" si="193"/>
        <v>1.801656386714872</v>
      </c>
      <c r="T664">
        <f t="shared" si="194"/>
        <v>0.83629635456727502</v>
      </c>
      <c r="U664">
        <v>664</v>
      </c>
      <c r="V664">
        <f t="shared" si="195"/>
        <v>663</v>
      </c>
      <c r="W664">
        <f t="shared" si="196"/>
        <v>1.5346023606674941</v>
      </c>
      <c r="X664">
        <f t="shared" si="197"/>
        <v>0.53857583749052296</v>
      </c>
    </row>
    <row r="665" spans="1:24" x14ac:dyDescent="0.3">
      <c r="A665">
        <v>665</v>
      </c>
      <c r="B665">
        <f t="shared" si="180"/>
        <v>664</v>
      </c>
      <c r="C665">
        <f t="shared" si="181"/>
        <v>0.94992846924174468</v>
      </c>
      <c r="D665">
        <f t="shared" si="182"/>
        <v>1</v>
      </c>
      <c r="E665">
        <v>665</v>
      </c>
      <c r="F665">
        <f t="shared" si="183"/>
        <v>664</v>
      </c>
      <c r="G665">
        <f t="shared" si="184"/>
        <v>0.94858739779603585</v>
      </c>
      <c r="H665">
        <f t="shared" si="185"/>
        <v>1.0014903162807101</v>
      </c>
      <c r="I665">
        <v>665</v>
      </c>
      <c r="J665">
        <f t="shared" si="186"/>
        <v>664</v>
      </c>
      <c r="K665">
        <f t="shared" si="187"/>
        <v>1.5347127350236902</v>
      </c>
      <c r="L665">
        <f t="shared" si="188"/>
        <v>1.4614241625094799</v>
      </c>
      <c r="M665">
        <v>665</v>
      </c>
      <c r="N665">
        <f t="shared" si="189"/>
        <v>664</v>
      </c>
      <c r="O665">
        <f t="shared" si="190"/>
        <v>0.80062110365327954</v>
      </c>
      <c r="P665">
        <f t="shared" si="191"/>
        <v>0.16592344760947</v>
      </c>
      <c r="Q665">
        <v>665</v>
      </c>
      <c r="R665">
        <f t="shared" si="192"/>
        <v>664</v>
      </c>
      <c r="S665">
        <f t="shared" si="193"/>
        <v>1.802618608044106</v>
      </c>
      <c r="T665">
        <f t="shared" si="194"/>
        <v>0.163703645432725</v>
      </c>
      <c r="U665">
        <v>665</v>
      </c>
      <c r="V665">
        <f t="shared" si="195"/>
        <v>664</v>
      </c>
      <c r="W665">
        <f t="shared" si="196"/>
        <v>1.5347127350236902</v>
      </c>
      <c r="X665">
        <f t="shared" si="197"/>
        <v>0.46142416250947699</v>
      </c>
    </row>
    <row r="666" spans="1:24" x14ac:dyDescent="0.3">
      <c r="A666">
        <v>666</v>
      </c>
      <c r="B666">
        <f t="shared" si="180"/>
        <v>665</v>
      </c>
      <c r="C666">
        <f t="shared" si="181"/>
        <v>0.95135908440626538</v>
      </c>
      <c r="D666">
        <f t="shared" si="182"/>
        <v>2</v>
      </c>
      <c r="E666">
        <v>666</v>
      </c>
      <c r="F666">
        <f t="shared" si="183"/>
        <v>665</v>
      </c>
      <c r="G666">
        <f t="shared" si="184"/>
        <v>0.95001374882241441</v>
      </c>
      <c r="H666">
        <f t="shared" si="185"/>
        <v>1.9985096837192899</v>
      </c>
      <c r="I666">
        <v>666</v>
      </c>
      <c r="J666">
        <f t="shared" si="186"/>
        <v>665</v>
      </c>
      <c r="K666">
        <f t="shared" si="187"/>
        <v>1.5348231093798865</v>
      </c>
      <c r="L666">
        <f t="shared" si="188"/>
        <v>1.5385758374905201</v>
      </c>
      <c r="M666">
        <v>666</v>
      </c>
      <c r="N666">
        <f t="shared" si="189"/>
        <v>665</v>
      </c>
      <c r="O666">
        <f t="shared" si="190"/>
        <v>0.80157697361720093</v>
      </c>
      <c r="P666">
        <f t="shared" si="191"/>
        <v>0.83407655239053002</v>
      </c>
      <c r="Q666">
        <v>666</v>
      </c>
      <c r="R666">
        <f t="shared" si="192"/>
        <v>665</v>
      </c>
      <c r="S666">
        <f t="shared" si="193"/>
        <v>1.80358082937334</v>
      </c>
      <c r="T666">
        <f t="shared" si="194"/>
        <v>0.83629635456727502</v>
      </c>
      <c r="U666">
        <v>666</v>
      </c>
      <c r="V666">
        <f t="shared" si="195"/>
        <v>665</v>
      </c>
      <c r="W666">
        <f t="shared" si="196"/>
        <v>1.5348231093798865</v>
      </c>
      <c r="X666">
        <f t="shared" si="197"/>
        <v>0.53857583749052296</v>
      </c>
    </row>
    <row r="667" spans="1:24" x14ac:dyDescent="0.3">
      <c r="A667">
        <v>667</v>
      </c>
      <c r="B667">
        <f t="shared" si="180"/>
        <v>666</v>
      </c>
      <c r="C667">
        <f t="shared" si="181"/>
        <v>0.95278969957078619</v>
      </c>
      <c r="D667">
        <f t="shared" si="182"/>
        <v>1</v>
      </c>
      <c r="E667">
        <v>667</v>
      </c>
      <c r="F667">
        <f t="shared" si="183"/>
        <v>666</v>
      </c>
      <c r="G667">
        <f t="shared" si="184"/>
        <v>0.95144009984879285</v>
      </c>
      <c r="H667">
        <f t="shared" si="185"/>
        <v>1.0014903162807101</v>
      </c>
      <c r="I667">
        <v>667</v>
      </c>
      <c r="J667">
        <f t="shared" si="186"/>
        <v>666</v>
      </c>
      <c r="K667">
        <f t="shared" si="187"/>
        <v>1.5349334837360826</v>
      </c>
      <c r="L667">
        <f t="shared" si="188"/>
        <v>1.4614241625094799</v>
      </c>
      <c r="M667">
        <v>667</v>
      </c>
      <c r="N667">
        <f t="shared" si="189"/>
        <v>666</v>
      </c>
      <c r="O667">
        <f t="shared" si="190"/>
        <v>0.80253284358112231</v>
      </c>
      <c r="P667">
        <f t="shared" si="191"/>
        <v>0.16592344760947</v>
      </c>
      <c r="Q667">
        <v>667</v>
      </c>
      <c r="R667">
        <f t="shared" si="192"/>
        <v>666</v>
      </c>
      <c r="S667">
        <f t="shared" si="193"/>
        <v>1.8045430507025739</v>
      </c>
      <c r="T667">
        <f t="shared" si="194"/>
        <v>0.163703645432725</v>
      </c>
      <c r="U667">
        <v>667</v>
      </c>
      <c r="V667">
        <f t="shared" si="195"/>
        <v>666</v>
      </c>
      <c r="W667">
        <f t="shared" si="196"/>
        <v>1.5349334837360826</v>
      </c>
      <c r="X667">
        <f t="shared" si="197"/>
        <v>0.46142416250947699</v>
      </c>
    </row>
    <row r="668" spans="1:24" x14ac:dyDescent="0.3">
      <c r="A668">
        <v>668</v>
      </c>
      <c r="B668">
        <f t="shared" si="180"/>
        <v>667</v>
      </c>
      <c r="C668">
        <f t="shared" si="181"/>
        <v>0.95422031473530688</v>
      </c>
      <c r="D668">
        <f t="shared" si="182"/>
        <v>2</v>
      </c>
      <c r="E668">
        <v>668</v>
      </c>
      <c r="F668">
        <f t="shared" si="183"/>
        <v>667</v>
      </c>
      <c r="G668">
        <f t="shared" si="184"/>
        <v>0.95286645087517141</v>
      </c>
      <c r="H668">
        <f t="shared" si="185"/>
        <v>1.9985096837192899</v>
      </c>
      <c r="I668">
        <v>668</v>
      </c>
      <c r="J668">
        <f t="shared" si="186"/>
        <v>667</v>
      </c>
      <c r="K668">
        <f t="shared" si="187"/>
        <v>1.5350438580922787</v>
      </c>
      <c r="L668">
        <f t="shared" si="188"/>
        <v>1.5385758374905201</v>
      </c>
      <c r="M668">
        <v>668</v>
      </c>
      <c r="N668">
        <f t="shared" si="189"/>
        <v>667</v>
      </c>
      <c r="O668">
        <f t="shared" si="190"/>
        <v>0.80348871354504381</v>
      </c>
      <c r="P668">
        <f t="shared" si="191"/>
        <v>0.83407655239053002</v>
      </c>
      <c r="Q668">
        <v>668</v>
      </c>
      <c r="R668">
        <f t="shared" si="192"/>
        <v>667</v>
      </c>
      <c r="S668">
        <f t="shared" si="193"/>
        <v>1.8055052720318081</v>
      </c>
      <c r="T668">
        <f t="shared" si="194"/>
        <v>0.83629635456727502</v>
      </c>
      <c r="U668">
        <v>668</v>
      </c>
      <c r="V668">
        <f t="shared" si="195"/>
        <v>667</v>
      </c>
      <c r="W668">
        <f t="shared" si="196"/>
        <v>1.5350438580922787</v>
      </c>
      <c r="X668">
        <f t="shared" si="197"/>
        <v>0.53857583749052296</v>
      </c>
    </row>
    <row r="669" spans="1:24" x14ac:dyDescent="0.3">
      <c r="A669">
        <v>669</v>
      </c>
      <c r="B669">
        <f t="shared" si="180"/>
        <v>668</v>
      </c>
      <c r="C669">
        <f t="shared" si="181"/>
        <v>0.95565092989982758</v>
      </c>
      <c r="D669">
        <f t="shared" si="182"/>
        <v>1</v>
      </c>
      <c r="E669">
        <v>669</v>
      </c>
      <c r="F669">
        <f t="shared" si="183"/>
        <v>668</v>
      </c>
      <c r="G669">
        <f t="shared" si="184"/>
        <v>0.95429280190154986</v>
      </c>
      <c r="H669">
        <f t="shared" si="185"/>
        <v>1.0014903162807101</v>
      </c>
      <c r="I669">
        <v>669</v>
      </c>
      <c r="J669">
        <f t="shared" si="186"/>
        <v>668</v>
      </c>
      <c r="K669">
        <f t="shared" si="187"/>
        <v>1.5351542324484748</v>
      </c>
      <c r="L669">
        <f t="shared" si="188"/>
        <v>1.4614241625094799</v>
      </c>
      <c r="M669">
        <v>669</v>
      </c>
      <c r="N669">
        <f t="shared" si="189"/>
        <v>668</v>
      </c>
      <c r="O669">
        <f t="shared" si="190"/>
        <v>0.80444458350896519</v>
      </c>
      <c r="P669">
        <f t="shared" si="191"/>
        <v>0.16592344760947</v>
      </c>
      <c r="Q669">
        <v>669</v>
      </c>
      <c r="R669">
        <f t="shared" si="192"/>
        <v>668</v>
      </c>
      <c r="S669">
        <f t="shared" si="193"/>
        <v>1.8064674933610421</v>
      </c>
      <c r="T669">
        <f t="shared" si="194"/>
        <v>0.163703645432725</v>
      </c>
      <c r="U669">
        <v>669</v>
      </c>
      <c r="V669">
        <f t="shared" si="195"/>
        <v>668</v>
      </c>
      <c r="W669">
        <f t="shared" si="196"/>
        <v>1.5351542324484748</v>
      </c>
      <c r="X669">
        <f t="shared" si="197"/>
        <v>0.46142416250947699</v>
      </c>
    </row>
    <row r="670" spans="1:24" x14ac:dyDescent="0.3">
      <c r="A670">
        <v>670</v>
      </c>
      <c r="B670">
        <f t="shared" si="180"/>
        <v>669</v>
      </c>
      <c r="C670">
        <f t="shared" si="181"/>
        <v>0.95708154506434828</v>
      </c>
      <c r="D670">
        <f t="shared" si="182"/>
        <v>2</v>
      </c>
      <c r="E670">
        <v>670</v>
      </c>
      <c r="F670">
        <f t="shared" si="183"/>
        <v>669</v>
      </c>
      <c r="G670">
        <f t="shared" si="184"/>
        <v>0.95571915292792842</v>
      </c>
      <c r="H670">
        <f t="shared" si="185"/>
        <v>1.9985096837192899</v>
      </c>
      <c r="I670">
        <v>670</v>
      </c>
      <c r="J670">
        <f t="shared" si="186"/>
        <v>669</v>
      </c>
      <c r="K670">
        <f t="shared" si="187"/>
        <v>1.5352646068046709</v>
      </c>
      <c r="L670">
        <f t="shared" si="188"/>
        <v>1.5385758374905201</v>
      </c>
      <c r="M670">
        <v>670</v>
      </c>
      <c r="N670">
        <f t="shared" si="189"/>
        <v>669</v>
      </c>
      <c r="O670">
        <f t="shared" si="190"/>
        <v>0.80540045347288658</v>
      </c>
      <c r="P670">
        <f t="shared" si="191"/>
        <v>0.83407655239053002</v>
      </c>
      <c r="Q670">
        <v>670</v>
      </c>
      <c r="R670">
        <f t="shared" si="192"/>
        <v>669</v>
      </c>
      <c r="S670">
        <f t="shared" si="193"/>
        <v>1.807429714690276</v>
      </c>
      <c r="T670">
        <f t="shared" si="194"/>
        <v>0.83629635456727502</v>
      </c>
      <c r="U670">
        <v>670</v>
      </c>
      <c r="V670">
        <f t="shared" si="195"/>
        <v>669</v>
      </c>
      <c r="W670">
        <f t="shared" si="196"/>
        <v>1.5352646068046709</v>
      </c>
      <c r="X670">
        <f t="shared" si="197"/>
        <v>0.53857583749052296</v>
      </c>
    </row>
    <row r="671" spans="1:24" x14ac:dyDescent="0.3">
      <c r="A671">
        <v>671</v>
      </c>
      <c r="B671">
        <f t="shared" si="180"/>
        <v>670</v>
      </c>
      <c r="C671">
        <f t="shared" si="181"/>
        <v>0.95851216022886898</v>
      </c>
      <c r="D671">
        <f t="shared" si="182"/>
        <v>1</v>
      </c>
      <c r="E671">
        <v>671</v>
      </c>
      <c r="F671">
        <f t="shared" si="183"/>
        <v>670</v>
      </c>
      <c r="G671">
        <f t="shared" si="184"/>
        <v>0.95714550395430686</v>
      </c>
      <c r="H671">
        <f t="shared" si="185"/>
        <v>1.0014903162807101</v>
      </c>
      <c r="I671">
        <v>671</v>
      </c>
      <c r="J671">
        <f t="shared" si="186"/>
        <v>670</v>
      </c>
      <c r="K671">
        <f t="shared" si="187"/>
        <v>1.535374981160867</v>
      </c>
      <c r="L671">
        <f t="shared" si="188"/>
        <v>1.4614241625094799</v>
      </c>
      <c r="M671">
        <v>671</v>
      </c>
      <c r="N671">
        <f t="shared" si="189"/>
        <v>670</v>
      </c>
      <c r="O671">
        <f t="shared" si="190"/>
        <v>0.80635632343680796</v>
      </c>
      <c r="P671">
        <f t="shared" si="191"/>
        <v>0.16592344760947</v>
      </c>
      <c r="Q671">
        <v>671</v>
      </c>
      <c r="R671">
        <f t="shared" si="192"/>
        <v>670</v>
      </c>
      <c r="S671">
        <f t="shared" si="193"/>
        <v>1.8083919360195102</v>
      </c>
      <c r="T671">
        <f t="shared" si="194"/>
        <v>0.163703645432725</v>
      </c>
      <c r="U671">
        <v>671</v>
      </c>
      <c r="V671">
        <f t="shared" si="195"/>
        <v>670</v>
      </c>
      <c r="W671">
        <f t="shared" si="196"/>
        <v>1.535374981160867</v>
      </c>
      <c r="X671">
        <f t="shared" si="197"/>
        <v>0.46142416250947699</v>
      </c>
    </row>
    <row r="672" spans="1:24" x14ac:dyDescent="0.3">
      <c r="A672">
        <v>672</v>
      </c>
      <c r="B672">
        <f t="shared" si="180"/>
        <v>671</v>
      </c>
      <c r="C672">
        <f t="shared" si="181"/>
        <v>0.95994277539338968</v>
      </c>
      <c r="D672">
        <f t="shared" si="182"/>
        <v>2</v>
      </c>
      <c r="E672">
        <v>672</v>
      </c>
      <c r="F672">
        <f t="shared" si="183"/>
        <v>671</v>
      </c>
      <c r="G672">
        <f t="shared" si="184"/>
        <v>0.95857185498068531</v>
      </c>
      <c r="H672">
        <f t="shared" si="185"/>
        <v>1.9985096837192899</v>
      </c>
      <c r="I672">
        <v>672</v>
      </c>
      <c r="J672">
        <f t="shared" si="186"/>
        <v>671</v>
      </c>
      <c r="K672">
        <f t="shared" si="187"/>
        <v>1.5354853555170631</v>
      </c>
      <c r="L672">
        <f t="shared" si="188"/>
        <v>1.5385758374905201</v>
      </c>
      <c r="M672">
        <v>672</v>
      </c>
      <c r="N672">
        <f t="shared" si="189"/>
        <v>671</v>
      </c>
      <c r="O672">
        <f t="shared" si="190"/>
        <v>0.80731219340072935</v>
      </c>
      <c r="P672">
        <f t="shared" si="191"/>
        <v>0.83407655239053002</v>
      </c>
      <c r="Q672">
        <v>672</v>
      </c>
      <c r="R672">
        <f t="shared" si="192"/>
        <v>671</v>
      </c>
      <c r="S672">
        <f t="shared" si="193"/>
        <v>1.8093541573487442</v>
      </c>
      <c r="T672">
        <f t="shared" si="194"/>
        <v>0.83629635456727502</v>
      </c>
      <c r="U672">
        <v>672</v>
      </c>
      <c r="V672">
        <f t="shared" si="195"/>
        <v>671</v>
      </c>
      <c r="W672">
        <f t="shared" si="196"/>
        <v>1.5354853555170631</v>
      </c>
      <c r="X672">
        <f t="shared" si="197"/>
        <v>0.53857583749052296</v>
      </c>
    </row>
    <row r="673" spans="1:24" x14ac:dyDescent="0.3">
      <c r="A673">
        <v>673</v>
      </c>
      <c r="B673">
        <f t="shared" si="180"/>
        <v>672</v>
      </c>
      <c r="C673">
        <f t="shared" si="181"/>
        <v>0.96137339055791038</v>
      </c>
      <c r="D673">
        <f t="shared" si="182"/>
        <v>1</v>
      </c>
      <c r="E673">
        <v>673</v>
      </c>
      <c r="F673">
        <f t="shared" si="183"/>
        <v>672</v>
      </c>
      <c r="G673">
        <f t="shared" si="184"/>
        <v>0.95999820600706387</v>
      </c>
      <c r="H673">
        <f t="shared" si="185"/>
        <v>1.0014903162807101</v>
      </c>
      <c r="I673">
        <v>673</v>
      </c>
      <c r="J673">
        <f t="shared" si="186"/>
        <v>672</v>
      </c>
      <c r="K673">
        <f t="shared" si="187"/>
        <v>1.5355957298732592</v>
      </c>
      <c r="L673">
        <f t="shared" si="188"/>
        <v>1.4614241625094799</v>
      </c>
      <c r="M673">
        <v>673</v>
      </c>
      <c r="N673">
        <f t="shared" si="189"/>
        <v>672</v>
      </c>
      <c r="O673">
        <f t="shared" si="190"/>
        <v>0.80826806336465074</v>
      </c>
      <c r="P673">
        <f t="shared" si="191"/>
        <v>0.16592344760947</v>
      </c>
      <c r="Q673">
        <v>673</v>
      </c>
      <c r="R673">
        <f t="shared" si="192"/>
        <v>672</v>
      </c>
      <c r="S673">
        <f t="shared" si="193"/>
        <v>1.8103163786779781</v>
      </c>
      <c r="T673">
        <f t="shared" si="194"/>
        <v>0.163703645432725</v>
      </c>
      <c r="U673">
        <v>673</v>
      </c>
      <c r="V673">
        <f t="shared" si="195"/>
        <v>672</v>
      </c>
      <c r="W673">
        <f t="shared" si="196"/>
        <v>1.5355957298732592</v>
      </c>
      <c r="X673">
        <f t="shared" si="197"/>
        <v>0.46142416250947699</v>
      </c>
    </row>
    <row r="674" spans="1:24" x14ac:dyDescent="0.3">
      <c r="A674">
        <v>674</v>
      </c>
      <c r="B674">
        <f t="shared" si="180"/>
        <v>673</v>
      </c>
      <c r="C674">
        <f t="shared" si="181"/>
        <v>0.96280400572243108</v>
      </c>
      <c r="D674">
        <f t="shared" si="182"/>
        <v>2</v>
      </c>
      <c r="E674">
        <v>674</v>
      </c>
      <c r="F674">
        <f t="shared" si="183"/>
        <v>673</v>
      </c>
      <c r="G674">
        <f t="shared" si="184"/>
        <v>0.96142455703344232</v>
      </c>
      <c r="H674">
        <f t="shared" si="185"/>
        <v>1.9985096837192899</v>
      </c>
      <c r="I674">
        <v>674</v>
      </c>
      <c r="J674">
        <f t="shared" si="186"/>
        <v>673</v>
      </c>
      <c r="K674">
        <f t="shared" si="187"/>
        <v>1.5357061042294553</v>
      </c>
      <c r="L674">
        <f t="shared" si="188"/>
        <v>1.5385758374905201</v>
      </c>
      <c r="M674">
        <v>674</v>
      </c>
      <c r="N674">
        <f t="shared" si="189"/>
        <v>673</v>
      </c>
      <c r="O674">
        <f t="shared" si="190"/>
        <v>0.80922393332857212</v>
      </c>
      <c r="P674">
        <f t="shared" si="191"/>
        <v>0.83407655239053002</v>
      </c>
      <c r="Q674">
        <v>674</v>
      </c>
      <c r="R674">
        <f t="shared" si="192"/>
        <v>673</v>
      </c>
      <c r="S674">
        <f t="shared" si="193"/>
        <v>1.8112786000072121</v>
      </c>
      <c r="T674">
        <f t="shared" si="194"/>
        <v>0.83629635456727502</v>
      </c>
      <c r="U674">
        <v>674</v>
      </c>
      <c r="V674">
        <f t="shared" si="195"/>
        <v>673</v>
      </c>
      <c r="W674">
        <f t="shared" si="196"/>
        <v>1.5357061042294553</v>
      </c>
      <c r="X674">
        <f t="shared" si="197"/>
        <v>0.53857583749052296</v>
      </c>
    </row>
    <row r="675" spans="1:24" x14ac:dyDescent="0.3">
      <c r="A675">
        <v>675</v>
      </c>
      <c r="B675">
        <f t="shared" si="180"/>
        <v>674</v>
      </c>
      <c r="C675">
        <f t="shared" si="181"/>
        <v>0.96423462088695178</v>
      </c>
      <c r="D675">
        <f t="shared" si="182"/>
        <v>1</v>
      </c>
      <c r="E675">
        <v>675</v>
      </c>
      <c r="F675">
        <f t="shared" si="183"/>
        <v>674</v>
      </c>
      <c r="G675">
        <f t="shared" si="184"/>
        <v>0.96285090805982088</v>
      </c>
      <c r="H675">
        <f t="shared" si="185"/>
        <v>1.0014903162807101</v>
      </c>
      <c r="I675">
        <v>675</v>
      </c>
      <c r="J675">
        <f t="shared" si="186"/>
        <v>674</v>
      </c>
      <c r="K675">
        <f t="shared" si="187"/>
        <v>1.5358164785856514</v>
      </c>
      <c r="L675">
        <f t="shared" si="188"/>
        <v>1.4614241625094799</v>
      </c>
      <c r="M675">
        <v>675</v>
      </c>
      <c r="N675">
        <f t="shared" si="189"/>
        <v>674</v>
      </c>
      <c r="O675">
        <f t="shared" si="190"/>
        <v>0.81017980329249362</v>
      </c>
      <c r="P675">
        <f t="shared" si="191"/>
        <v>0.16592344760947</v>
      </c>
      <c r="Q675">
        <v>675</v>
      </c>
      <c r="R675">
        <f t="shared" si="192"/>
        <v>674</v>
      </c>
      <c r="S675">
        <f t="shared" si="193"/>
        <v>1.812240821336446</v>
      </c>
      <c r="T675">
        <f t="shared" si="194"/>
        <v>0.163703645432725</v>
      </c>
      <c r="U675">
        <v>675</v>
      </c>
      <c r="V675">
        <f t="shared" si="195"/>
        <v>674</v>
      </c>
      <c r="W675">
        <f t="shared" si="196"/>
        <v>1.5358164785856514</v>
      </c>
      <c r="X675">
        <f t="shared" si="197"/>
        <v>0.46142416250947699</v>
      </c>
    </row>
    <row r="676" spans="1:24" x14ac:dyDescent="0.3">
      <c r="A676">
        <v>676</v>
      </c>
      <c r="B676">
        <f t="shared" si="180"/>
        <v>675</v>
      </c>
      <c r="C676">
        <f t="shared" si="181"/>
        <v>0.96566523605147248</v>
      </c>
      <c r="D676">
        <f t="shared" si="182"/>
        <v>2</v>
      </c>
      <c r="E676">
        <v>676</v>
      </c>
      <c r="F676">
        <f t="shared" si="183"/>
        <v>675</v>
      </c>
      <c r="G676">
        <f t="shared" si="184"/>
        <v>0.96427725908619932</v>
      </c>
      <c r="H676">
        <f t="shared" si="185"/>
        <v>1.9985096837192899</v>
      </c>
      <c r="I676">
        <v>676</v>
      </c>
      <c r="J676">
        <f t="shared" si="186"/>
        <v>675</v>
      </c>
      <c r="K676">
        <f t="shared" si="187"/>
        <v>1.5359268529418475</v>
      </c>
      <c r="L676">
        <f t="shared" si="188"/>
        <v>1.5385758374905201</v>
      </c>
      <c r="M676">
        <v>676</v>
      </c>
      <c r="N676">
        <f t="shared" si="189"/>
        <v>675</v>
      </c>
      <c r="O676">
        <f t="shared" si="190"/>
        <v>0.811135673256415</v>
      </c>
      <c r="P676">
        <f t="shared" si="191"/>
        <v>0.83407655239053002</v>
      </c>
      <c r="Q676">
        <v>676</v>
      </c>
      <c r="R676">
        <f t="shared" si="192"/>
        <v>675</v>
      </c>
      <c r="S676">
        <f t="shared" si="193"/>
        <v>1.81320304266568</v>
      </c>
      <c r="T676">
        <f t="shared" si="194"/>
        <v>0.83629635456727502</v>
      </c>
      <c r="U676">
        <v>676</v>
      </c>
      <c r="V676">
        <f t="shared" si="195"/>
        <v>675</v>
      </c>
      <c r="W676">
        <f t="shared" si="196"/>
        <v>1.5359268529418475</v>
      </c>
      <c r="X676">
        <f t="shared" si="197"/>
        <v>0.53857583749052296</v>
      </c>
    </row>
    <row r="677" spans="1:24" x14ac:dyDescent="0.3">
      <c r="A677">
        <v>677</v>
      </c>
      <c r="B677">
        <f t="shared" si="180"/>
        <v>676</v>
      </c>
      <c r="C677">
        <f t="shared" si="181"/>
        <v>0.96709585121599317</v>
      </c>
      <c r="D677">
        <f t="shared" si="182"/>
        <v>1</v>
      </c>
      <c r="E677">
        <v>677</v>
      </c>
      <c r="F677">
        <f t="shared" si="183"/>
        <v>676</v>
      </c>
      <c r="G677">
        <f t="shared" si="184"/>
        <v>0.96570361011257788</v>
      </c>
      <c r="H677">
        <f t="shared" si="185"/>
        <v>1.0014903162807101</v>
      </c>
      <c r="I677">
        <v>677</v>
      </c>
      <c r="J677">
        <f t="shared" si="186"/>
        <v>676</v>
      </c>
      <c r="K677">
        <f t="shared" si="187"/>
        <v>1.5360372272980436</v>
      </c>
      <c r="L677">
        <f t="shared" si="188"/>
        <v>1.4614241625094799</v>
      </c>
      <c r="M677">
        <v>677</v>
      </c>
      <c r="N677">
        <f t="shared" si="189"/>
        <v>676</v>
      </c>
      <c r="O677">
        <f t="shared" si="190"/>
        <v>0.81209154322033639</v>
      </c>
      <c r="P677">
        <f t="shared" si="191"/>
        <v>0.16592344760947</v>
      </c>
      <c r="Q677">
        <v>677</v>
      </c>
      <c r="R677">
        <f t="shared" si="192"/>
        <v>676</v>
      </c>
      <c r="S677">
        <f t="shared" si="193"/>
        <v>1.814165263994914</v>
      </c>
      <c r="T677">
        <f t="shared" si="194"/>
        <v>0.163703645432725</v>
      </c>
      <c r="U677">
        <v>677</v>
      </c>
      <c r="V677">
        <f t="shared" si="195"/>
        <v>676</v>
      </c>
      <c r="W677">
        <f t="shared" si="196"/>
        <v>1.5360372272980436</v>
      </c>
      <c r="X677">
        <f t="shared" si="197"/>
        <v>0.46142416250947699</v>
      </c>
    </row>
    <row r="678" spans="1:24" x14ac:dyDescent="0.3">
      <c r="A678">
        <v>678</v>
      </c>
      <c r="B678">
        <f t="shared" si="180"/>
        <v>677</v>
      </c>
      <c r="C678">
        <f t="shared" si="181"/>
        <v>0.96852646638051387</v>
      </c>
      <c r="D678">
        <f t="shared" si="182"/>
        <v>2</v>
      </c>
      <c r="E678">
        <v>678</v>
      </c>
      <c r="F678">
        <f t="shared" si="183"/>
        <v>677</v>
      </c>
      <c r="G678">
        <f t="shared" si="184"/>
        <v>0.96712996113895633</v>
      </c>
      <c r="H678">
        <f t="shared" si="185"/>
        <v>1.9985096837192899</v>
      </c>
      <c r="I678">
        <v>678</v>
      </c>
      <c r="J678">
        <f t="shared" si="186"/>
        <v>677</v>
      </c>
      <c r="K678">
        <f t="shared" si="187"/>
        <v>1.5361476016542397</v>
      </c>
      <c r="L678">
        <f t="shared" si="188"/>
        <v>1.5385758374905201</v>
      </c>
      <c r="M678">
        <v>678</v>
      </c>
      <c r="N678">
        <f t="shared" si="189"/>
        <v>677</v>
      </c>
      <c r="O678">
        <f t="shared" si="190"/>
        <v>0.81304741318425777</v>
      </c>
      <c r="P678">
        <f t="shared" si="191"/>
        <v>0.83407655239053002</v>
      </c>
      <c r="Q678">
        <v>678</v>
      </c>
      <c r="R678">
        <f t="shared" si="192"/>
        <v>677</v>
      </c>
      <c r="S678">
        <f t="shared" si="193"/>
        <v>1.8151274853241479</v>
      </c>
      <c r="T678">
        <f t="shared" si="194"/>
        <v>0.83629635456727502</v>
      </c>
      <c r="U678">
        <v>678</v>
      </c>
      <c r="V678">
        <f t="shared" si="195"/>
        <v>677</v>
      </c>
      <c r="W678">
        <f t="shared" si="196"/>
        <v>1.5361476016542397</v>
      </c>
      <c r="X678">
        <f t="shared" si="197"/>
        <v>0.53857583749052296</v>
      </c>
    </row>
    <row r="679" spans="1:24" x14ac:dyDescent="0.3">
      <c r="A679">
        <v>679</v>
      </c>
      <c r="B679">
        <f t="shared" si="180"/>
        <v>678</v>
      </c>
      <c r="C679">
        <f t="shared" si="181"/>
        <v>0.96995708154503457</v>
      </c>
      <c r="D679">
        <f t="shared" si="182"/>
        <v>1</v>
      </c>
      <c r="E679">
        <v>679</v>
      </c>
      <c r="F679">
        <f t="shared" si="183"/>
        <v>678</v>
      </c>
      <c r="G679">
        <f t="shared" si="184"/>
        <v>0.96855631216533489</v>
      </c>
      <c r="H679">
        <f t="shared" si="185"/>
        <v>1.0014903162807101</v>
      </c>
      <c r="I679">
        <v>679</v>
      </c>
      <c r="J679">
        <f t="shared" si="186"/>
        <v>678</v>
      </c>
      <c r="K679">
        <f t="shared" si="187"/>
        <v>1.5362579760104358</v>
      </c>
      <c r="L679">
        <f t="shared" si="188"/>
        <v>1.4614241625094799</v>
      </c>
      <c r="M679">
        <v>679</v>
      </c>
      <c r="N679">
        <f t="shared" si="189"/>
        <v>678</v>
      </c>
      <c r="O679">
        <f t="shared" si="190"/>
        <v>0.81400328314817916</v>
      </c>
      <c r="P679">
        <f t="shared" si="191"/>
        <v>0.16592344760947</v>
      </c>
      <c r="Q679">
        <v>679</v>
      </c>
      <c r="R679">
        <f t="shared" si="192"/>
        <v>678</v>
      </c>
      <c r="S679">
        <f t="shared" si="193"/>
        <v>1.8160897066533821</v>
      </c>
      <c r="T679">
        <f t="shared" si="194"/>
        <v>0.163703645432725</v>
      </c>
      <c r="U679">
        <v>679</v>
      </c>
      <c r="V679">
        <f t="shared" si="195"/>
        <v>678</v>
      </c>
      <c r="W679">
        <f t="shared" si="196"/>
        <v>1.5362579760104358</v>
      </c>
      <c r="X679">
        <f t="shared" si="197"/>
        <v>0.46142416250947699</v>
      </c>
    </row>
    <row r="680" spans="1:24" x14ac:dyDescent="0.3">
      <c r="A680">
        <v>680</v>
      </c>
      <c r="B680">
        <f t="shared" si="180"/>
        <v>679</v>
      </c>
      <c r="C680">
        <f t="shared" si="181"/>
        <v>0.97138769670955527</v>
      </c>
      <c r="D680">
        <f t="shared" si="182"/>
        <v>2</v>
      </c>
      <c r="E680">
        <v>680</v>
      </c>
      <c r="F680">
        <f t="shared" si="183"/>
        <v>679</v>
      </c>
      <c r="G680">
        <f t="shared" si="184"/>
        <v>0.96998266319171333</v>
      </c>
      <c r="H680">
        <f t="shared" si="185"/>
        <v>1.9985096837192899</v>
      </c>
      <c r="I680">
        <v>680</v>
      </c>
      <c r="J680">
        <f t="shared" si="186"/>
        <v>679</v>
      </c>
      <c r="K680">
        <f t="shared" si="187"/>
        <v>1.5363683503666319</v>
      </c>
      <c r="L680">
        <f t="shared" si="188"/>
        <v>1.5385758374905201</v>
      </c>
      <c r="M680">
        <v>680</v>
      </c>
      <c r="N680">
        <f t="shared" si="189"/>
        <v>679</v>
      </c>
      <c r="O680">
        <f t="shared" si="190"/>
        <v>0.81495915311210054</v>
      </c>
      <c r="P680">
        <f t="shared" si="191"/>
        <v>0.83407655239053002</v>
      </c>
      <c r="Q680">
        <v>680</v>
      </c>
      <c r="R680">
        <f t="shared" si="192"/>
        <v>679</v>
      </c>
      <c r="S680">
        <f t="shared" si="193"/>
        <v>1.8170519279826161</v>
      </c>
      <c r="T680">
        <f t="shared" si="194"/>
        <v>0.83629635456727502</v>
      </c>
      <c r="U680">
        <v>680</v>
      </c>
      <c r="V680">
        <f t="shared" si="195"/>
        <v>679</v>
      </c>
      <c r="W680">
        <f t="shared" si="196"/>
        <v>1.5363683503666319</v>
      </c>
      <c r="X680">
        <f t="shared" si="197"/>
        <v>0.53857583749052296</v>
      </c>
    </row>
    <row r="681" spans="1:24" x14ac:dyDescent="0.3">
      <c r="A681">
        <v>681</v>
      </c>
      <c r="B681">
        <f t="shared" si="180"/>
        <v>680</v>
      </c>
      <c r="C681">
        <f t="shared" si="181"/>
        <v>0.97281831187407597</v>
      </c>
      <c r="D681">
        <f t="shared" si="182"/>
        <v>1</v>
      </c>
      <c r="E681">
        <v>681</v>
      </c>
      <c r="F681">
        <f t="shared" si="183"/>
        <v>680</v>
      </c>
      <c r="G681">
        <f t="shared" si="184"/>
        <v>0.97140901421809189</v>
      </c>
      <c r="H681">
        <f t="shared" si="185"/>
        <v>1.0014903162807101</v>
      </c>
      <c r="I681">
        <v>681</v>
      </c>
      <c r="J681">
        <f t="shared" si="186"/>
        <v>680</v>
      </c>
      <c r="K681">
        <f t="shared" si="187"/>
        <v>1.536478724722828</v>
      </c>
      <c r="L681">
        <f t="shared" si="188"/>
        <v>1.4614241625094799</v>
      </c>
      <c r="M681">
        <v>681</v>
      </c>
      <c r="N681">
        <f t="shared" si="189"/>
        <v>680</v>
      </c>
      <c r="O681">
        <f t="shared" si="190"/>
        <v>0.81591502307602193</v>
      </c>
      <c r="P681">
        <f t="shared" si="191"/>
        <v>0.16592344760947</v>
      </c>
      <c r="Q681">
        <v>681</v>
      </c>
      <c r="R681">
        <f t="shared" si="192"/>
        <v>680</v>
      </c>
      <c r="S681">
        <f t="shared" si="193"/>
        <v>1.81801414931185</v>
      </c>
      <c r="T681">
        <f t="shared" si="194"/>
        <v>0.163703645432725</v>
      </c>
      <c r="U681">
        <v>681</v>
      </c>
      <c r="V681">
        <f t="shared" si="195"/>
        <v>680</v>
      </c>
      <c r="W681">
        <f t="shared" si="196"/>
        <v>1.536478724722828</v>
      </c>
      <c r="X681">
        <f t="shared" si="197"/>
        <v>0.46142416250947699</v>
      </c>
    </row>
    <row r="682" spans="1:24" x14ac:dyDescent="0.3">
      <c r="A682">
        <v>682</v>
      </c>
      <c r="B682">
        <f t="shared" si="180"/>
        <v>681</v>
      </c>
      <c r="C682">
        <f t="shared" si="181"/>
        <v>0.97424892703859667</v>
      </c>
      <c r="D682">
        <f t="shared" si="182"/>
        <v>2</v>
      </c>
      <c r="E682">
        <v>682</v>
      </c>
      <c r="F682">
        <f t="shared" si="183"/>
        <v>681</v>
      </c>
      <c r="G682">
        <f t="shared" si="184"/>
        <v>0.97283536524447034</v>
      </c>
      <c r="H682">
        <f t="shared" si="185"/>
        <v>1.9985096837192899</v>
      </c>
      <c r="I682">
        <v>682</v>
      </c>
      <c r="J682">
        <f t="shared" si="186"/>
        <v>681</v>
      </c>
      <c r="K682">
        <f t="shared" si="187"/>
        <v>1.5365890990790241</v>
      </c>
      <c r="L682">
        <f t="shared" si="188"/>
        <v>1.5385758374905201</v>
      </c>
      <c r="M682">
        <v>682</v>
      </c>
      <c r="N682">
        <f t="shared" si="189"/>
        <v>681</v>
      </c>
      <c r="O682">
        <f t="shared" si="190"/>
        <v>0.81687089303994331</v>
      </c>
      <c r="P682">
        <f t="shared" si="191"/>
        <v>0.83407655239053002</v>
      </c>
      <c r="Q682">
        <v>682</v>
      </c>
      <c r="R682">
        <f t="shared" si="192"/>
        <v>681</v>
      </c>
      <c r="S682">
        <f t="shared" si="193"/>
        <v>1.8189763706410842</v>
      </c>
      <c r="T682">
        <f t="shared" si="194"/>
        <v>0.83629635456727502</v>
      </c>
      <c r="U682">
        <v>682</v>
      </c>
      <c r="V682">
        <f t="shared" si="195"/>
        <v>681</v>
      </c>
      <c r="W682">
        <f t="shared" si="196"/>
        <v>1.5365890990790241</v>
      </c>
      <c r="X682">
        <f t="shared" si="197"/>
        <v>0.53857583749052296</v>
      </c>
    </row>
    <row r="683" spans="1:24" x14ac:dyDescent="0.3">
      <c r="A683">
        <v>683</v>
      </c>
      <c r="B683">
        <f t="shared" si="180"/>
        <v>682</v>
      </c>
      <c r="C683">
        <f t="shared" si="181"/>
        <v>0.97567954220311737</v>
      </c>
      <c r="D683">
        <f t="shared" si="182"/>
        <v>1</v>
      </c>
      <c r="E683">
        <v>683</v>
      </c>
      <c r="F683">
        <f t="shared" si="183"/>
        <v>682</v>
      </c>
      <c r="G683">
        <f t="shared" si="184"/>
        <v>0.9742617162708489</v>
      </c>
      <c r="H683">
        <f t="shared" si="185"/>
        <v>1.0014903162807101</v>
      </c>
      <c r="I683">
        <v>683</v>
      </c>
      <c r="J683">
        <f t="shared" si="186"/>
        <v>682</v>
      </c>
      <c r="K683">
        <f t="shared" si="187"/>
        <v>1.5366994734352202</v>
      </c>
      <c r="L683">
        <f t="shared" si="188"/>
        <v>1.4614241625094799</v>
      </c>
      <c r="M683">
        <v>683</v>
      </c>
      <c r="N683">
        <f t="shared" si="189"/>
        <v>682</v>
      </c>
      <c r="O683">
        <f t="shared" si="190"/>
        <v>0.81782676300386481</v>
      </c>
      <c r="P683">
        <f t="shared" si="191"/>
        <v>0.16592344760947</v>
      </c>
      <c r="Q683">
        <v>683</v>
      </c>
      <c r="R683">
        <f t="shared" si="192"/>
        <v>682</v>
      </c>
      <c r="S683">
        <f t="shared" si="193"/>
        <v>1.8199385919703182</v>
      </c>
      <c r="T683">
        <f t="shared" si="194"/>
        <v>0.163703645432725</v>
      </c>
      <c r="U683">
        <v>683</v>
      </c>
      <c r="V683">
        <f t="shared" si="195"/>
        <v>682</v>
      </c>
      <c r="W683">
        <f t="shared" si="196"/>
        <v>1.5366994734352202</v>
      </c>
      <c r="X683">
        <f t="shared" si="197"/>
        <v>0.46142416250947699</v>
      </c>
    </row>
    <row r="684" spans="1:24" x14ac:dyDescent="0.3">
      <c r="A684">
        <v>684</v>
      </c>
      <c r="B684">
        <f t="shared" si="180"/>
        <v>683</v>
      </c>
      <c r="C684">
        <f t="shared" si="181"/>
        <v>0.97711015736763807</v>
      </c>
      <c r="D684">
        <f t="shared" si="182"/>
        <v>2</v>
      </c>
      <c r="E684">
        <v>684</v>
      </c>
      <c r="F684">
        <f t="shared" si="183"/>
        <v>683</v>
      </c>
      <c r="G684">
        <f t="shared" si="184"/>
        <v>0.97568806729722735</v>
      </c>
      <c r="H684">
        <f t="shared" si="185"/>
        <v>1.9985096837192899</v>
      </c>
      <c r="I684">
        <v>684</v>
      </c>
      <c r="J684">
        <f t="shared" si="186"/>
        <v>683</v>
      </c>
      <c r="K684">
        <f t="shared" si="187"/>
        <v>1.5368098477914163</v>
      </c>
      <c r="L684">
        <f t="shared" si="188"/>
        <v>1.5385758374905201</v>
      </c>
      <c r="M684">
        <v>684</v>
      </c>
      <c r="N684">
        <f t="shared" si="189"/>
        <v>683</v>
      </c>
      <c r="O684">
        <f t="shared" si="190"/>
        <v>0.81878263296778619</v>
      </c>
      <c r="P684">
        <f t="shared" si="191"/>
        <v>0.83407655239053002</v>
      </c>
      <c r="Q684">
        <v>684</v>
      </c>
      <c r="R684">
        <f t="shared" si="192"/>
        <v>683</v>
      </c>
      <c r="S684">
        <f t="shared" si="193"/>
        <v>1.8209008132995521</v>
      </c>
      <c r="T684">
        <f t="shared" si="194"/>
        <v>0.83629635456727502</v>
      </c>
      <c r="U684">
        <v>684</v>
      </c>
      <c r="V684">
        <f t="shared" si="195"/>
        <v>683</v>
      </c>
      <c r="W684">
        <f t="shared" si="196"/>
        <v>1.5368098477914163</v>
      </c>
      <c r="X684">
        <f t="shared" si="197"/>
        <v>0.53857583749052296</v>
      </c>
    </row>
    <row r="685" spans="1:24" x14ac:dyDescent="0.3">
      <c r="A685">
        <v>685</v>
      </c>
      <c r="B685">
        <f t="shared" si="180"/>
        <v>684</v>
      </c>
      <c r="C685">
        <f t="shared" si="181"/>
        <v>0.97854077253215876</v>
      </c>
      <c r="D685">
        <f t="shared" si="182"/>
        <v>1</v>
      </c>
      <c r="E685">
        <v>685</v>
      </c>
      <c r="F685">
        <f t="shared" si="183"/>
        <v>684</v>
      </c>
      <c r="G685">
        <f t="shared" si="184"/>
        <v>0.9771144183236059</v>
      </c>
      <c r="H685">
        <f t="shared" si="185"/>
        <v>1.0014903162807101</v>
      </c>
      <c r="I685">
        <v>685</v>
      </c>
      <c r="J685">
        <f t="shared" si="186"/>
        <v>684</v>
      </c>
      <c r="K685">
        <f t="shared" si="187"/>
        <v>1.5369202221476124</v>
      </c>
      <c r="L685">
        <f t="shared" si="188"/>
        <v>1.4614241625094799</v>
      </c>
      <c r="M685">
        <v>685</v>
      </c>
      <c r="N685">
        <f t="shared" si="189"/>
        <v>684</v>
      </c>
      <c r="O685">
        <f t="shared" si="190"/>
        <v>0.81973850293170758</v>
      </c>
      <c r="P685">
        <f t="shared" si="191"/>
        <v>0.16592344760947</v>
      </c>
      <c r="Q685">
        <v>685</v>
      </c>
      <c r="R685">
        <f t="shared" si="192"/>
        <v>684</v>
      </c>
      <c r="S685">
        <f t="shared" si="193"/>
        <v>1.8218630346287861</v>
      </c>
      <c r="T685">
        <f t="shared" si="194"/>
        <v>0.163703645432725</v>
      </c>
      <c r="U685">
        <v>685</v>
      </c>
      <c r="V685">
        <f t="shared" si="195"/>
        <v>684</v>
      </c>
      <c r="W685">
        <f t="shared" si="196"/>
        <v>1.5369202221476124</v>
      </c>
      <c r="X685">
        <f t="shared" si="197"/>
        <v>0.46142416250947699</v>
      </c>
    </row>
    <row r="686" spans="1:24" x14ac:dyDescent="0.3">
      <c r="A686">
        <v>686</v>
      </c>
      <c r="B686">
        <f t="shared" si="180"/>
        <v>685</v>
      </c>
      <c r="C686">
        <f t="shared" si="181"/>
        <v>0.97997138769667946</v>
      </c>
      <c r="D686">
        <f t="shared" si="182"/>
        <v>2</v>
      </c>
      <c r="E686">
        <v>686</v>
      </c>
      <c r="F686">
        <f t="shared" si="183"/>
        <v>685</v>
      </c>
      <c r="G686">
        <f t="shared" si="184"/>
        <v>0.97854076934998435</v>
      </c>
      <c r="H686">
        <f t="shared" si="185"/>
        <v>1.9985096837192899</v>
      </c>
      <c r="I686">
        <v>686</v>
      </c>
      <c r="J686">
        <f t="shared" si="186"/>
        <v>685</v>
      </c>
      <c r="K686">
        <f t="shared" si="187"/>
        <v>1.5370305965038085</v>
      </c>
      <c r="L686">
        <f t="shared" si="188"/>
        <v>1.5385758374905201</v>
      </c>
      <c r="M686">
        <v>686</v>
      </c>
      <c r="N686">
        <f t="shared" si="189"/>
        <v>685</v>
      </c>
      <c r="O686">
        <f t="shared" si="190"/>
        <v>0.82069437289562897</v>
      </c>
      <c r="P686">
        <f t="shared" si="191"/>
        <v>0.83407655239053002</v>
      </c>
      <c r="Q686">
        <v>686</v>
      </c>
      <c r="R686">
        <f t="shared" si="192"/>
        <v>685</v>
      </c>
      <c r="S686">
        <f t="shared" si="193"/>
        <v>1.82282525595802</v>
      </c>
      <c r="T686">
        <f t="shared" si="194"/>
        <v>0.83629635456727502</v>
      </c>
      <c r="U686">
        <v>686</v>
      </c>
      <c r="V686">
        <f t="shared" si="195"/>
        <v>685</v>
      </c>
      <c r="W686">
        <f t="shared" si="196"/>
        <v>1.5370305965038085</v>
      </c>
      <c r="X686">
        <f t="shared" si="197"/>
        <v>0.53857583749052296</v>
      </c>
    </row>
    <row r="687" spans="1:24" x14ac:dyDescent="0.3">
      <c r="A687">
        <v>687</v>
      </c>
      <c r="B687">
        <f t="shared" si="180"/>
        <v>686</v>
      </c>
      <c r="C687">
        <f t="shared" si="181"/>
        <v>0.98140200286120016</v>
      </c>
      <c r="D687">
        <f t="shared" si="182"/>
        <v>1</v>
      </c>
      <c r="E687">
        <v>687</v>
      </c>
      <c r="F687">
        <f t="shared" si="183"/>
        <v>686</v>
      </c>
      <c r="G687">
        <f t="shared" si="184"/>
        <v>0.97996712037636291</v>
      </c>
      <c r="H687">
        <f t="shared" si="185"/>
        <v>1.0014903162807101</v>
      </c>
      <c r="I687">
        <v>687</v>
      </c>
      <c r="J687">
        <f t="shared" si="186"/>
        <v>686</v>
      </c>
      <c r="K687">
        <f t="shared" si="187"/>
        <v>1.5371409708600046</v>
      </c>
      <c r="L687">
        <f t="shared" si="188"/>
        <v>1.4614241625094799</v>
      </c>
      <c r="M687">
        <v>687</v>
      </c>
      <c r="N687">
        <f t="shared" si="189"/>
        <v>686</v>
      </c>
      <c r="O687">
        <f t="shared" si="190"/>
        <v>0.82165024285955035</v>
      </c>
      <c r="P687">
        <f t="shared" si="191"/>
        <v>0.16592344760947</v>
      </c>
      <c r="Q687">
        <v>687</v>
      </c>
      <c r="R687">
        <f t="shared" si="192"/>
        <v>686</v>
      </c>
      <c r="S687">
        <f t="shared" si="193"/>
        <v>1.823787477287254</v>
      </c>
      <c r="T687">
        <f t="shared" si="194"/>
        <v>0.163703645432725</v>
      </c>
      <c r="U687">
        <v>687</v>
      </c>
      <c r="V687">
        <f t="shared" si="195"/>
        <v>686</v>
      </c>
      <c r="W687">
        <f t="shared" si="196"/>
        <v>1.5371409708600046</v>
      </c>
      <c r="X687">
        <f t="shared" si="197"/>
        <v>0.46142416250947699</v>
      </c>
    </row>
    <row r="688" spans="1:24" x14ac:dyDescent="0.3">
      <c r="A688">
        <v>688</v>
      </c>
      <c r="B688">
        <f t="shared" si="180"/>
        <v>687</v>
      </c>
      <c r="C688">
        <f t="shared" si="181"/>
        <v>0.98283261802572086</v>
      </c>
      <c r="D688">
        <f t="shared" si="182"/>
        <v>2</v>
      </c>
      <c r="E688">
        <v>688</v>
      </c>
      <c r="F688">
        <f t="shared" si="183"/>
        <v>687</v>
      </c>
      <c r="G688">
        <f t="shared" si="184"/>
        <v>0.98139347140274136</v>
      </c>
      <c r="H688">
        <f t="shared" si="185"/>
        <v>1.9985096837192899</v>
      </c>
      <c r="I688">
        <v>688</v>
      </c>
      <c r="J688">
        <f t="shared" si="186"/>
        <v>687</v>
      </c>
      <c r="K688">
        <f t="shared" si="187"/>
        <v>1.5372513452162007</v>
      </c>
      <c r="L688">
        <f t="shared" si="188"/>
        <v>1.5385758374905201</v>
      </c>
      <c r="M688">
        <v>688</v>
      </c>
      <c r="N688">
        <f t="shared" si="189"/>
        <v>687</v>
      </c>
      <c r="O688">
        <f t="shared" si="190"/>
        <v>0.82260611282347174</v>
      </c>
      <c r="P688">
        <f t="shared" si="191"/>
        <v>0.83407655239053002</v>
      </c>
      <c r="Q688">
        <v>688</v>
      </c>
      <c r="R688">
        <f t="shared" si="192"/>
        <v>687</v>
      </c>
      <c r="S688">
        <f t="shared" si="193"/>
        <v>1.8247496986164879</v>
      </c>
      <c r="T688">
        <f t="shared" si="194"/>
        <v>0.83629635456727502</v>
      </c>
      <c r="U688">
        <v>688</v>
      </c>
      <c r="V688">
        <f t="shared" si="195"/>
        <v>687</v>
      </c>
      <c r="W688">
        <f t="shared" si="196"/>
        <v>1.5372513452162007</v>
      </c>
      <c r="X688">
        <f t="shared" si="197"/>
        <v>0.53857583749052296</v>
      </c>
    </row>
    <row r="689" spans="1:24" x14ac:dyDescent="0.3">
      <c r="A689">
        <v>689</v>
      </c>
      <c r="B689">
        <f t="shared" si="180"/>
        <v>688</v>
      </c>
      <c r="C689">
        <f t="shared" si="181"/>
        <v>0.98426323319024156</v>
      </c>
      <c r="D689">
        <f t="shared" si="182"/>
        <v>1</v>
      </c>
      <c r="E689">
        <v>689</v>
      </c>
      <c r="F689">
        <f t="shared" si="183"/>
        <v>688</v>
      </c>
      <c r="G689">
        <f t="shared" si="184"/>
        <v>0.98281982242911992</v>
      </c>
      <c r="H689">
        <f t="shared" si="185"/>
        <v>1.0014903162807101</v>
      </c>
      <c r="I689">
        <v>689</v>
      </c>
      <c r="J689">
        <f t="shared" si="186"/>
        <v>688</v>
      </c>
      <c r="K689">
        <f t="shared" si="187"/>
        <v>1.5373617195723968</v>
      </c>
      <c r="L689">
        <f t="shared" si="188"/>
        <v>1.4614241625094799</v>
      </c>
      <c r="M689">
        <v>689</v>
      </c>
      <c r="N689">
        <f t="shared" si="189"/>
        <v>688</v>
      </c>
      <c r="O689">
        <f t="shared" si="190"/>
        <v>0.82356198278739312</v>
      </c>
      <c r="P689">
        <f t="shared" si="191"/>
        <v>0.16592344760947</v>
      </c>
      <c r="Q689">
        <v>689</v>
      </c>
      <c r="R689">
        <f t="shared" si="192"/>
        <v>688</v>
      </c>
      <c r="S689">
        <f t="shared" si="193"/>
        <v>1.8257119199457219</v>
      </c>
      <c r="T689">
        <f t="shared" si="194"/>
        <v>0.163703645432725</v>
      </c>
      <c r="U689">
        <v>689</v>
      </c>
      <c r="V689">
        <f t="shared" si="195"/>
        <v>688</v>
      </c>
      <c r="W689">
        <f t="shared" si="196"/>
        <v>1.5373617195723968</v>
      </c>
      <c r="X689">
        <f t="shared" si="197"/>
        <v>0.46142416250947699</v>
      </c>
    </row>
    <row r="690" spans="1:24" x14ac:dyDescent="0.3">
      <c r="A690">
        <v>690</v>
      </c>
      <c r="B690">
        <f t="shared" si="180"/>
        <v>689</v>
      </c>
      <c r="C690">
        <f t="shared" si="181"/>
        <v>0.98569384835476226</v>
      </c>
      <c r="D690">
        <f t="shared" si="182"/>
        <v>2</v>
      </c>
      <c r="E690">
        <v>690</v>
      </c>
      <c r="F690">
        <f t="shared" si="183"/>
        <v>689</v>
      </c>
      <c r="G690">
        <f t="shared" si="184"/>
        <v>0.98424617345549836</v>
      </c>
      <c r="H690">
        <f t="shared" si="185"/>
        <v>1.9985096837192899</v>
      </c>
      <c r="I690">
        <v>690</v>
      </c>
      <c r="J690">
        <f t="shared" si="186"/>
        <v>689</v>
      </c>
      <c r="K690">
        <f t="shared" si="187"/>
        <v>1.5374720939285929</v>
      </c>
      <c r="L690">
        <f t="shared" si="188"/>
        <v>1.5385758374905201</v>
      </c>
      <c r="M690">
        <v>690</v>
      </c>
      <c r="N690">
        <f t="shared" si="189"/>
        <v>689</v>
      </c>
      <c r="O690">
        <f t="shared" si="190"/>
        <v>0.82451785275131462</v>
      </c>
      <c r="P690">
        <f t="shared" si="191"/>
        <v>0.83407655239053002</v>
      </c>
      <c r="Q690">
        <v>690</v>
      </c>
      <c r="R690">
        <f t="shared" si="192"/>
        <v>689</v>
      </c>
      <c r="S690">
        <f t="shared" si="193"/>
        <v>1.8266741412749561</v>
      </c>
      <c r="T690">
        <f t="shared" si="194"/>
        <v>0.83629635456727502</v>
      </c>
      <c r="U690">
        <v>690</v>
      </c>
      <c r="V690">
        <f t="shared" si="195"/>
        <v>689</v>
      </c>
      <c r="W690">
        <f t="shared" si="196"/>
        <v>1.5374720939285929</v>
      </c>
      <c r="X690">
        <f t="shared" si="197"/>
        <v>0.53857583749052296</v>
      </c>
    </row>
    <row r="691" spans="1:24" x14ac:dyDescent="0.3">
      <c r="A691">
        <v>691</v>
      </c>
      <c r="B691">
        <f t="shared" si="180"/>
        <v>690</v>
      </c>
      <c r="C691">
        <f t="shared" si="181"/>
        <v>0.98712446351928296</v>
      </c>
      <c r="D691">
        <f t="shared" si="182"/>
        <v>1</v>
      </c>
      <c r="E691">
        <v>691</v>
      </c>
      <c r="F691">
        <f t="shared" si="183"/>
        <v>690</v>
      </c>
      <c r="G691">
        <f t="shared" si="184"/>
        <v>0.98567252448187681</v>
      </c>
      <c r="H691">
        <f t="shared" si="185"/>
        <v>1.0014903162807101</v>
      </c>
      <c r="I691">
        <v>691</v>
      </c>
      <c r="J691">
        <f t="shared" si="186"/>
        <v>690</v>
      </c>
      <c r="K691">
        <f t="shared" si="187"/>
        <v>1.537582468284789</v>
      </c>
      <c r="L691">
        <f t="shared" si="188"/>
        <v>1.4614241625094799</v>
      </c>
      <c r="M691">
        <v>691</v>
      </c>
      <c r="N691">
        <f t="shared" si="189"/>
        <v>690</v>
      </c>
      <c r="O691">
        <f t="shared" si="190"/>
        <v>0.825473722715236</v>
      </c>
      <c r="P691">
        <f t="shared" si="191"/>
        <v>0.16592344760947</v>
      </c>
      <c r="Q691">
        <v>691</v>
      </c>
      <c r="R691">
        <f t="shared" si="192"/>
        <v>690</v>
      </c>
      <c r="S691">
        <f t="shared" si="193"/>
        <v>1.82763636260419</v>
      </c>
      <c r="T691">
        <f t="shared" si="194"/>
        <v>0.163703645432725</v>
      </c>
      <c r="U691">
        <v>691</v>
      </c>
      <c r="V691">
        <f t="shared" si="195"/>
        <v>690</v>
      </c>
      <c r="W691">
        <f t="shared" si="196"/>
        <v>1.537582468284789</v>
      </c>
      <c r="X691">
        <f t="shared" si="197"/>
        <v>0.46142416250947699</v>
      </c>
    </row>
    <row r="692" spans="1:24" x14ac:dyDescent="0.3">
      <c r="A692">
        <v>692</v>
      </c>
      <c r="B692">
        <f t="shared" si="180"/>
        <v>691</v>
      </c>
      <c r="C692">
        <f t="shared" si="181"/>
        <v>0.98855507868380366</v>
      </c>
      <c r="D692">
        <f t="shared" si="182"/>
        <v>2</v>
      </c>
      <c r="E692">
        <v>692</v>
      </c>
      <c r="F692">
        <f t="shared" si="183"/>
        <v>691</v>
      </c>
      <c r="G692">
        <f t="shared" si="184"/>
        <v>0.98709887550825537</v>
      </c>
      <c r="H692">
        <f t="shared" si="185"/>
        <v>1.9985096837192899</v>
      </c>
      <c r="I692">
        <v>692</v>
      </c>
      <c r="J692">
        <f t="shared" si="186"/>
        <v>691</v>
      </c>
      <c r="K692">
        <f t="shared" si="187"/>
        <v>1.537692842640985</v>
      </c>
      <c r="L692">
        <f t="shared" si="188"/>
        <v>1.5385758374905201</v>
      </c>
      <c r="M692">
        <v>692</v>
      </c>
      <c r="N692">
        <f t="shared" si="189"/>
        <v>691</v>
      </c>
      <c r="O692">
        <f t="shared" si="190"/>
        <v>0.82642959267915739</v>
      </c>
      <c r="P692">
        <f t="shared" si="191"/>
        <v>0.83407655239053002</v>
      </c>
      <c r="Q692">
        <v>692</v>
      </c>
      <c r="R692">
        <f t="shared" si="192"/>
        <v>691</v>
      </c>
      <c r="S692">
        <f t="shared" si="193"/>
        <v>1.828598583933424</v>
      </c>
      <c r="T692">
        <f t="shared" si="194"/>
        <v>0.83629635456727502</v>
      </c>
      <c r="U692">
        <v>692</v>
      </c>
      <c r="V692">
        <f t="shared" si="195"/>
        <v>691</v>
      </c>
      <c r="W692">
        <f t="shared" si="196"/>
        <v>1.537692842640985</v>
      </c>
      <c r="X692">
        <f t="shared" si="197"/>
        <v>0.53857583749052296</v>
      </c>
    </row>
    <row r="693" spans="1:24" x14ac:dyDescent="0.3">
      <c r="A693">
        <v>693</v>
      </c>
      <c r="B693">
        <f t="shared" si="180"/>
        <v>692</v>
      </c>
      <c r="C693">
        <f t="shared" si="181"/>
        <v>0.98998569384832436</v>
      </c>
      <c r="D693">
        <f t="shared" si="182"/>
        <v>1</v>
      </c>
      <c r="E693">
        <v>693</v>
      </c>
      <c r="F693">
        <f t="shared" si="183"/>
        <v>692</v>
      </c>
      <c r="G693">
        <f t="shared" si="184"/>
        <v>0.98852522653463382</v>
      </c>
      <c r="H693">
        <f t="shared" si="185"/>
        <v>1.0014903162807101</v>
      </c>
      <c r="I693">
        <v>693</v>
      </c>
      <c r="J693">
        <f t="shared" si="186"/>
        <v>692</v>
      </c>
      <c r="K693">
        <f t="shared" si="187"/>
        <v>1.5378032169971811</v>
      </c>
      <c r="L693">
        <f t="shared" si="188"/>
        <v>1.4614241625094799</v>
      </c>
      <c r="M693">
        <v>693</v>
      </c>
      <c r="N693">
        <f t="shared" si="189"/>
        <v>692</v>
      </c>
      <c r="O693">
        <f t="shared" si="190"/>
        <v>0.82738546264307877</v>
      </c>
      <c r="P693">
        <f t="shared" si="191"/>
        <v>0.16592344760947</v>
      </c>
      <c r="Q693">
        <v>693</v>
      </c>
      <c r="R693">
        <f t="shared" si="192"/>
        <v>692</v>
      </c>
      <c r="S693">
        <f t="shared" si="193"/>
        <v>1.8295608052626582</v>
      </c>
      <c r="T693">
        <f t="shared" si="194"/>
        <v>0.163703645432725</v>
      </c>
      <c r="U693">
        <v>693</v>
      </c>
      <c r="V693">
        <f t="shared" si="195"/>
        <v>692</v>
      </c>
      <c r="W693">
        <f t="shared" si="196"/>
        <v>1.5378032169971811</v>
      </c>
      <c r="X693">
        <f t="shared" si="197"/>
        <v>0.46142416250947699</v>
      </c>
    </row>
    <row r="694" spans="1:24" x14ac:dyDescent="0.3">
      <c r="A694">
        <v>694</v>
      </c>
      <c r="B694">
        <f t="shared" si="180"/>
        <v>693</v>
      </c>
      <c r="C694">
        <f t="shared" si="181"/>
        <v>0.99141630901284505</v>
      </c>
      <c r="D694">
        <f t="shared" si="182"/>
        <v>2</v>
      </c>
      <c r="E694">
        <v>694</v>
      </c>
      <c r="F694">
        <f t="shared" si="183"/>
        <v>693</v>
      </c>
      <c r="G694">
        <f t="shared" si="184"/>
        <v>0.98995157756101237</v>
      </c>
      <c r="H694">
        <f t="shared" si="185"/>
        <v>1.9985096837192899</v>
      </c>
      <c r="I694">
        <v>694</v>
      </c>
      <c r="J694">
        <f t="shared" si="186"/>
        <v>693</v>
      </c>
      <c r="K694">
        <f t="shared" si="187"/>
        <v>1.5379135913533772</v>
      </c>
      <c r="L694">
        <f t="shared" si="188"/>
        <v>1.5385758374905201</v>
      </c>
      <c r="M694">
        <v>694</v>
      </c>
      <c r="N694">
        <f t="shared" si="189"/>
        <v>693</v>
      </c>
      <c r="O694">
        <f t="shared" si="190"/>
        <v>0.82834133260700016</v>
      </c>
      <c r="P694">
        <f t="shared" si="191"/>
        <v>0.83407655239053002</v>
      </c>
      <c r="Q694">
        <v>694</v>
      </c>
      <c r="R694">
        <f t="shared" si="192"/>
        <v>693</v>
      </c>
      <c r="S694">
        <f t="shared" si="193"/>
        <v>1.8305230265918921</v>
      </c>
      <c r="T694">
        <f t="shared" si="194"/>
        <v>0.83629635456727502</v>
      </c>
      <c r="U694">
        <v>694</v>
      </c>
      <c r="V694">
        <f t="shared" si="195"/>
        <v>693</v>
      </c>
      <c r="W694">
        <f t="shared" si="196"/>
        <v>1.5379135913533772</v>
      </c>
      <c r="X694">
        <f t="shared" si="197"/>
        <v>0.53857583749052296</v>
      </c>
    </row>
    <row r="695" spans="1:24" x14ac:dyDescent="0.3">
      <c r="A695">
        <v>695</v>
      </c>
      <c r="B695">
        <f t="shared" si="180"/>
        <v>694</v>
      </c>
      <c r="C695">
        <f t="shared" si="181"/>
        <v>0.99284692417736575</v>
      </c>
      <c r="D695">
        <f t="shared" si="182"/>
        <v>1</v>
      </c>
      <c r="E695">
        <v>695</v>
      </c>
      <c r="F695">
        <f t="shared" si="183"/>
        <v>694</v>
      </c>
      <c r="G695">
        <f t="shared" si="184"/>
        <v>0.99137792858739082</v>
      </c>
      <c r="H695">
        <f t="shared" si="185"/>
        <v>1.0014903162807101</v>
      </c>
      <c r="I695">
        <v>695</v>
      </c>
      <c r="J695">
        <f t="shared" si="186"/>
        <v>694</v>
      </c>
      <c r="K695">
        <f t="shared" si="187"/>
        <v>1.5380239657095733</v>
      </c>
      <c r="L695">
        <f t="shared" si="188"/>
        <v>1.4614241625094799</v>
      </c>
      <c r="M695">
        <v>695</v>
      </c>
      <c r="N695">
        <f t="shared" si="189"/>
        <v>694</v>
      </c>
      <c r="O695">
        <f t="shared" si="190"/>
        <v>0.82929720257092154</v>
      </c>
      <c r="P695">
        <f t="shared" si="191"/>
        <v>0.16592344760947</v>
      </c>
      <c r="Q695">
        <v>695</v>
      </c>
      <c r="R695">
        <f t="shared" si="192"/>
        <v>694</v>
      </c>
      <c r="S695">
        <f t="shared" si="193"/>
        <v>1.8314852479211261</v>
      </c>
      <c r="T695">
        <f t="shared" si="194"/>
        <v>0.163703645432725</v>
      </c>
      <c r="U695">
        <v>695</v>
      </c>
      <c r="V695">
        <f t="shared" si="195"/>
        <v>694</v>
      </c>
      <c r="W695">
        <f t="shared" si="196"/>
        <v>1.5380239657095733</v>
      </c>
      <c r="X695">
        <f t="shared" si="197"/>
        <v>0.46142416250947699</v>
      </c>
    </row>
    <row r="696" spans="1:24" x14ac:dyDescent="0.3">
      <c r="A696">
        <v>696</v>
      </c>
      <c r="B696">
        <f t="shared" si="180"/>
        <v>695</v>
      </c>
      <c r="C696">
        <f t="shared" si="181"/>
        <v>0.99427753934188645</v>
      </c>
      <c r="D696">
        <f t="shared" si="182"/>
        <v>2</v>
      </c>
      <c r="E696">
        <v>696</v>
      </c>
      <c r="F696">
        <f t="shared" si="183"/>
        <v>695</v>
      </c>
      <c r="G696">
        <f t="shared" si="184"/>
        <v>0.99280427961376938</v>
      </c>
      <c r="H696">
        <f t="shared" si="185"/>
        <v>1.9985096837192899</v>
      </c>
      <c r="I696">
        <v>696</v>
      </c>
      <c r="J696">
        <f t="shared" si="186"/>
        <v>695</v>
      </c>
      <c r="K696">
        <f t="shared" si="187"/>
        <v>1.5381343400657694</v>
      </c>
      <c r="L696">
        <f t="shared" si="188"/>
        <v>1.5385758374905201</v>
      </c>
      <c r="M696">
        <v>696</v>
      </c>
      <c r="N696">
        <f t="shared" si="189"/>
        <v>695</v>
      </c>
      <c r="O696">
        <f t="shared" si="190"/>
        <v>0.83025307253484293</v>
      </c>
      <c r="P696">
        <f t="shared" si="191"/>
        <v>0.83407655239053002</v>
      </c>
      <c r="Q696">
        <v>696</v>
      </c>
      <c r="R696">
        <f t="shared" si="192"/>
        <v>695</v>
      </c>
      <c r="S696">
        <f t="shared" si="193"/>
        <v>1.8324474692503601</v>
      </c>
      <c r="T696">
        <f t="shared" si="194"/>
        <v>0.83629635456727502</v>
      </c>
      <c r="U696">
        <v>696</v>
      </c>
      <c r="V696">
        <f t="shared" si="195"/>
        <v>695</v>
      </c>
      <c r="W696">
        <f t="shared" si="196"/>
        <v>1.5381343400657694</v>
      </c>
      <c r="X696">
        <f t="shared" si="197"/>
        <v>0.53857583749052296</v>
      </c>
    </row>
    <row r="697" spans="1:24" x14ac:dyDescent="0.3">
      <c r="A697">
        <v>697</v>
      </c>
      <c r="B697">
        <f t="shared" si="180"/>
        <v>696</v>
      </c>
      <c r="C697">
        <f t="shared" si="181"/>
        <v>0.99570815450640715</v>
      </c>
      <c r="D697">
        <f t="shared" si="182"/>
        <v>1</v>
      </c>
      <c r="E697">
        <v>697</v>
      </c>
      <c r="F697">
        <f t="shared" si="183"/>
        <v>696</v>
      </c>
      <c r="G697">
        <f t="shared" si="184"/>
        <v>0.99423063064014783</v>
      </c>
      <c r="H697">
        <f t="shared" si="185"/>
        <v>1.0014903162807101</v>
      </c>
      <c r="I697">
        <v>697</v>
      </c>
      <c r="J697">
        <f t="shared" si="186"/>
        <v>696</v>
      </c>
      <c r="K697">
        <f t="shared" si="187"/>
        <v>1.5382447144219655</v>
      </c>
      <c r="L697">
        <f t="shared" si="188"/>
        <v>1.4614241625094799</v>
      </c>
      <c r="M697">
        <v>697</v>
      </c>
      <c r="N697">
        <f t="shared" si="189"/>
        <v>696</v>
      </c>
      <c r="O697">
        <f t="shared" si="190"/>
        <v>0.83120894249876431</v>
      </c>
      <c r="P697">
        <f t="shared" si="191"/>
        <v>0.16592344760947</v>
      </c>
      <c r="Q697">
        <v>697</v>
      </c>
      <c r="R697">
        <f t="shared" si="192"/>
        <v>696</v>
      </c>
      <c r="S697">
        <f t="shared" si="193"/>
        <v>1.833409690579594</v>
      </c>
      <c r="T697">
        <f t="shared" si="194"/>
        <v>0.163703645432725</v>
      </c>
      <c r="U697">
        <v>697</v>
      </c>
      <c r="V697">
        <f t="shared" si="195"/>
        <v>696</v>
      </c>
      <c r="W697">
        <f t="shared" si="196"/>
        <v>1.5382447144219655</v>
      </c>
      <c r="X697">
        <f t="shared" si="197"/>
        <v>0.46142416250947699</v>
      </c>
    </row>
    <row r="698" spans="1:24" x14ac:dyDescent="0.3">
      <c r="A698">
        <v>698</v>
      </c>
      <c r="B698">
        <f t="shared" si="180"/>
        <v>697</v>
      </c>
      <c r="C698">
        <f t="shared" si="181"/>
        <v>0.99713876967092785</v>
      </c>
      <c r="D698">
        <f t="shared" si="182"/>
        <v>2</v>
      </c>
      <c r="E698">
        <v>698</v>
      </c>
      <c r="F698">
        <f t="shared" si="183"/>
        <v>697</v>
      </c>
      <c r="G698">
        <f t="shared" si="184"/>
        <v>0.99565698166652639</v>
      </c>
      <c r="H698">
        <f t="shared" si="185"/>
        <v>1.9985096837192899</v>
      </c>
      <c r="I698">
        <v>698</v>
      </c>
      <c r="J698">
        <f t="shared" si="186"/>
        <v>697</v>
      </c>
      <c r="K698">
        <f t="shared" si="187"/>
        <v>1.5383550887781616</v>
      </c>
      <c r="L698">
        <f t="shared" si="188"/>
        <v>1.5385758374905201</v>
      </c>
      <c r="M698">
        <v>698</v>
      </c>
      <c r="N698">
        <f t="shared" si="189"/>
        <v>697</v>
      </c>
      <c r="O698">
        <f t="shared" si="190"/>
        <v>0.83216481246268581</v>
      </c>
      <c r="P698">
        <f t="shared" si="191"/>
        <v>0.83407655239053002</v>
      </c>
      <c r="Q698">
        <v>698</v>
      </c>
      <c r="R698">
        <f t="shared" si="192"/>
        <v>697</v>
      </c>
      <c r="S698">
        <f t="shared" si="193"/>
        <v>1.834371911908828</v>
      </c>
      <c r="T698">
        <f t="shared" si="194"/>
        <v>0.83629635456727502</v>
      </c>
      <c r="U698">
        <v>698</v>
      </c>
      <c r="V698">
        <f t="shared" si="195"/>
        <v>697</v>
      </c>
      <c r="W698">
        <f t="shared" si="196"/>
        <v>1.5383550887781616</v>
      </c>
      <c r="X698">
        <f t="shared" si="197"/>
        <v>0.53857583749052296</v>
      </c>
    </row>
    <row r="699" spans="1:24" x14ac:dyDescent="0.3">
      <c r="A699">
        <v>699</v>
      </c>
      <c r="B699">
        <f t="shared" si="180"/>
        <v>698</v>
      </c>
      <c r="C699">
        <f t="shared" si="181"/>
        <v>0.99856938483544855</v>
      </c>
      <c r="D699">
        <f t="shared" si="182"/>
        <v>1</v>
      </c>
      <c r="E699">
        <v>699</v>
      </c>
      <c r="F699">
        <f t="shared" si="183"/>
        <v>698</v>
      </c>
      <c r="G699">
        <f t="shared" si="184"/>
        <v>0.99708333269290483</v>
      </c>
      <c r="H699">
        <f t="shared" si="185"/>
        <v>1.0014903162807101</v>
      </c>
      <c r="I699">
        <v>699</v>
      </c>
      <c r="J699">
        <f t="shared" si="186"/>
        <v>698</v>
      </c>
      <c r="K699">
        <f t="shared" si="187"/>
        <v>1.5384654631343577</v>
      </c>
      <c r="L699">
        <f t="shared" si="188"/>
        <v>1.4614241625094799</v>
      </c>
      <c r="M699">
        <v>699</v>
      </c>
      <c r="N699">
        <f t="shared" si="189"/>
        <v>698</v>
      </c>
      <c r="O699">
        <f t="shared" si="190"/>
        <v>0.8331206824266072</v>
      </c>
      <c r="P699">
        <f t="shared" si="191"/>
        <v>0.16592344760947</v>
      </c>
      <c r="Q699">
        <v>699</v>
      </c>
      <c r="R699">
        <f t="shared" si="192"/>
        <v>698</v>
      </c>
      <c r="S699">
        <f t="shared" si="193"/>
        <v>1.8353341332380619</v>
      </c>
      <c r="T699">
        <f t="shared" si="194"/>
        <v>0.163703645432725</v>
      </c>
      <c r="U699">
        <v>699</v>
      </c>
      <c r="V699">
        <f t="shared" si="195"/>
        <v>698</v>
      </c>
      <c r="W699">
        <f t="shared" si="196"/>
        <v>1.5384654631343577</v>
      </c>
      <c r="X699">
        <f t="shared" si="197"/>
        <v>0.46142416250947699</v>
      </c>
    </row>
    <row r="700" spans="1:24" x14ac:dyDescent="0.3">
      <c r="A700">
        <v>700</v>
      </c>
      <c r="B700">
        <f t="shared" si="180"/>
        <v>699</v>
      </c>
      <c r="C700">
        <f t="shared" si="181"/>
        <v>0.99999999999996925</v>
      </c>
      <c r="D700">
        <f t="shared" si="182"/>
        <v>2</v>
      </c>
      <c r="E700">
        <v>700</v>
      </c>
      <c r="F700">
        <f t="shared" si="183"/>
        <v>699</v>
      </c>
      <c r="G700">
        <f t="shared" si="184"/>
        <v>0.99850968371928339</v>
      </c>
      <c r="H700">
        <f t="shared" si="185"/>
        <v>1.9985096837192899</v>
      </c>
      <c r="I700">
        <v>700</v>
      </c>
      <c r="J700">
        <f t="shared" si="186"/>
        <v>699</v>
      </c>
      <c r="K700">
        <f t="shared" si="187"/>
        <v>1.5385758374905538</v>
      </c>
      <c r="L700">
        <f t="shared" si="188"/>
        <v>1.5385758374905201</v>
      </c>
      <c r="M700">
        <v>700</v>
      </c>
      <c r="N700">
        <f t="shared" si="189"/>
        <v>699</v>
      </c>
      <c r="O700">
        <f t="shared" si="190"/>
        <v>0.83407655239052858</v>
      </c>
      <c r="P700">
        <f t="shared" si="191"/>
        <v>0.83407655239053002</v>
      </c>
      <c r="Q700">
        <v>700</v>
      </c>
      <c r="R700">
        <f t="shared" si="192"/>
        <v>699</v>
      </c>
      <c r="S700">
        <f t="shared" si="193"/>
        <v>1.8362963545672959</v>
      </c>
      <c r="T700">
        <f t="shared" si="194"/>
        <v>0.83629635456727502</v>
      </c>
      <c r="U700">
        <v>700</v>
      </c>
      <c r="V700">
        <f t="shared" si="195"/>
        <v>699</v>
      </c>
      <c r="W700">
        <f t="shared" si="196"/>
        <v>1.5385758374905538</v>
      </c>
      <c r="X700">
        <f t="shared" si="197"/>
        <v>0.53857583749052296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8722-BF9E-47E1-B3D2-800A470BDBB2}">
  <sheetPr codeName="XLSTAT_20241021_201629_1_HID_HI"/>
  <dimension ref="A1:B245"/>
  <sheetViews>
    <sheetView workbookViewId="0">
      <selection activeCell="B1" sqref="B1"/>
    </sheetView>
  </sheetViews>
  <sheetFormatPr defaultRowHeight="14.4" x14ac:dyDescent="0.3"/>
  <sheetData>
    <row r="1" spans="1:2" x14ac:dyDescent="0.3">
      <c r="A1">
        <v>1</v>
      </c>
      <c r="B1">
        <v>1</v>
      </c>
    </row>
    <row r="2" spans="1:2" x14ac:dyDescent="0.3">
      <c r="A2">
        <v>0.99404761904761907</v>
      </c>
      <c r="B2">
        <v>1</v>
      </c>
    </row>
    <row r="3" spans="1:2" x14ac:dyDescent="0.3">
      <c r="A3">
        <v>0.98809523809523814</v>
      </c>
      <c r="B3">
        <v>1</v>
      </c>
    </row>
    <row r="4" spans="1:2" x14ac:dyDescent="0.3">
      <c r="A4">
        <v>0.98214285714285721</v>
      </c>
      <c r="B4">
        <v>1</v>
      </c>
    </row>
    <row r="5" spans="1:2" x14ac:dyDescent="0.3">
      <c r="A5">
        <v>0.97619047619047628</v>
      </c>
      <c r="B5">
        <v>1</v>
      </c>
    </row>
    <row r="6" spans="1:2" x14ac:dyDescent="0.3">
      <c r="A6">
        <v>0.97023809523809534</v>
      </c>
      <c r="B6">
        <v>1</v>
      </c>
    </row>
    <row r="7" spans="1:2" x14ac:dyDescent="0.3">
      <c r="A7">
        <v>0.96428571428571441</v>
      </c>
      <c r="B7">
        <v>1</v>
      </c>
    </row>
    <row r="8" spans="1:2" x14ac:dyDescent="0.3">
      <c r="A8">
        <v>0.95833333333333348</v>
      </c>
      <c r="B8">
        <v>1</v>
      </c>
    </row>
    <row r="9" spans="1:2" x14ac:dyDescent="0.3">
      <c r="A9">
        <v>0.95238095238095255</v>
      </c>
      <c r="B9">
        <v>1</v>
      </c>
    </row>
    <row r="10" spans="1:2" x14ac:dyDescent="0.3">
      <c r="A10">
        <v>0.95238095238095255</v>
      </c>
      <c r="B10">
        <v>0.98684210526315785</v>
      </c>
    </row>
    <row r="11" spans="1:2" x14ac:dyDescent="0.3">
      <c r="A11">
        <v>0.94642857142857162</v>
      </c>
      <c r="B11">
        <v>0.98684210526315785</v>
      </c>
    </row>
    <row r="12" spans="1:2" x14ac:dyDescent="0.3">
      <c r="A12">
        <v>0.94047619047619069</v>
      </c>
      <c r="B12">
        <v>0.98684210526315785</v>
      </c>
    </row>
    <row r="13" spans="1:2" x14ac:dyDescent="0.3">
      <c r="A13">
        <v>0.93452380952380976</v>
      </c>
      <c r="B13">
        <v>0.98684210526315785</v>
      </c>
    </row>
    <row r="14" spans="1:2" x14ac:dyDescent="0.3">
      <c r="A14">
        <v>0.92857142857142883</v>
      </c>
      <c r="B14">
        <v>0.98684210526315785</v>
      </c>
    </row>
    <row r="15" spans="1:2" x14ac:dyDescent="0.3">
      <c r="A15">
        <v>0.92261904761904789</v>
      </c>
      <c r="B15">
        <v>0.98684210526315785</v>
      </c>
    </row>
    <row r="16" spans="1:2" x14ac:dyDescent="0.3">
      <c r="A16">
        <v>0.91666666666666696</v>
      </c>
      <c r="B16">
        <v>0.98684210526315785</v>
      </c>
    </row>
    <row r="17" spans="1:2" x14ac:dyDescent="0.3">
      <c r="A17">
        <v>0.91071428571428603</v>
      </c>
      <c r="B17">
        <v>0.98684210526315785</v>
      </c>
    </row>
    <row r="18" spans="1:2" x14ac:dyDescent="0.3">
      <c r="A18">
        <v>0.9047619047619051</v>
      </c>
      <c r="B18">
        <v>0.98684210526315785</v>
      </c>
    </row>
    <row r="19" spans="1:2" x14ac:dyDescent="0.3">
      <c r="A19">
        <v>0.89880952380952417</v>
      </c>
      <c r="B19">
        <v>0.98684210526315785</v>
      </c>
    </row>
    <row r="20" spans="1:2" x14ac:dyDescent="0.3">
      <c r="A20">
        <v>0.89285714285714324</v>
      </c>
      <c r="B20">
        <v>0.98684210526315785</v>
      </c>
    </row>
    <row r="21" spans="1:2" x14ac:dyDescent="0.3">
      <c r="A21">
        <v>0.88690476190476231</v>
      </c>
      <c r="B21">
        <v>0.98684210526315785</v>
      </c>
    </row>
    <row r="22" spans="1:2" x14ac:dyDescent="0.3">
      <c r="A22">
        <v>0.88690476190476231</v>
      </c>
      <c r="B22">
        <v>0.97368421052631571</v>
      </c>
    </row>
    <row r="23" spans="1:2" x14ac:dyDescent="0.3">
      <c r="A23">
        <v>0.88690476190476231</v>
      </c>
      <c r="B23">
        <v>0.96052631578947356</v>
      </c>
    </row>
    <row r="24" spans="1:2" x14ac:dyDescent="0.3">
      <c r="A24">
        <v>0.88095238095238138</v>
      </c>
      <c r="B24">
        <v>0.96052631578947356</v>
      </c>
    </row>
    <row r="25" spans="1:2" x14ac:dyDescent="0.3">
      <c r="A25">
        <v>0.87500000000000044</v>
      </c>
      <c r="B25">
        <v>0.96052631578947356</v>
      </c>
    </row>
    <row r="26" spans="1:2" x14ac:dyDescent="0.3">
      <c r="A26">
        <v>0.86904761904761951</v>
      </c>
      <c r="B26">
        <v>0.96052631578947356</v>
      </c>
    </row>
    <row r="27" spans="1:2" x14ac:dyDescent="0.3">
      <c r="A27">
        <v>0.86904761904761951</v>
      </c>
      <c r="B27">
        <v>0.94736842105263142</v>
      </c>
    </row>
    <row r="28" spans="1:2" x14ac:dyDescent="0.3">
      <c r="A28">
        <v>0.86309523809523858</v>
      </c>
      <c r="B28">
        <v>0.94736842105263142</v>
      </c>
    </row>
    <row r="29" spans="1:2" x14ac:dyDescent="0.3">
      <c r="A29">
        <v>0.85714285714285765</v>
      </c>
      <c r="B29">
        <v>0.94736842105263142</v>
      </c>
    </row>
    <row r="30" spans="1:2" x14ac:dyDescent="0.3">
      <c r="A30">
        <v>0.85119047619047672</v>
      </c>
      <c r="B30">
        <v>0.94736842105263142</v>
      </c>
    </row>
    <row r="31" spans="1:2" x14ac:dyDescent="0.3">
      <c r="A31">
        <v>0.84523809523809579</v>
      </c>
      <c r="B31">
        <v>0.94736842105263142</v>
      </c>
    </row>
    <row r="32" spans="1:2" x14ac:dyDescent="0.3">
      <c r="A32">
        <v>0.84523809523809579</v>
      </c>
      <c r="B32">
        <v>0.93421052631578927</v>
      </c>
    </row>
    <row r="33" spans="1:2" x14ac:dyDescent="0.3">
      <c r="A33">
        <v>0.84523809523809579</v>
      </c>
      <c r="B33">
        <v>0.92105263157894712</v>
      </c>
    </row>
    <row r="34" spans="1:2" x14ac:dyDescent="0.3">
      <c r="A34">
        <v>0.83928571428571486</v>
      </c>
      <c r="B34">
        <v>0.92105263157894712</v>
      </c>
    </row>
    <row r="35" spans="1:2" x14ac:dyDescent="0.3">
      <c r="A35">
        <v>0.83333333333333393</v>
      </c>
      <c r="B35">
        <v>0.92105263157894712</v>
      </c>
    </row>
    <row r="36" spans="1:2" x14ac:dyDescent="0.3">
      <c r="A36">
        <v>0.82738095238095299</v>
      </c>
      <c r="B36">
        <v>0.92105263157894712</v>
      </c>
    </row>
    <row r="37" spans="1:2" x14ac:dyDescent="0.3">
      <c r="A37">
        <v>0.82142857142857206</v>
      </c>
      <c r="B37">
        <v>0.92105263157894712</v>
      </c>
    </row>
    <row r="38" spans="1:2" x14ac:dyDescent="0.3">
      <c r="A38">
        <v>0.82142857142857206</v>
      </c>
      <c r="B38">
        <v>0.90789473684210498</v>
      </c>
    </row>
    <row r="39" spans="1:2" x14ac:dyDescent="0.3">
      <c r="A39">
        <v>0.81547619047619113</v>
      </c>
      <c r="B39">
        <v>0.90789473684210498</v>
      </c>
    </row>
    <row r="40" spans="1:2" x14ac:dyDescent="0.3">
      <c r="A40">
        <v>0.8095238095238102</v>
      </c>
      <c r="B40">
        <v>0.90789473684210498</v>
      </c>
    </row>
    <row r="41" spans="1:2" x14ac:dyDescent="0.3">
      <c r="A41">
        <v>0.80357142857142927</v>
      </c>
      <c r="B41">
        <v>0.90789473684210498</v>
      </c>
    </row>
    <row r="42" spans="1:2" x14ac:dyDescent="0.3">
      <c r="A42">
        <v>0.79761904761904834</v>
      </c>
      <c r="B42">
        <v>0.90789473684210498</v>
      </c>
    </row>
    <row r="43" spans="1:2" x14ac:dyDescent="0.3">
      <c r="A43">
        <v>0.79166666666666741</v>
      </c>
      <c r="B43">
        <v>0.90789473684210498</v>
      </c>
    </row>
    <row r="44" spans="1:2" x14ac:dyDescent="0.3">
      <c r="A44">
        <v>0.78571428571428648</v>
      </c>
      <c r="B44">
        <v>0.90789473684210498</v>
      </c>
    </row>
    <row r="45" spans="1:2" x14ac:dyDescent="0.3">
      <c r="A45">
        <v>0.77976190476190554</v>
      </c>
      <c r="B45">
        <v>0.90789473684210498</v>
      </c>
    </row>
    <row r="46" spans="1:2" x14ac:dyDescent="0.3">
      <c r="A46">
        <v>0.77380952380952461</v>
      </c>
      <c r="B46">
        <v>0.90789473684210498</v>
      </c>
    </row>
    <row r="47" spans="1:2" x14ac:dyDescent="0.3">
      <c r="A47">
        <v>0.77380952380952461</v>
      </c>
      <c r="B47">
        <v>0.89473684210526283</v>
      </c>
    </row>
    <row r="48" spans="1:2" x14ac:dyDescent="0.3">
      <c r="A48">
        <v>0.77380952380952461</v>
      </c>
      <c r="B48">
        <v>0.88157894736842068</v>
      </c>
    </row>
    <row r="49" spans="1:2" x14ac:dyDescent="0.3">
      <c r="A49">
        <v>0.76785714285714368</v>
      </c>
      <c r="B49">
        <v>0.88157894736842068</v>
      </c>
    </row>
    <row r="50" spans="1:2" x14ac:dyDescent="0.3">
      <c r="A50">
        <v>0.76190476190476275</v>
      </c>
      <c r="B50">
        <v>0.88157894736842068</v>
      </c>
    </row>
    <row r="51" spans="1:2" x14ac:dyDescent="0.3">
      <c r="A51">
        <v>0.76190476190476275</v>
      </c>
      <c r="B51">
        <v>0.86842105263157854</v>
      </c>
    </row>
    <row r="52" spans="1:2" x14ac:dyDescent="0.3">
      <c r="A52">
        <v>0.75595238095238182</v>
      </c>
      <c r="B52">
        <v>0.86842105263157854</v>
      </c>
    </row>
    <row r="53" spans="1:2" x14ac:dyDescent="0.3">
      <c r="A53">
        <v>0.75595238095238182</v>
      </c>
      <c r="B53">
        <v>0.85526315789473639</v>
      </c>
    </row>
    <row r="54" spans="1:2" x14ac:dyDescent="0.3">
      <c r="A54">
        <v>0.75000000000000089</v>
      </c>
      <c r="B54">
        <v>0.85526315789473639</v>
      </c>
    </row>
    <row r="55" spans="1:2" x14ac:dyDescent="0.3">
      <c r="A55">
        <v>0.74404761904761996</v>
      </c>
      <c r="B55">
        <v>0.85526315789473639</v>
      </c>
    </row>
    <row r="56" spans="1:2" x14ac:dyDescent="0.3">
      <c r="A56">
        <v>0.73809523809523903</v>
      </c>
      <c r="B56">
        <v>0.85526315789473639</v>
      </c>
    </row>
    <row r="57" spans="1:2" x14ac:dyDescent="0.3">
      <c r="A57">
        <v>0.73214285714285809</v>
      </c>
      <c r="B57">
        <v>0.85526315789473639</v>
      </c>
    </row>
    <row r="58" spans="1:2" x14ac:dyDescent="0.3">
      <c r="A58">
        <v>0.72619047619047716</v>
      </c>
      <c r="B58">
        <v>0.85526315789473639</v>
      </c>
    </row>
    <row r="59" spans="1:2" x14ac:dyDescent="0.3">
      <c r="A59">
        <v>0.72023809523809623</v>
      </c>
      <c r="B59">
        <v>0.85526315789473639</v>
      </c>
    </row>
    <row r="60" spans="1:2" x14ac:dyDescent="0.3">
      <c r="A60">
        <v>0.7142857142857153</v>
      </c>
      <c r="B60">
        <v>0.85526315789473639</v>
      </c>
    </row>
    <row r="61" spans="1:2" x14ac:dyDescent="0.3">
      <c r="A61">
        <v>0.70833333333333437</v>
      </c>
      <c r="B61">
        <v>0.85526315789473639</v>
      </c>
    </row>
    <row r="62" spans="1:2" x14ac:dyDescent="0.3">
      <c r="A62">
        <v>0.70833333333333437</v>
      </c>
      <c r="B62">
        <v>0.84210526315789425</v>
      </c>
    </row>
    <row r="63" spans="1:2" x14ac:dyDescent="0.3">
      <c r="A63">
        <v>0.70238095238095344</v>
      </c>
      <c r="B63">
        <v>0.84210526315789425</v>
      </c>
    </row>
    <row r="64" spans="1:2" x14ac:dyDescent="0.3">
      <c r="A64">
        <v>0.69642857142857251</v>
      </c>
      <c r="B64">
        <v>0.84210526315789425</v>
      </c>
    </row>
    <row r="65" spans="1:2" x14ac:dyDescent="0.3">
      <c r="A65">
        <v>0.69047619047619158</v>
      </c>
      <c r="B65">
        <v>0.84210526315789425</v>
      </c>
    </row>
    <row r="66" spans="1:2" x14ac:dyDescent="0.3">
      <c r="A66">
        <v>0.68452380952381064</v>
      </c>
      <c r="B66">
        <v>0.84210526315789425</v>
      </c>
    </row>
    <row r="67" spans="1:2" x14ac:dyDescent="0.3">
      <c r="A67">
        <v>0.67857142857142971</v>
      </c>
      <c r="B67">
        <v>0.84210526315789425</v>
      </c>
    </row>
    <row r="68" spans="1:2" x14ac:dyDescent="0.3">
      <c r="A68">
        <v>0.67857142857142971</v>
      </c>
      <c r="B68">
        <v>0.8289473684210521</v>
      </c>
    </row>
    <row r="69" spans="1:2" x14ac:dyDescent="0.3">
      <c r="A69">
        <v>0.67261904761904878</v>
      </c>
      <c r="B69">
        <v>0.8289473684210521</v>
      </c>
    </row>
    <row r="70" spans="1:2" x14ac:dyDescent="0.3">
      <c r="A70">
        <v>0.66666666666666785</v>
      </c>
      <c r="B70">
        <v>0.8289473684210521</v>
      </c>
    </row>
    <row r="71" spans="1:2" x14ac:dyDescent="0.3">
      <c r="A71">
        <v>0.66666666666666785</v>
      </c>
      <c r="B71">
        <v>0.81578947368420995</v>
      </c>
    </row>
    <row r="72" spans="1:2" x14ac:dyDescent="0.3">
      <c r="A72">
        <v>0.66071428571428692</v>
      </c>
      <c r="B72">
        <v>0.81578947368420995</v>
      </c>
    </row>
    <row r="73" spans="1:2" x14ac:dyDescent="0.3">
      <c r="A73">
        <v>0.65476190476190599</v>
      </c>
      <c r="B73">
        <v>0.81578947368420995</v>
      </c>
    </row>
    <row r="74" spans="1:2" x14ac:dyDescent="0.3">
      <c r="A74">
        <v>0.64880952380952506</v>
      </c>
      <c r="B74">
        <v>0.81578947368420995</v>
      </c>
    </row>
    <row r="75" spans="1:2" x14ac:dyDescent="0.3">
      <c r="A75">
        <v>0.64285714285714413</v>
      </c>
      <c r="B75">
        <v>0.81578947368420995</v>
      </c>
    </row>
    <row r="76" spans="1:2" x14ac:dyDescent="0.3">
      <c r="A76">
        <v>0.64285714285714413</v>
      </c>
      <c r="B76">
        <v>0.80263157894736781</v>
      </c>
    </row>
    <row r="77" spans="1:2" x14ac:dyDescent="0.3">
      <c r="A77">
        <v>0.63690476190476319</v>
      </c>
      <c r="B77">
        <v>0.80263157894736781</v>
      </c>
    </row>
    <row r="78" spans="1:2" x14ac:dyDescent="0.3">
      <c r="A78">
        <v>0.63095238095238226</v>
      </c>
      <c r="B78">
        <v>0.80263157894736781</v>
      </c>
    </row>
    <row r="79" spans="1:2" x14ac:dyDescent="0.3">
      <c r="A79">
        <v>0.62500000000000133</v>
      </c>
      <c r="B79">
        <v>0.80263157894736781</v>
      </c>
    </row>
    <row r="80" spans="1:2" x14ac:dyDescent="0.3">
      <c r="A80">
        <v>0.62500000000000133</v>
      </c>
      <c r="B80">
        <v>0.78947368421052566</v>
      </c>
    </row>
    <row r="81" spans="1:2" x14ac:dyDescent="0.3">
      <c r="A81">
        <v>0.6190476190476204</v>
      </c>
      <c r="B81">
        <v>0.78947368421052566</v>
      </c>
    </row>
    <row r="82" spans="1:2" x14ac:dyDescent="0.3">
      <c r="A82">
        <v>0.61309523809523947</v>
      </c>
      <c r="B82">
        <v>0.78947368421052566</v>
      </c>
    </row>
    <row r="83" spans="1:2" x14ac:dyDescent="0.3">
      <c r="A83">
        <v>0.60714285714285854</v>
      </c>
      <c r="B83">
        <v>0.78947368421052566</v>
      </c>
    </row>
    <row r="84" spans="1:2" x14ac:dyDescent="0.3">
      <c r="A84">
        <v>0.60714285714285854</v>
      </c>
      <c r="B84">
        <v>0.77631578947368352</v>
      </c>
    </row>
    <row r="85" spans="1:2" x14ac:dyDescent="0.3">
      <c r="A85">
        <v>0.60119047619047761</v>
      </c>
      <c r="B85">
        <v>0.77631578947368352</v>
      </c>
    </row>
    <row r="86" spans="1:2" x14ac:dyDescent="0.3">
      <c r="A86">
        <v>0.59523809523809668</v>
      </c>
      <c r="B86">
        <v>0.77631578947368352</v>
      </c>
    </row>
    <row r="87" spans="1:2" x14ac:dyDescent="0.3">
      <c r="A87">
        <v>0.58928571428571574</v>
      </c>
      <c r="B87">
        <v>0.77631578947368352</v>
      </c>
    </row>
    <row r="88" spans="1:2" x14ac:dyDescent="0.3">
      <c r="A88">
        <v>0.58928571428571574</v>
      </c>
      <c r="B88">
        <v>0.76315789473684137</v>
      </c>
    </row>
    <row r="89" spans="1:2" x14ac:dyDescent="0.3">
      <c r="A89">
        <v>0.58333333333333481</v>
      </c>
      <c r="B89">
        <v>0.76315789473684137</v>
      </c>
    </row>
    <row r="90" spans="1:2" x14ac:dyDescent="0.3">
      <c r="A90">
        <v>0.57738095238095388</v>
      </c>
      <c r="B90">
        <v>0.76315789473684137</v>
      </c>
    </row>
    <row r="91" spans="1:2" x14ac:dyDescent="0.3">
      <c r="A91">
        <v>0.57142857142857295</v>
      </c>
      <c r="B91">
        <v>0.76315789473684137</v>
      </c>
    </row>
    <row r="92" spans="1:2" x14ac:dyDescent="0.3">
      <c r="A92">
        <v>0.56547619047619202</v>
      </c>
      <c r="B92">
        <v>0.76315789473684137</v>
      </c>
    </row>
    <row r="93" spans="1:2" x14ac:dyDescent="0.3">
      <c r="A93">
        <v>0.56547619047619202</v>
      </c>
      <c r="B93">
        <v>0.74999999999999922</v>
      </c>
    </row>
    <row r="94" spans="1:2" x14ac:dyDescent="0.3">
      <c r="A94">
        <v>0.55952380952381109</v>
      </c>
      <c r="B94">
        <v>0.74999999999999922</v>
      </c>
    </row>
    <row r="95" spans="1:2" x14ac:dyDescent="0.3">
      <c r="A95">
        <v>0.55952380952381109</v>
      </c>
      <c r="B95">
        <v>0.73684210526315708</v>
      </c>
    </row>
    <row r="96" spans="1:2" x14ac:dyDescent="0.3">
      <c r="A96">
        <v>0.55952380952381109</v>
      </c>
      <c r="B96">
        <v>0.72368421052631493</v>
      </c>
    </row>
    <row r="97" spans="1:2" x14ac:dyDescent="0.3">
      <c r="A97">
        <v>0.55952380952381109</v>
      </c>
      <c r="B97">
        <v>0.71052631578947278</v>
      </c>
    </row>
    <row r="98" spans="1:2" x14ac:dyDescent="0.3">
      <c r="A98">
        <v>0.55357142857143016</v>
      </c>
      <c r="B98">
        <v>0.71052631578947278</v>
      </c>
    </row>
    <row r="99" spans="1:2" x14ac:dyDescent="0.3">
      <c r="A99">
        <v>0.54761904761904923</v>
      </c>
      <c r="B99">
        <v>0.71052631578947278</v>
      </c>
    </row>
    <row r="100" spans="1:2" x14ac:dyDescent="0.3">
      <c r="A100">
        <v>0.54761904761904923</v>
      </c>
      <c r="B100">
        <v>0.69736842105263064</v>
      </c>
    </row>
    <row r="101" spans="1:2" x14ac:dyDescent="0.3">
      <c r="A101">
        <v>0.54761904761904923</v>
      </c>
      <c r="B101">
        <v>0.68421052631578849</v>
      </c>
    </row>
    <row r="102" spans="1:2" x14ac:dyDescent="0.3">
      <c r="A102">
        <v>0.54166666666666829</v>
      </c>
      <c r="B102">
        <v>0.68421052631578849</v>
      </c>
    </row>
    <row r="103" spans="1:2" x14ac:dyDescent="0.3">
      <c r="A103">
        <v>0.54166666666666829</v>
      </c>
      <c r="B103">
        <v>0.67105263157894635</v>
      </c>
    </row>
    <row r="104" spans="1:2" x14ac:dyDescent="0.3">
      <c r="A104">
        <v>0.53571428571428736</v>
      </c>
      <c r="B104">
        <v>0.67105263157894635</v>
      </c>
    </row>
    <row r="105" spans="1:2" x14ac:dyDescent="0.3">
      <c r="A105">
        <v>0.52976190476190643</v>
      </c>
      <c r="B105">
        <v>0.67105263157894635</v>
      </c>
    </row>
    <row r="106" spans="1:2" x14ac:dyDescent="0.3">
      <c r="A106">
        <v>0.52976190476190643</v>
      </c>
      <c r="B106">
        <v>0.6578947368421042</v>
      </c>
    </row>
    <row r="107" spans="1:2" x14ac:dyDescent="0.3">
      <c r="A107">
        <v>0.5238095238095255</v>
      </c>
      <c r="B107">
        <v>0.6578947368421042</v>
      </c>
    </row>
    <row r="108" spans="1:2" x14ac:dyDescent="0.3">
      <c r="A108">
        <v>0.5238095238095255</v>
      </c>
      <c r="B108">
        <v>0.64473684210526205</v>
      </c>
    </row>
    <row r="109" spans="1:2" x14ac:dyDescent="0.3">
      <c r="A109">
        <v>0.51785714285714457</v>
      </c>
      <c r="B109">
        <v>0.64473684210526205</v>
      </c>
    </row>
    <row r="110" spans="1:2" x14ac:dyDescent="0.3">
      <c r="A110">
        <v>0.51190476190476364</v>
      </c>
      <c r="B110">
        <v>0.64473684210526205</v>
      </c>
    </row>
    <row r="111" spans="1:2" x14ac:dyDescent="0.3">
      <c r="A111">
        <v>0.50595238095238271</v>
      </c>
      <c r="B111">
        <v>0.64473684210526205</v>
      </c>
    </row>
    <row r="112" spans="1:2" x14ac:dyDescent="0.3">
      <c r="A112">
        <v>0.50000000000000178</v>
      </c>
      <c r="B112">
        <v>0.64473684210526205</v>
      </c>
    </row>
    <row r="113" spans="1:2" x14ac:dyDescent="0.3">
      <c r="A113">
        <v>0.49404761904762085</v>
      </c>
      <c r="B113">
        <v>0.64473684210526205</v>
      </c>
    </row>
    <row r="114" spans="1:2" x14ac:dyDescent="0.3">
      <c r="A114">
        <v>0.49404761904762085</v>
      </c>
      <c r="B114">
        <v>0.63157894736841991</v>
      </c>
    </row>
    <row r="115" spans="1:2" x14ac:dyDescent="0.3">
      <c r="A115">
        <v>0.49404761904762085</v>
      </c>
      <c r="B115">
        <v>0.61842105263157776</v>
      </c>
    </row>
    <row r="116" spans="1:2" x14ac:dyDescent="0.3">
      <c r="A116">
        <v>0.49404761904762085</v>
      </c>
      <c r="B116">
        <v>0.60526315789473562</v>
      </c>
    </row>
    <row r="117" spans="1:2" x14ac:dyDescent="0.3">
      <c r="A117">
        <v>0.48809523809523991</v>
      </c>
      <c r="B117">
        <v>0.60526315789473562</v>
      </c>
    </row>
    <row r="118" spans="1:2" x14ac:dyDescent="0.3">
      <c r="A118">
        <v>0.48214285714285898</v>
      </c>
      <c r="B118">
        <v>0.60526315789473562</v>
      </c>
    </row>
    <row r="119" spans="1:2" x14ac:dyDescent="0.3">
      <c r="A119">
        <v>0.48214285714285898</v>
      </c>
      <c r="B119">
        <v>0.59210526315789347</v>
      </c>
    </row>
    <row r="120" spans="1:2" x14ac:dyDescent="0.3">
      <c r="A120">
        <v>0.47619047619047805</v>
      </c>
      <c r="B120">
        <v>0.59210526315789347</v>
      </c>
    </row>
    <row r="121" spans="1:2" x14ac:dyDescent="0.3">
      <c r="A121">
        <v>0.47023809523809712</v>
      </c>
      <c r="B121">
        <v>0.59210526315789347</v>
      </c>
    </row>
    <row r="122" spans="1:2" x14ac:dyDescent="0.3">
      <c r="A122">
        <v>0.46428571428571619</v>
      </c>
      <c r="B122">
        <v>0.59210526315789347</v>
      </c>
    </row>
    <row r="123" spans="1:2" x14ac:dyDescent="0.3">
      <c r="A123">
        <v>0.45833333333333526</v>
      </c>
      <c r="B123">
        <v>0.59210526315789347</v>
      </c>
    </row>
    <row r="124" spans="1:2" x14ac:dyDescent="0.3">
      <c r="A124">
        <v>0.45238095238095433</v>
      </c>
      <c r="B124">
        <v>0.59210526315789347</v>
      </c>
    </row>
    <row r="125" spans="1:2" x14ac:dyDescent="0.3">
      <c r="A125">
        <v>0.45238095238095433</v>
      </c>
      <c r="B125">
        <v>0.57894736842105132</v>
      </c>
    </row>
    <row r="126" spans="1:2" x14ac:dyDescent="0.3">
      <c r="A126">
        <v>0.4464285714285734</v>
      </c>
      <c r="B126">
        <v>0.57894736842105132</v>
      </c>
    </row>
    <row r="127" spans="1:2" x14ac:dyDescent="0.3">
      <c r="A127">
        <v>0.4464285714285734</v>
      </c>
      <c r="B127">
        <v>0.56578947368420918</v>
      </c>
    </row>
    <row r="128" spans="1:2" x14ac:dyDescent="0.3">
      <c r="A128">
        <v>0.4464285714285734</v>
      </c>
      <c r="B128">
        <v>0.55263157894736703</v>
      </c>
    </row>
    <row r="129" spans="1:2" x14ac:dyDescent="0.3">
      <c r="A129">
        <v>0.44047619047619246</v>
      </c>
      <c r="B129">
        <v>0.55263157894736703</v>
      </c>
    </row>
    <row r="130" spans="1:2" x14ac:dyDescent="0.3">
      <c r="A130">
        <v>0.43452380952381153</v>
      </c>
      <c r="B130">
        <v>0.55263157894736703</v>
      </c>
    </row>
    <row r="131" spans="1:2" x14ac:dyDescent="0.3">
      <c r="A131">
        <v>0.43452380952381153</v>
      </c>
      <c r="B131">
        <v>0.53947368421052488</v>
      </c>
    </row>
    <row r="132" spans="1:2" x14ac:dyDescent="0.3">
      <c r="A132">
        <v>0.4285714285714306</v>
      </c>
      <c r="B132">
        <v>0.53947368421052488</v>
      </c>
    </row>
    <row r="133" spans="1:2" x14ac:dyDescent="0.3">
      <c r="A133">
        <v>0.42261904761904967</v>
      </c>
      <c r="B133">
        <v>0.53947368421052488</v>
      </c>
    </row>
    <row r="134" spans="1:2" x14ac:dyDescent="0.3">
      <c r="A134">
        <v>0.42261904761904967</v>
      </c>
      <c r="B134">
        <v>0.52631578947368274</v>
      </c>
    </row>
    <row r="135" spans="1:2" x14ac:dyDescent="0.3">
      <c r="A135">
        <v>0.41666666666666874</v>
      </c>
      <c r="B135">
        <v>0.52631578947368274</v>
      </c>
    </row>
    <row r="136" spans="1:2" x14ac:dyDescent="0.3">
      <c r="A136">
        <v>0.41071428571428781</v>
      </c>
      <c r="B136">
        <v>0.52631578947368274</v>
      </c>
    </row>
    <row r="137" spans="1:2" x14ac:dyDescent="0.3">
      <c r="A137">
        <v>0.40476190476190688</v>
      </c>
      <c r="B137">
        <v>0.52631578947368274</v>
      </c>
    </row>
    <row r="138" spans="1:2" x14ac:dyDescent="0.3">
      <c r="A138">
        <v>0.39880952380952595</v>
      </c>
      <c r="B138">
        <v>0.52631578947368274</v>
      </c>
    </row>
    <row r="139" spans="1:2" x14ac:dyDescent="0.3">
      <c r="A139">
        <v>0.39285714285714501</v>
      </c>
      <c r="B139">
        <v>0.52631578947368274</v>
      </c>
    </row>
    <row r="140" spans="1:2" x14ac:dyDescent="0.3">
      <c r="A140">
        <v>0.38690476190476408</v>
      </c>
      <c r="B140">
        <v>0.52631578947368274</v>
      </c>
    </row>
    <row r="141" spans="1:2" x14ac:dyDescent="0.3">
      <c r="A141">
        <v>0.38690476190476408</v>
      </c>
      <c r="B141">
        <v>0.51315789473684059</v>
      </c>
    </row>
    <row r="142" spans="1:2" x14ac:dyDescent="0.3">
      <c r="A142">
        <v>0.38095238095238315</v>
      </c>
      <c r="B142">
        <v>0.51315789473684059</v>
      </c>
    </row>
    <row r="143" spans="1:2" x14ac:dyDescent="0.3">
      <c r="A143">
        <v>0.38095238095238315</v>
      </c>
      <c r="B143">
        <v>0.4999999999999985</v>
      </c>
    </row>
    <row r="144" spans="1:2" x14ac:dyDescent="0.3">
      <c r="A144">
        <v>0.37500000000000222</v>
      </c>
      <c r="B144">
        <v>0.4999999999999985</v>
      </c>
    </row>
    <row r="145" spans="1:2" x14ac:dyDescent="0.3">
      <c r="A145">
        <v>0.36904761904762129</v>
      </c>
      <c r="B145">
        <v>0.4999999999999985</v>
      </c>
    </row>
    <row r="146" spans="1:2" x14ac:dyDescent="0.3">
      <c r="A146">
        <v>0.36309523809524036</v>
      </c>
      <c r="B146">
        <v>0.4999999999999985</v>
      </c>
    </row>
    <row r="147" spans="1:2" x14ac:dyDescent="0.3">
      <c r="A147">
        <v>0.36309523809524036</v>
      </c>
      <c r="B147">
        <v>0.48684210526315641</v>
      </c>
    </row>
    <row r="148" spans="1:2" x14ac:dyDescent="0.3">
      <c r="A148">
        <v>0.35714285714285943</v>
      </c>
      <c r="B148">
        <v>0.48684210526315641</v>
      </c>
    </row>
    <row r="149" spans="1:2" x14ac:dyDescent="0.3">
      <c r="A149">
        <v>0.3511904761904785</v>
      </c>
      <c r="B149">
        <v>0.48684210526315641</v>
      </c>
    </row>
    <row r="150" spans="1:2" x14ac:dyDescent="0.3">
      <c r="A150">
        <v>0.34523809523809756</v>
      </c>
      <c r="B150">
        <v>0.48684210526315641</v>
      </c>
    </row>
    <row r="151" spans="1:2" x14ac:dyDescent="0.3">
      <c r="A151">
        <v>0.33928571428571663</v>
      </c>
      <c r="B151">
        <v>0.48684210526315641</v>
      </c>
    </row>
    <row r="152" spans="1:2" x14ac:dyDescent="0.3">
      <c r="A152">
        <v>0.33928571428571663</v>
      </c>
      <c r="B152">
        <v>0.47368421052631432</v>
      </c>
    </row>
    <row r="153" spans="1:2" x14ac:dyDescent="0.3">
      <c r="A153">
        <v>0.3333333333333357</v>
      </c>
      <c r="B153">
        <v>0.47368421052631432</v>
      </c>
    </row>
    <row r="154" spans="1:2" x14ac:dyDescent="0.3">
      <c r="A154">
        <v>0.32738095238095477</v>
      </c>
      <c r="B154">
        <v>0.47368421052631432</v>
      </c>
    </row>
    <row r="155" spans="1:2" x14ac:dyDescent="0.3">
      <c r="A155">
        <v>0.32738095238095477</v>
      </c>
      <c r="B155">
        <v>0.46052631578947223</v>
      </c>
    </row>
    <row r="156" spans="1:2" x14ac:dyDescent="0.3">
      <c r="A156">
        <v>0.32142857142857384</v>
      </c>
      <c r="B156">
        <v>0.46052631578947223</v>
      </c>
    </row>
    <row r="157" spans="1:2" x14ac:dyDescent="0.3">
      <c r="A157">
        <v>0.32142857142857384</v>
      </c>
      <c r="B157">
        <v>0.44736842105263014</v>
      </c>
    </row>
    <row r="158" spans="1:2" x14ac:dyDescent="0.3">
      <c r="A158">
        <v>0.31547619047619291</v>
      </c>
      <c r="B158">
        <v>0.44736842105263014</v>
      </c>
    </row>
    <row r="159" spans="1:2" x14ac:dyDescent="0.3">
      <c r="A159">
        <v>0.30952380952381198</v>
      </c>
      <c r="B159">
        <v>0.44736842105263014</v>
      </c>
    </row>
    <row r="160" spans="1:2" x14ac:dyDescent="0.3">
      <c r="A160">
        <v>0.30357142857143105</v>
      </c>
      <c r="B160">
        <v>0.44736842105263014</v>
      </c>
    </row>
    <row r="161" spans="1:2" x14ac:dyDescent="0.3">
      <c r="A161">
        <v>0.29761904761905011</v>
      </c>
      <c r="B161">
        <v>0.44736842105263014</v>
      </c>
    </row>
    <row r="162" spans="1:2" x14ac:dyDescent="0.3">
      <c r="A162">
        <v>0.29761904761905011</v>
      </c>
      <c r="B162">
        <v>0.43421052631578805</v>
      </c>
    </row>
    <row r="163" spans="1:2" x14ac:dyDescent="0.3">
      <c r="A163">
        <v>0.29166666666666918</v>
      </c>
      <c r="B163">
        <v>0.43421052631578805</v>
      </c>
    </row>
    <row r="164" spans="1:2" x14ac:dyDescent="0.3">
      <c r="A164">
        <v>0.28571428571428825</v>
      </c>
      <c r="B164">
        <v>0.43421052631578805</v>
      </c>
    </row>
    <row r="165" spans="1:2" x14ac:dyDescent="0.3">
      <c r="A165">
        <v>0.27976190476190732</v>
      </c>
      <c r="B165">
        <v>0.43421052631578805</v>
      </c>
    </row>
    <row r="166" spans="1:2" x14ac:dyDescent="0.3">
      <c r="A166">
        <v>0.27380952380952639</v>
      </c>
      <c r="B166">
        <v>0.43421052631578805</v>
      </c>
    </row>
    <row r="167" spans="1:2" x14ac:dyDescent="0.3">
      <c r="A167">
        <v>0.27380952380952639</v>
      </c>
      <c r="B167">
        <v>0.42105263157894596</v>
      </c>
    </row>
    <row r="168" spans="1:2" x14ac:dyDescent="0.3">
      <c r="A168">
        <v>0.26785714285714546</v>
      </c>
      <c r="B168">
        <v>0.42105263157894596</v>
      </c>
    </row>
    <row r="169" spans="1:2" x14ac:dyDescent="0.3">
      <c r="A169">
        <v>0.26785714285714546</v>
      </c>
      <c r="B169">
        <v>0.40789473684210387</v>
      </c>
    </row>
    <row r="170" spans="1:2" x14ac:dyDescent="0.3">
      <c r="A170">
        <v>0.26190476190476453</v>
      </c>
      <c r="B170">
        <v>0.40789473684210387</v>
      </c>
    </row>
    <row r="171" spans="1:2" x14ac:dyDescent="0.3">
      <c r="A171">
        <v>0.2559523809523836</v>
      </c>
      <c r="B171">
        <v>0.40789473684210387</v>
      </c>
    </row>
    <row r="172" spans="1:2" x14ac:dyDescent="0.3">
      <c r="A172">
        <v>0.25000000000000266</v>
      </c>
      <c r="B172">
        <v>0.40789473684210387</v>
      </c>
    </row>
    <row r="173" spans="1:2" x14ac:dyDescent="0.3">
      <c r="A173">
        <v>0.24404761904762171</v>
      </c>
      <c r="B173">
        <v>0.40789473684210387</v>
      </c>
    </row>
    <row r="174" spans="1:2" x14ac:dyDescent="0.3">
      <c r="A174">
        <v>0.24404761904762171</v>
      </c>
      <c r="B174">
        <v>0.39473684210526178</v>
      </c>
    </row>
    <row r="175" spans="1:2" x14ac:dyDescent="0.3">
      <c r="A175">
        <v>0.24404761904762171</v>
      </c>
      <c r="B175">
        <v>0.38157894736841969</v>
      </c>
    </row>
    <row r="176" spans="1:2" x14ac:dyDescent="0.3">
      <c r="A176">
        <v>0.23809523809524075</v>
      </c>
      <c r="B176">
        <v>0.38157894736841969</v>
      </c>
    </row>
    <row r="177" spans="1:2" x14ac:dyDescent="0.3">
      <c r="A177">
        <v>0.23809523809524075</v>
      </c>
      <c r="B177">
        <v>0.36842105263157759</v>
      </c>
    </row>
    <row r="178" spans="1:2" x14ac:dyDescent="0.3">
      <c r="A178">
        <v>0.23214285714285979</v>
      </c>
      <c r="B178">
        <v>0.36842105263157759</v>
      </c>
    </row>
    <row r="179" spans="1:2" x14ac:dyDescent="0.3">
      <c r="A179">
        <v>0.22619047619047883</v>
      </c>
      <c r="B179">
        <v>0.36842105263157759</v>
      </c>
    </row>
    <row r="180" spans="1:2" x14ac:dyDescent="0.3">
      <c r="A180">
        <v>0.22619047619047883</v>
      </c>
      <c r="B180">
        <v>0.3552631578947355</v>
      </c>
    </row>
    <row r="181" spans="1:2" x14ac:dyDescent="0.3">
      <c r="A181">
        <v>0.22023809523809787</v>
      </c>
      <c r="B181">
        <v>0.3552631578947355</v>
      </c>
    </row>
    <row r="182" spans="1:2" x14ac:dyDescent="0.3">
      <c r="A182">
        <v>0.21428571428571691</v>
      </c>
      <c r="B182">
        <v>0.3552631578947355</v>
      </c>
    </row>
    <row r="183" spans="1:2" x14ac:dyDescent="0.3">
      <c r="A183">
        <v>0.21428571428571691</v>
      </c>
      <c r="B183">
        <v>0.34210526315789341</v>
      </c>
    </row>
    <row r="184" spans="1:2" x14ac:dyDescent="0.3">
      <c r="A184">
        <v>0.20833333333333595</v>
      </c>
      <c r="B184">
        <v>0.34210526315789341</v>
      </c>
    </row>
    <row r="185" spans="1:2" x14ac:dyDescent="0.3">
      <c r="A185">
        <v>0.20238095238095499</v>
      </c>
      <c r="B185">
        <v>0.34210526315789341</v>
      </c>
    </row>
    <row r="186" spans="1:2" x14ac:dyDescent="0.3">
      <c r="A186">
        <v>0.19642857142857403</v>
      </c>
      <c r="B186">
        <v>0.34210526315789341</v>
      </c>
    </row>
    <row r="187" spans="1:2" x14ac:dyDescent="0.3">
      <c r="A187">
        <v>0.19047619047619307</v>
      </c>
      <c r="B187">
        <v>0.34210526315789341</v>
      </c>
    </row>
    <row r="188" spans="1:2" x14ac:dyDescent="0.3">
      <c r="A188">
        <v>0.18452380952381212</v>
      </c>
      <c r="B188">
        <v>0.34210526315789341</v>
      </c>
    </row>
    <row r="189" spans="1:2" x14ac:dyDescent="0.3">
      <c r="A189">
        <v>0.17857142857143116</v>
      </c>
      <c r="B189">
        <v>0.34210526315789341</v>
      </c>
    </row>
    <row r="190" spans="1:2" x14ac:dyDescent="0.3">
      <c r="A190">
        <v>0.17857142857143116</v>
      </c>
      <c r="B190">
        <v>0.32894736842105132</v>
      </c>
    </row>
    <row r="191" spans="1:2" x14ac:dyDescent="0.3">
      <c r="A191">
        <v>0.17857142857143116</v>
      </c>
      <c r="B191">
        <v>0.31578947368420923</v>
      </c>
    </row>
    <row r="192" spans="1:2" x14ac:dyDescent="0.3">
      <c r="A192">
        <v>0.1726190476190502</v>
      </c>
      <c r="B192">
        <v>0.31578947368420923</v>
      </c>
    </row>
    <row r="193" spans="1:2" x14ac:dyDescent="0.3">
      <c r="A193">
        <v>0.1726190476190502</v>
      </c>
      <c r="B193">
        <v>0.30263157894736714</v>
      </c>
    </row>
    <row r="194" spans="1:2" x14ac:dyDescent="0.3">
      <c r="A194">
        <v>0.16666666666666924</v>
      </c>
      <c r="B194">
        <v>0.30263157894736714</v>
      </c>
    </row>
    <row r="195" spans="1:2" x14ac:dyDescent="0.3">
      <c r="A195">
        <v>0.16666666666666924</v>
      </c>
      <c r="B195">
        <v>0.28947368421052505</v>
      </c>
    </row>
    <row r="196" spans="1:2" x14ac:dyDescent="0.3">
      <c r="A196">
        <v>0.16071428571428828</v>
      </c>
      <c r="B196">
        <v>0.28947368421052505</v>
      </c>
    </row>
    <row r="197" spans="1:2" x14ac:dyDescent="0.3">
      <c r="A197">
        <v>0.15476190476190732</v>
      </c>
      <c r="B197">
        <v>0.28947368421052505</v>
      </c>
    </row>
    <row r="198" spans="1:2" x14ac:dyDescent="0.3">
      <c r="A198">
        <v>0.15476190476190732</v>
      </c>
      <c r="B198">
        <v>0.27631578947368296</v>
      </c>
    </row>
    <row r="199" spans="1:2" x14ac:dyDescent="0.3">
      <c r="A199">
        <v>0.14880952380952636</v>
      </c>
      <c r="B199">
        <v>0.27631578947368296</v>
      </c>
    </row>
    <row r="200" spans="1:2" x14ac:dyDescent="0.3">
      <c r="A200">
        <v>0.1428571428571454</v>
      </c>
      <c r="B200">
        <v>0.27631578947368296</v>
      </c>
    </row>
    <row r="201" spans="1:2" x14ac:dyDescent="0.3">
      <c r="A201">
        <v>0.1428571428571454</v>
      </c>
      <c r="B201">
        <v>0.26315789473684087</v>
      </c>
    </row>
    <row r="202" spans="1:2" x14ac:dyDescent="0.3">
      <c r="A202">
        <v>0.1428571428571454</v>
      </c>
      <c r="B202">
        <v>0.24999999999999878</v>
      </c>
    </row>
    <row r="203" spans="1:2" x14ac:dyDescent="0.3">
      <c r="A203">
        <v>0.1428571428571454</v>
      </c>
      <c r="B203">
        <v>0.23684210526315669</v>
      </c>
    </row>
    <row r="204" spans="1:2" x14ac:dyDescent="0.3">
      <c r="A204">
        <v>0.13690476190476444</v>
      </c>
      <c r="B204">
        <v>0.23684210526315669</v>
      </c>
    </row>
    <row r="205" spans="1:2" x14ac:dyDescent="0.3">
      <c r="A205">
        <v>0.13095238095238348</v>
      </c>
      <c r="B205">
        <v>0.23684210526315669</v>
      </c>
    </row>
    <row r="206" spans="1:2" x14ac:dyDescent="0.3">
      <c r="A206">
        <v>0.13095238095238348</v>
      </c>
      <c r="B206">
        <v>0.2236842105263146</v>
      </c>
    </row>
    <row r="207" spans="1:2" x14ac:dyDescent="0.3">
      <c r="A207">
        <v>0.13095238095238348</v>
      </c>
      <c r="B207">
        <v>0.21052631578947251</v>
      </c>
    </row>
    <row r="208" spans="1:2" x14ac:dyDescent="0.3">
      <c r="A208">
        <v>0.13095238095238348</v>
      </c>
      <c r="B208">
        <v>0.19736842105263042</v>
      </c>
    </row>
    <row r="209" spans="1:2" x14ac:dyDescent="0.3">
      <c r="A209">
        <v>0.12500000000000253</v>
      </c>
      <c r="B209">
        <v>0.19736842105263042</v>
      </c>
    </row>
    <row r="210" spans="1:2" x14ac:dyDescent="0.3">
      <c r="A210">
        <v>0.11904761904762157</v>
      </c>
      <c r="B210">
        <v>0.19736842105263042</v>
      </c>
    </row>
    <row r="211" spans="1:2" x14ac:dyDescent="0.3">
      <c r="A211">
        <v>0.11309523809524061</v>
      </c>
      <c r="B211">
        <v>0.19736842105263042</v>
      </c>
    </row>
    <row r="212" spans="1:2" x14ac:dyDescent="0.3">
      <c r="A212">
        <v>0.11309523809524061</v>
      </c>
      <c r="B212">
        <v>0.18421052631578833</v>
      </c>
    </row>
    <row r="213" spans="1:2" x14ac:dyDescent="0.3">
      <c r="A213">
        <v>0.10714285714285965</v>
      </c>
      <c r="B213">
        <v>0.18421052631578833</v>
      </c>
    </row>
    <row r="214" spans="1:2" x14ac:dyDescent="0.3">
      <c r="A214">
        <v>0.10714285714285965</v>
      </c>
      <c r="B214">
        <v>0.17105263157894623</v>
      </c>
    </row>
    <row r="215" spans="1:2" x14ac:dyDescent="0.3">
      <c r="A215">
        <v>0.10119047619047869</v>
      </c>
      <c r="B215">
        <v>0.17105263157894623</v>
      </c>
    </row>
    <row r="216" spans="1:2" x14ac:dyDescent="0.3">
      <c r="A216">
        <v>0.10119047619047869</v>
      </c>
      <c r="B216">
        <v>0.15789473684210414</v>
      </c>
    </row>
    <row r="217" spans="1:2" x14ac:dyDescent="0.3">
      <c r="A217">
        <v>0.10119047619047869</v>
      </c>
      <c r="B217">
        <v>0.14473684210526205</v>
      </c>
    </row>
    <row r="218" spans="1:2" x14ac:dyDescent="0.3">
      <c r="A218">
        <v>0.10119047619047869</v>
      </c>
      <c r="B218">
        <v>0.13157894736841996</v>
      </c>
    </row>
    <row r="219" spans="1:2" x14ac:dyDescent="0.3">
      <c r="A219">
        <v>9.5238095238097731E-2</v>
      </c>
      <c r="B219">
        <v>0.13157894736841996</v>
      </c>
    </row>
    <row r="220" spans="1:2" x14ac:dyDescent="0.3">
      <c r="A220">
        <v>9.5238095238097731E-2</v>
      </c>
      <c r="B220">
        <v>0.11842105263157786</v>
      </c>
    </row>
    <row r="221" spans="1:2" x14ac:dyDescent="0.3">
      <c r="A221">
        <v>8.9285714285716772E-2</v>
      </c>
      <c r="B221">
        <v>0.11842105263157786</v>
      </c>
    </row>
    <row r="222" spans="1:2" x14ac:dyDescent="0.3">
      <c r="A222">
        <v>8.9285714285716772E-2</v>
      </c>
      <c r="B222">
        <v>0.10526315789473575</v>
      </c>
    </row>
    <row r="223" spans="1:2" x14ac:dyDescent="0.3">
      <c r="A223">
        <v>8.9285714285716772E-2</v>
      </c>
      <c r="B223">
        <v>9.2105263157893649E-2</v>
      </c>
    </row>
    <row r="224" spans="1:2" x14ac:dyDescent="0.3">
      <c r="A224">
        <v>8.3333333333335813E-2</v>
      </c>
      <c r="B224">
        <v>9.2105263157893649E-2</v>
      </c>
    </row>
    <row r="225" spans="1:2" x14ac:dyDescent="0.3">
      <c r="A225">
        <v>7.7380952380954854E-2</v>
      </c>
      <c r="B225">
        <v>9.2105263157893649E-2</v>
      </c>
    </row>
    <row r="226" spans="1:2" x14ac:dyDescent="0.3">
      <c r="A226">
        <v>7.1428571428573895E-2</v>
      </c>
      <c r="B226">
        <v>9.2105263157893649E-2</v>
      </c>
    </row>
    <row r="227" spans="1:2" x14ac:dyDescent="0.3">
      <c r="A227">
        <v>6.5476190476192936E-2</v>
      </c>
      <c r="B227">
        <v>9.2105263157893649E-2</v>
      </c>
    </row>
    <row r="228" spans="1:2" x14ac:dyDescent="0.3">
      <c r="A228">
        <v>5.9523809523811984E-2</v>
      </c>
      <c r="B228">
        <v>9.2105263157893649E-2</v>
      </c>
    </row>
    <row r="229" spans="1:2" x14ac:dyDescent="0.3">
      <c r="A229">
        <v>5.3571428571431032E-2</v>
      </c>
      <c r="B229">
        <v>9.2105263157893649E-2</v>
      </c>
    </row>
    <row r="230" spans="1:2" x14ac:dyDescent="0.3">
      <c r="A230">
        <v>4.761904761905008E-2</v>
      </c>
      <c r="B230">
        <v>9.2105263157893649E-2</v>
      </c>
    </row>
    <row r="231" spans="1:2" x14ac:dyDescent="0.3">
      <c r="A231">
        <v>4.761904761905008E-2</v>
      </c>
      <c r="B231">
        <v>7.8947368421051545E-2</v>
      </c>
    </row>
    <row r="232" spans="1:2" x14ac:dyDescent="0.3">
      <c r="A232">
        <v>4.1666666666669128E-2</v>
      </c>
      <c r="B232">
        <v>7.8947368421051545E-2</v>
      </c>
    </row>
    <row r="233" spans="1:2" x14ac:dyDescent="0.3">
      <c r="A233">
        <v>3.5714285714288176E-2</v>
      </c>
      <c r="B233">
        <v>7.8947368421051545E-2</v>
      </c>
    </row>
    <row r="234" spans="1:2" x14ac:dyDescent="0.3">
      <c r="A234">
        <v>3.5714285714288176E-2</v>
      </c>
      <c r="B234">
        <v>6.578947368420944E-2</v>
      </c>
    </row>
    <row r="235" spans="1:2" x14ac:dyDescent="0.3">
      <c r="A235">
        <v>3.5714285714288176E-2</v>
      </c>
      <c r="B235">
        <v>5.2631578947367336E-2</v>
      </c>
    </row>
    <row r="236" spans="1:2" x14ac:dyDescent="0.3">
      <c r="A236">
        <v>3.5714285714288176E-2</v>
      </c>
      <c r="B236">
        <v>3.9473684210525231E-2</v>
      </c>
    </row>
    <row r="237" spans="1:2" x14ac:dyDescent="0.3">
      <c r="A237">
        <v>3.5714285714288176E-2</v>
      </c>
      <c r="B237">
        <v>2.6315789473683127E-2</v>
      </c>
    </row>
    <row r="238" spans="1:2" x14ac:dyDescent="0.3">
      <c r="A238">
        <v>2.9761904761907224E-2</v>
      </c>
      <c r="B238">
        <v>2.6315789473683127E-2</v>
      </c>
    </row>
    <row r="239" spans="1:2" x14ac:dyDescent="0.3">
      <c r="A239">
        <v>2.3809523809526272E-2</v>
      </c>
      <c r="B239">
        <v>2.6315789473683127E-2</v>
      </c>
    </row>
    <row r="240" spans="1:2" x14ac:dyDescent="0.3">
      <c r="A240">
        <v>1.7857142857145319E-2</v>
      </c>
      <c r="B240">
        <v>2.6315789473683127E-2</v>
      </c>
    </row>
    <row r="241" spans="1:2" x14ac:dyDescent="0.3">
      <c r="A241">
        <v>1.7857142857145319E-2</v>
      </c>
      <c r="B241">
        <v>1.3157894736841022E-2</v>
      </c>
    </row>
    <row r="242" spans="1:2" x14ac:dyDescent="0.3">
      <c r="A242">
        <v>1.1904761904764367E-2</v>
      </c>
      <c r="B242">
        <v>1.3157894736841022E-2</v>
      </c>
    </row>
    <row r="243" spans="1:2" x14ac:dyDescent="0.3">
      <c r="A243">
        <v>5.9523809523834154E-3</v>
      </c>
      <c r="B243">
        <v>1.3157894736841022E-2</v>
      </c>
    </row>
    <row r="244" spans="1:2" x14ac:dyDescent="0.3">
      <c r="A244">
        <v>2.4633073358870661E-15</v>
      </c>
      <c r="B244">
        <v>1.3157894736841022E-2</v>
      </c>
    </row>
    <row r="245" spans="1:2" x14ac:dyDescent="0.3">
      <c r="A245">
        <v>2.4633073358870661E-15</v>
      </c>
      <c r="B245">
        <v>-1.0824674490095276E-15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Estimation Data</vt:lpstr>
      <vt:lpstr>Holdout Data</vt:lpstr>
      <vt:lpstr>Question 1</vt:lpstr>
      <vt:lpstr>Question 2</vt:lpstr>
      <vt:lpstr>Question 3</vt:lpstr>
      <vt:lpstr>Question 4</vt:lpstr>
      <vt:lpstr>Question 5</vt:lpstr>
      <vt:lpstr>XLSTAT_20241021_201629_1_HID</vt:lpstr>
      <vt:lpstr>XLSTAT_20241021_201629_1_HID_HI</vt:lpstr>
      <vt:lpstr>XLSTAT_20241021_201541_1_HID</vt:lpstr>
      <vt:lpstr>XLSTAT_20241021_201541_1_HID_HI</vt:lpstr>
      <vt:lpstr>XLSTAT_20241021_201500_1_HID</vt:lpstr>
      <vt:lpstr>XLSTAT_20241021_201500_1_HID_HI</vt:lpstr>
      <vt:lpstr>Log(Binary)</vt:lpstr>
      <vt:lpstr>Log(Demographic)</vt:lpstr>
      <vt:lpstr>Log(Hotline)</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aditya sindhavad</cp:lastModifiedBy>
  <dcterms:created xsi:type="dcterms:W3CDTF">2007-02-23T14:58:14Z</dcterms:created>
  <dcterms:modified xsi:type="dcterms:W3CDTF">2024-10-22T03:52:24Z</dcterms:modified>
</cp:coreProperties>
</file>