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MATLAB Projects\covid19project\"/>
    </mc:Choice>
  </mc:AlternateContent>
  <xr:revisionPtr revIDLastSave="0" documentId="13_ncr:1_{7194C825-B1F7-4BEF-B7EF-3DB5109ED91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H_daily_req" sheetId="2" r:id="rId1"/>
    <sheet name="MH_district" sheetId="3" r:id="rId2"/>
    <sheet name="districts" sheetId="5" r:id="rId3"/>
  </sheets>
  <definedNames>
    <definedName name="ExternalData_1" localSheetId="2" hidden="1">districts!$A$1:$D$243</definedName>
    <definedName name="ExternalData_1" localSheetId="0" hidden="1">MH_daily_req!$A$1:$E$286</definedName>
    <definedName name="ExternalData_1" localSheetId="1" hidden="1">MH_district!$B$1:$F$37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7" i="2" l="1"/>
  <c r="G277" i="2"/>
  <c r="H277" i="2"/>
  <c r="I277" i="2"/>
  <c r="F278" i="2"/>
  <c r="F279" i="2" s="1"/>
  <c r="F280" i="2" s="1"/>
  <c r="F281" i="2" s="1"/>
  <c r="F282" i="2" s="1"/>
  <c r="F283" i="2" s="1"/>
  <c r="F284" i="2" s="1"/>
  <c r="F285" i="2" s="1"/>
  <c r="F286" i="2" s="1"/>
  <c r="G278" i="2"/>
  <c r="G279" i="2" s="1"/>
  <c r="G280" i="2" s="1"/>
  <c r="G281" i="2" s="1"/>
  <c r="G282" i="2" s="1"/>
  <c r="G283" i="2" s="1"/>
  <c r="G284" i="2" s="1"/>
  <c r="G285" i="2" s="1"/>
  <c r="G286" i="2" s="1"/>
  <c r="H278" i="2"/>
  <c r="H279" i="2" s="1"/>
  <c r="H280" i="2" s="1"/>
  <c r="H281" i="2" s="1"/>
  <c r="H282" i="2" s="1"/>
  <c r="H283" i="2" s="1"/>
  <c r="H284" i="2" s="1"/>
  <c r="H285" i="2" s="1"/>
  <c r="H286" i="2" s="1"/>
  <c r="I278" i="2"/>
  <c r="I279" i="2" s="1"/>
  <c r="I280" i="2" s="1"/>
  <c r="I281" i="2" s="1"/>
  <c r="I282" i="2" s="1"/>
  <c r="I283" i="2" s="1"/>
  <c r="I284" i="2" s="1"/>
  <c r="I285" i="2" s="1"/>
  <c r="I286" i="2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I2" i="2" l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H272" i="2" l="1"/>
  <c r="H273" i="2" s="1"/>
  <c r="H274" i="2" s="1"/>
  <c r="H275" i="2" s="1"/>
  <c r="H276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l="1"/>
  <c r="I273" i="2" s="1"/>
  <c r="I274" i="2" s="1"/>
  <c r="I275" i="2" s="1"/>
  <c r="I27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38C36-AADE-459D-9668-7345AC9BFB58}" keepAlive="1" name="Query - districts" description="Connection to the 'districts' query in the workbook." type="5" refreshedVersion="6" background="1" refreshOnLoad="1" saveData="1">
    <dbPr connection="Provider=Microsoft.Mashup.OleDb.1;Data Source=$Workbook$;Location=districts;Extended Properties=&quot;&quot;" command="SELECT * FROM [districts]"/>
  </connection>
  <connection id="2" xr16:uid="{225AF020-4FA5-47EB-9F43-342FCDCD509B}" keepAlive="1" interval="60" name="Query - pub?gid=328363203&amp;single=true&amp;output=csv" description="Connection to the 'pub?gid=328363203&amp;single=true&amp;output=csv' query in the workbook." type="5" refreshedVersion="6" background="1" refreshOnLoad="1" saveData="1">
    <dbPr connection="Provider=Microsoft.Mashup.OleDb.1;Data Source=$Workbook$;Location=&quot;pub?gid=328363203&amp;single=true&amp;output=csv&quot;;Extended Properties=&quot;&quot;" command="SELECT * FROM [pub?gid=328363203&amp;single=true&amp;output=csv]"/>
  </connection>
  <connection id="3" xr16:uid="{A1FABCBD-C49F-4A30-8B0D-B5E934C21122}" keepAlive="1" interval="60" name="Query - pub?gid=819144872&amp;single=true&amp;output=csv" description="Connection to the 'pub?gid=819144872&amp;single=true&amp;output=csv' query in the workbook." type="5" refreshedVersion="6" background="1" refreshOnLoad="1" saveData="1">
    <dbPr connection="Provider=Microsoft.Mashup.OleDb.1;Data Source=$Workbook$;Location=&quot;pub?gid=819144872&amp;single=true&amp;output=csv&quot;;Extended Properties=&quot;&quot;" command="SELECT * FROM [pub?gid=819144872&amp;single=true&amp;output=csv]"/>
  </connection>
</connections>
</file>

<file path=xl/sharedStrings.xml><?xml version="1.0" encoding="utf-8"?>
<sst xmlns="http://schemas.openxmlformats.org/spreadsheetml/2006/main" count="56" uniqueCount="47">
  <si>
    <t>Date</t>
  </si>
  <si>
    <t>Confirmed</t>
  </si>
  <si>
    <t>Recovered</t>
  </si>
  <si>
    <t>Deceased</t>
  </si>
  <si>
    <t>Active</t>
  </si>
  <si>
    <t>Cumulative_dth</t>
  </si>
  <si>
    <t>Cumulative_confirmed</t>
  </si>
  <si>
    <t>Cumulative_active</t>
  </si>
  <si>
    <t>Cumulative_recovered</t>
  </si>
  <si>
    <t>District</t>
  </si>
  <si>
    <t>Pune</t>
  </si>
  <si>
    <t>Mumbai</t>
  </si>
  <si>
    <t>Thane</t>
  </si>
  <si>
    <t>Nagpur</t>
  </si>
  <si>
    <t>Nashik</t>
  </si>
  <si>
    <t>Ahmednagar</t>
  </si>
  <si>
    <t>Raigad</t>
  </si>
  <si>
    <t>Jalgaon</t>
  </si>
  <si>
    <t>Satara</t>
  </si>
  <si>
    <t>Solapur</t>
  </si>
  <si>
    <t>Sangli</t>
  </si>
  <si>
    <t>Kolhapur</t>
  </si>
  <si>
    <t>Aurangabad</t>
  </si>
  <si>
    <t>Palghar</t>
  </si>
  <si>
    <t>Latur</t>
  </si>
  <si>
    <t>Chandrapur</t>
  </si>
  <si>
    <t>Nanded</t>
  </si>
  <si>
    <t>Amravati</t>
  </si>
  <si>
    <t>Beed</t>
  </si>
  <si>
    <t>Osmanabad</t>
  </si>
  <si>
    <t>Dhule</t>
  </si>
  <si>
    <t>Gondia</t>
  </si>
  <si>
    <t>Yavatmal</t>
  </si>
  <si>
    <t>Buldhana</t>
  </si>
  <si>
    <t>Jalna</t>
  </si>
  <si>
    <t>Bhandara</t>
  </si>
  <si>
    <t>Ratnagiri</t>
  </si>
  <si>
    <t>Akola</t>
  </si>
  <si>
    <t>Wardha</t>
  </si>
  <si>
    <t>Gadchiroli</t>
  </si>
  <si>
    <t>Nandurbar</t>
  </si>
  <si>
    <t>Parbhani</t>
  </si>
  <si>
    <t>Washim</t>
  </si>
  <si>
    <t>Sindhudurg</t>
  </si>
  <si>
    <t>Hingoli</t>
  </si>
  <si>
    <t>Other State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</si>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</sst>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D7FC7447-65D5-4DA8-9806-E8DE94351ECF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Date" tableColumnId="1"/>
      <queryTableField id="2" name="Confirmed" tableColumnId="2"/>
      <queryTableField id="3" name="Recovered" tableColumnId="3"/>
      <queryTableField id="4" name="Deceased" tableColumnId="4"/>
      <queryTableField id="5" name="Activ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C88407E-E799-41FF-AF07-1D1B917DF22A}" autoFormatId="16" applyNumberFormats="0" applyBorderFormats="0" applyFontFormats="0" applyPatternFormats="0" applyAlignmentFormats="0" applyWidthHeightFormats="0">
  <queryTableRefresh nextId="6">
    <queryTableFields count="5">
      <queryTableField id="1" name="District" tableColumnId="1"/>
      <queryTableField id="2" name="Confirmed" tableColumnId="2"/>
      <queryTableField id="3" name="Active" tableColumnId="3"/>
      <queryTableField id="4" name="Recovered" tableColumnId="4"/>
      <queryTableField id="5" name="Deceas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C995B7A-6071-4A69-8B58-6FBF794229FD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1" name="Date" tableColumnId="1"/>
      <queryTableField id="2" name="Confirmed" tableColumnId="2"/>
      <queryTableField id="3" name="Recovered" tableColumnId="3"/>
      <queryTableField id="4" name="Decease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27AEF-83D3-45EF-9BAD-09F39F8B6634}" name="pub_gid_819144872_single_true_output_csv" displayName="pub_gid_819144872_single_true_output_csv" ref="A1:I286" tableType="queryTable" headerRowDxfId="4">
  <autoFilter ref="A1:I286" xr:uid="{80CFA306-03CB-45D2-B43E-4A2936BAD07F}"/>
  <tableColumns count="9">
    <tableColumn id="1" xr3:uid="{ED643DD6-9FA6-4710-BF16-0DE8203EC398}" uniqueName="1" name="Date" totalsRowLabel="Total" queryTableFieldId="1" dataDxfId="2"/>
    <tableColumn id="2" xr3:uid="{4D38FEAD-EF02-44AC-867E-931D8C1CDC98}" uniqueName="2" name="Confirmed" queryTableFieldId="2"/>
    <tableColumn id="3" xr3:uid="{E395A00F-3809-4C0E-AFDA-D50CD6C1FF0D}" uniqueName="3" name="Recovered" queryTableFieldId="3"/>
    <tableColumn id="4" xr3:uid="{8A4C08DC-5655-4C52-839D-9F60386916D8}" uniqueName="4" name="Deceased" queryTableFieldId="4"/>
    <tableColumn id="5" xr3:uid="{6E2334E6-113C-4CA8-8228-D13A787E804F}" uniqueName="5" name="Active" queryTableFieldId="5"/>
    <tableColumn id="6" xr3:uid="{52C3D117-B195-4488-8D91-F7F556973E69}" uniqueName="6" name="Cumulative_confirmed" queryTableFieldId="6"/>
    <tableColumn id="7" xr3:uid="{187C25CC-5FB6-4D2E-A03F-6F4B9C01C3D8}" uniqueName="7" name="Cumulative_dth" queryTableFieldId="7"/>
    <tableColumn id="8" xr3:uid="{00EFC9E3-2F48-4D1F-915D-0A28A7F5DF79}" uniqueName="8" name="Cumulative_recovered" queryTableFieldId="8"/>
    <tableColumn id="9" xr3:uid="{BAAF9F66-1CAD-4424-B021-2A8B79F515BA}" uniqueName="9" name="Cumulative_active" totalsRowFunction="sum" queryTableField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6429B-7014-454B-B5C9-0DFD10D89F3E}" name="pub_gid_328363203_single_true_output_csv" displayName="pub_gid_328363203_single_true_output_csv" ref="B1:F37" tableType="queryTable" totalsRowShown="0">
  <autoFilter ref="B1:F37" xr:uid="{11F5D825-27D7-4293-9089-833C633D36D2}"/>
  <tableColumns count="5">
    <tableColumn id="1" xr3:uid="{B3D68A4E-6234-4CD4-872B-5C00629B4154}" uniqueName="1" name="District" queryTableFieldId="1" dataDxfId="3"/>
    <tableColumn id="2" xr3:uid="{C991A321-0464-4637-8163-0A1FA8A22EBC}" uniqueName="2" name="Confirmed" queryTableFieldId="2"/>
    <tableColumn id="3" xr3:uid="{3919CF1F-CE94-43ED-B06A-8BA4734DFD54}" uniqueName="3" name="Active" queryTableFieldId="3"/>
    <tableColumn id="4" xr3:uid="{8E92521D-FE26-44AE-9F08-FC2F95AB4B99}" uniqueName="4" name="Recovered" queryTableFieldId="4"/>
    <tableColumn id="5" xr3:uid="{99069779-4FEB-4E67-9561-2094A045756C}" uniqueName="5" name="Deceased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6843E-06D8-4128-93E8-B9FEFEC27954}" name="districts" displayName="districts" ref="A1:E243" tableType="queryTable" totalsRowShown="0">
  <autoFilter ref="A1:E243" xr:uid="{DC095002-075E-4091-8BC7-C9B844D90F81}"/>
  <tableColumns count="5">
    <tableColumn id="1" xr3:uid="{CE954C68-C600-40C6-9F8A-71F13523CCA4}" uniqueName="1" name="Date" queryTableFieldId="1" dataDxfId="1"/>
    <tableColumn id="2" xr3:uid="{11B97369-2E4B-4326-A5C5-5D76755FAFB4}" uniqueName="2" name="Confirmed" queryTableFieldId="2"/>
    <tableColumn id="3" xr3:uid="{241F41A2-90B1-484C-99C4-47405EB5ED6F}" uniqueName="3" name="Recovered" queryTableFieldId="3"/>
    <tableColumn id="4" xr3:uid="{DEF9E4E7-79AB-456A-B917-136D3FFDCA92}" uniqueName="4" name="Deceased" queryTableFieldId="4"/>
    <tableColumn id="5" xr3:uid="{2345896A-03B6-4D6A-9B72-05006657EE10}" uniqueName="5" name="Active" queryTableFieldId="5" dataDxfId="0">
      <calculatedColumnFormula>districts[[#This Row],[Confirmed]]-districts[[#This Row],[Recovered]]-districts[[#This Row],[Deceased]]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1599-C7B5-4000-9F8D-344CB6137BEC}">
  <dimension ref="A1:I286"/>
  <sheetViews>
    <sheetView tabSelected="1" topLeftCell="A280" workbookViewId="0">
      <selection activeCell="I287" sqref="I287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3" width="11.81640625" bestFit="1" customWidth="1"/>
    <col min="4" max="4" width="11.08984375" bestFit="1" customWidth="1"/>
    <col min="5" max="5" width="8.1796875" bestFit="1" customWidth="1"/>
    <col min="6" max="6" width="22.26953125" bestFit="1" customWidth="1"/>
    <col min="7" max="7" width="16.54296875" bestFit="1" customWidth="1"/>
    <col min="8" max="8" width="22.08984375" customWidth="1"/>
    <col min="9" max="9" width="18.54296875" bestFit="1" customWidth="1"/>
  </cols>
  <sheetData>
    <row r="1" spans="1: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8</v>
      </c>
      <c r="I1" s="2" t="s">
        <v>7</v>
      </c>
    </row>
    <row r="2" spans="1:9" x14ac:dyDescent="0.35">
      <c r="A2" s="1">
        <v>43904</v>
      </c>
      <c r="B2">
        <v>14</v>
      </c>
      <c r="C2">
        <v>0</v>
      </c>
      <c r="D2">
        <v>0</v>
      </c>
      <c r="E2">
        <v>14</v>
      </c>
      <c r="F2">
        <f>B2</f>
        <v>14</v>
      </c>
      <c r="G2">
        <f>pub_gid_819144872_single_true_output_csv[[#This Row],[Deceased]]</f>
        <v>0</v>
      </c>
      <c r="H2">
        <f>pub_gid_819144872_single_true_output_csv[[#This Row],[Recovered]]</f>
        <v>0</v>
      </c>
      <c r="I2">
        <f>pub_gid_819144872_single_true_output_csv[[#This Row],[Active]]</f>
        <v>14</v>
      </c>
    </row>
    <row r="3" spans="1:9" x14ac:dyDescent="0.35">
      <c r="A3" s="1">
        <v>43905</v>
      </c>
      <c r="B3">
        <v>18</v>
      </c>
      <c r="C3">
        <v>0</v>
      </c>
      <c r="D3">
        <v>0</v>
      </c>
      <c r="E3">
        <v>18</v>
      </c>
      <c r="F3">
        <f>B3+F2</f>
        <v>32</v>
      </c>
      <c r="G3">
        <f>G2+pub_gid_819144872_single_true_output_csv[[#This Row],[Deceased]]</f>
        <v>0</v>
      </c>
      <c r="H3">
        <f>H2+pub_gid_819144872_single_true_output_csv[[#This Row],[Recovered]]</f>
        <v>0</v>
      </c>
      <c r="I3">
        <f>I2+pub_gid_819144872_single_true_output_csv[[#This Row],[Active]]</f>
        <v>32</v>
      </c>
    </row>
    <row r="4" spans="1:9" x14ac:dyDescent="0.35">
      <c r="A4" s="1">
        <v>43906</v>
      </c>
      <c r="B4">
        <v>6</v>
      </c>
      <c r="C4">
        <v>0</v>
      </c>
      <c r="D4">
        <v>0</v>
      </c>
      <c r="E4">
        <v>6</v>
      </c>
      <c r="F4">
        <f t="shared" ref="F4:F67" si="0">B4+F3</f>
        <v>38</v>
      </c>
      <c r="G4">
        <f>G3+pub_gid_819144872_single_true_output_csv[[#This Row],[Deceased]]</f>
        <v>0</v>
      </c>
      <c r="H4">
        <f>H3+pub_gid_819144872_single_true_output_csv[[#This Row],[Recovered]]</f>
        <v>0</v>
      </c>
      <c r="I4">
        <f>I3+pub_gid_819144872_single_true_output_csv[[#This Row],[Active]]</f>
        <v>38</v>
      </c>
    </row>
    <row r="5" spans="1:9" x14ac:dyDescent="0.35">
      <c r="A5" s="1">
        <v>43907</v>
      </c>
      <c r="B5">
        <v>3</v>
      </c>
      <c r="C5">
        <v>0</v>
      </c>
      <c r="D5">
        <v>1</v>
      </c>
      <c r="E5">
        <v>2</v>
      </c>
      <c r="F5">
        <f t="shared" si="0"/>
        <v>41</v>
      </c>
      <c r="G5">
        <f>G4+pub_gid_819144872_single_true_output_csv[[#This Row],[Deceased]]</f>
        <v>1</v>
      </c>
      <c r="H5">
        <f>H4+pub_gid_819144872_single_true_output_csv[[#This Row],[Recovered]]</f>
        <v>0</v>
      </c>
      <c r="I5">
        <f>I4+pub_gid_819144872_single_true_output_csv[[#This Row],[Active]]</f>
        <v>40</v>
      </c>
    </row>
    <row r="6" spans="1:9" x14ac:dyDescent="0.35">
      <c r="A6" s="1">
        <v>43908</v>
      </c>
      <c r="B6">
        <v>3</v>
      </c>
      <c r="C6">
        <v>0</v>
      </c>
      <c r="D6">
        <v>0</v>
      </c>
      <c r="E6">
        <v>3</v>
      </c>
      <c r="F6">
        <f t="shared" si="0"/>
        <v>44</v>
      </c>
      <c r="G6">
        <f>G5+pub_gid_819144872_single_true_output_csv[[#This Row],[Deceased]]</f>
        <v>1</v>
      </c>
      <c r="H6">
        <f>H5+pub_gid_819144872_single_true_output_csv[[#This Row],[Recovered]]</f>
        <v>0</v>
      </c>
      <c r="I6">
        <f>I5+pub_gid_819144872_single_true_output_csv[[#This Row],[Active]]</f>
        <v>43</v>
      </c>
    </row>
    <row r="7" spans="1:9" x14ac:dyDescent="0.35">
      <c r="A7" s="1">
        <v>43909</v>
      </c>
      <c r="B7">
        <v>4</v>
      </c>
      <c r="C7">
        <v>0</v>
      </c>
      <c r="D7">
        <v>0</v>
      </c>
      <c r="E7">
        <v>4</v>
      </c>
      <c r="F7">
        <f t="shared" si="0"/>
        <v>48</v>
      </c>
      <c r="G7">
        <f>G6+pub_gid_819144872_single_true_output_csv[[#This Row],[Deceased]]</f>
        <v>1</v>
      </c>
      <c r="H7">
        <f>H6+pub_gid_819144872_single_true_output_csv[[#This Row],[Recovered]]</f>
        <v>0</v>
      </c>
      <c r="I7">
        <f>I6+pub_gid_819144872_single_true_output_csv[[#This Row],[Active]]</f>
        <v>47</v>
      </c>
    </row>
    <row r="8" spans="1:9" x14ac:dyDescent="0.35">
      <c r="A8" s="1">
        <v>43910</v>
      </c>
      <c r="B8">
        <v>4</v>
      </c>
      <c r="C8">
        <v>0</v>
      </c>
      <c r="D8">
        <v>0</v>
      </c>
      <c r="E8">
        <v>4</v>
      </c>
      <c r="F8">
        <f t="shared" si="0"/>
        <v>52</v>
      </c>
      <c r="G8">
        <f>G7+pub_gid_819144872_single_true_output_csv[[#This Row],[Deceased]]</f>
        <v>1</v>
      </c>
      <c r="H8">
        <f>H7+pub_gid_819144872_single_true_output_csv[[#This Row],[Recovered]]</f>
        <v>0</v>
      </c>
      <c r="I8">
        <f>I7+pub_gid_819144872_single_true_output_csv[[#This Row],[Active]]</f>
        <v>51</v>
      </c>
    </row>
    <row r="9" spans="1:9" x14ac:dyDescent="0.35">
      <c r="A9" s="1">
        <v>43911</v>
      </c>
      <c r="B9">
        <v>12</v>
      </c>
      <c r="C9">
        <v>0</v>
      </c>
      <c r="D9">
        <v>0</v>
      </c>
      <c r="E9">
        <v>12</v>
      </c>
      <c r="F9">
        <f t="shared" si="0"/>
        <v>64</v>
      </c>
      <c r="G9">
        <f>G8+pub_gid_819144872_single_true_output_csv[[#This Row],[Deceased]]</f>
        <v>1</v>
      </c>
      <c r="H9">
        <f>H8+pub_gid_819144872_single_true_output_csv[[#This Row],[Recovered]]</f>
        <v>0</v>
      </c>
      <c r="I9">
        <f>I8+pub_gid_819144872_single_true_output_csv[[#This Row],[Active]]</f>
        <v>63</v>
      </c>
    </row>
    <row r="10" spans="1:9" x14ac:dyDescent="0.35">
      <c r="A10" s="1">
        <v>43912</v>
      </c>
      <c r="B10">
        <v>10</v>
      </c>
      <c r="C10">
        <v>0</v>
      </c>
      <c r="D10">
        <v>1</v>
      </c>
      <c r="E10">
        <v>9</v>
      </c>
      <c r="F10">
        <f t="shared" si="0"/>
        <v>74</v>
      </c>
      <c r="G10">
        <f>G9+pub_gid_819144872_single_true_output_csv[[#This Row],[Deceased]]</f>
        <v>2</v>
      </c>
      <c r="H10">
        <f>H9+pub_gid_819144872_single_true_output_csv[[#This Row],[Recovered]]</f>
        <v>0</v>
      </c>
      <c r="I10">
        <f>I9+pub_gid_819144872_single_true_output_csv[[#This Row],[Active]]</f>
        <v>72</v>
      </c>
    </row>
    <row r="11" spans="1:9" x14ac:dyDescent="0.35">
      <c r="A11" s="1">
        <v>43913</v>
      </c>
      <c r="B11">
        <v>23</v>
      </c>
      <c r="C11">
        <v>0</v>
      </c>
      <c r="D11">
        <v>0</v>
      </c>
      <c r="E11">
        <v>23</v>
      </c>
      <c r="F11">
        <f t="shared" si="0"/>
        <v>97</v>
      </c>
      <c r="G11">
        <f>G10+pub_gid_819144872_single_true_output_csv[[#This Row],[Deceased]]</f>
        <v>2</v>
      </c>
      <c r="H11">
        <f>H10+pub_gid_819144872_single_true_output_csv[[#This Row],[Recovered]]</f>
        <v>0</v>
      </c>
      <c r="I11">
        <f>I10+pub_gid_819144872_single_true_output_csv[[#This Row],[Active]]</f>
        <v>95</v>
      </c>
    </row>
    <row r="12" spans="1:9" x14ac:dyDescent="0.35">
      <c r="A12" s="1">
        <v>43914</v>
      </c>
      <c r="B12">
        <v>10</v>
      </c>
      <c r="C12">
        <v>0</v>
      </c>
      <c r="D12">
        <v>0</v>
      </c>
      <c r="E12">
        <v>10</v>
      </c>
      <c r="F12">
        <f t="shared" si="0"/>
        <v>107</v>
      </c>
      <c r="G12">
        <f>G11+pub_gid_819144872_single_true_output_csv[[#This Row],[Deceased]]</f>
        <v>2</v>
      </c>
      <c r="H12">
        <f>H11+pub_gid_819144872_single_true_output_csv[[#This Row],[Recovered]]</f>
        <v>0</v>
      </c>
      <c r="I12">
        <f>I11+pub_gid_819144872_single_true_output_csv[[#This Row],[Active]]</f>
        <v>105</v>
      </c>
    </row>
    <row r="13" spans="1:9" x14ac:dyDescent="0.35">
      <c r="A13" s="1">
        <v>43915</v>
      </c>
      <c r="B13">
        <v>15</v>
      </c>
      <c r="C13">
        <v>1</v>
      </c>
      <c r="D13">
        <v>0</v>
      </c>
      <c r="E13">
        <v>14</v>
      </c>
      <c r="F13">
        <f t="shared" si="0"/>
        <v>122</v>
      </c>
      <c r="G13">
        <f>G12+pub_gid_819144872_single_true_output_csv[[#This Row],[Deceased]]</f>
        <v>2</v>
      </c>
      <c r="H13">
        <f>H12+pub_gid_819144872_single_true_output_csv[[#This Row],[Recovered]]</f>
        <v>1</v>
      </c>
      <c r="I13">
        <f>I12+pub_gid_819144872_single_true_output_csv[[#This Row],[Active]]</f>
        <v>119</v>
      </c>
    </row>
    <row r="14" spans="1:9" x14ac:dyDescent="0.35">
      <c r="A14" s="1">
        <v>43916</v>
      </c>
      <c r="B14">
        <v>3</v>
      </c>
      <c r="C14">
        <v>0</v>
      </c>
      <c r="D14">
        <v>1</v>
      </c>
      <c r="E14">
        <v>2</v>
      </c>
      <c r="F14">
        <f t="shared" si="0"/>
        <v>125</v>
      </c>
      <c r="G14">
        <f>G13+pub_gid_819144872_single_true_output_csv[[#This Row],[Deceased]]</f>
        <v>3</v>
      </c>
      <c r="H14">
        <f>H13+pub_gid_819144872_single_true_output_csv[[#This Row],[Recovered]]</f>
        <v>1</v>
      </c>
      <c r="I14">
        <f>I13+pub_gid_819144872_single_true_output_csv[[#This Row],[Active]]</f>
        <v>121</v>
      </c>
    </row>
    <row r="15" spans="1:9" x14ac:dyDescent="0.35">
      <c r="A15" s="1">
        <v>43917</v>
      </c>
      <c r="B15">
        <v>31</v>
      </c>
      <c r="C15">
        <v>18</v>
      </c>
      <c r="D15">
        <v>1</v>
      </c>
      <c r="E15">
        <v>12</v>
      </c>
      <c r="F15">
        <f t="shared" si="0"/>
        <v>156</v>
      </c>
      <c r="G15">
        <f>G14+pub_gid_819144872_single_true_output_csv[[#This Row],[Deceased]]</f>
        <v>4</v>
      </c>
      <c r="H15">
        <f>H14+pub_gid_819144872_single_true_output_csv[[#This Row],[Recovered]]</f>
        <v>19</v>
      </c>
      <c r="I15">
        <f>I14+pub_gid_819144872_single_true_output_csv[[#This Row],[Active]]</f>
        <v>133</v>
      </c>
    </row>
    <row r="16" spans="1:9" x14ac:dyDescent="0.35">
      <c r="A16" s="1">
        <v>43918</v>
      </c>
      <c r="B16">
        <v>30</v>
      </c>
      <c r="C16">
        <v>6</v>
      </c>
      <c r="D16">
        <v>2</v>
      </c>
      <c r="E16">
        <v>22</v>
      </c>
      <c r="F16">
        <f t="shared" si="0"/>
        <v>186</v>
      </c>
      <c r="G16">
        <f>G15+pub_gid_819144872_single_true_output_csv[[#This Row],[Deceased]]</f>
        <v>6</v>
      </c>
      <c r="H16">
        <f>H15+pub_gid_819144872_single_true_output_csv[[#This Row],[Recovered]]</f>
        <v>25</v>
      </c>
      <c r="I16">
        <f>I15+pub_gid_819144872_single_true_output_csv[[#This Row],[Active]]</f>
        <v>155</v>
      </c>
    </row>
    <row r="17" spans="1:9" x14ac:dyDescent="0.35">
      <c r="A17" s="1">
        <v>43919</v>
      </c>
      <c r="B17">
        <v>17</v>
      </c>
      <c r="C17">
        <v>0</v>
      </c>
      <c r="D17">
        <v>1</v>
      </c>
      <c r="E17">
        <v>16</v>
      </c>
      <c r="F17">
        <f t="shared" si="0"/>
        <v>203</v>
      </c>
      <c r="G17">
        <f>G16+pub_gid_819144872_single_true_output_csv[[#This Row],[Deceased]]</f>
        <v>7</v>
      </c>
      <c r="H17">
        <f>H16+pub_gid_819144872_single_true_output_csv[[#This Row],[Recovered]]</f>
        <v>25</v>
      </c>
      <c r="I17">
        <f>I16+pub_gid_819144872_single_true_output_csv[[#This Row],[Active]]</f>
        <v>171</v>
      </c>
    </row>
    <row r="18" spans="1:9" x14ac:dyDescent="0.35">
      <c r="A18" s="1">
        <v>43920</v>
      </c>
      <c r="B18">
        <v>17</v>
      </c>
      <c r="C18">
        <v>14</v>
      </c>
      <c r="D18">
        <v>2</v>
      </c>
      <c r="E18">
        <v>1</v>
      </c>
      <c r="F18">
        <f t="shared" si="0"/>
        <v>220</v>
      </c>
      <c r="G18">
        <f>G17+pub_gid_819144872_single_true_output_csv[[#This Row],[Deceased]]</f>
        <v>9</v>
      </c>
      <c r="H18">
        <f>H17+pub_gid_819144872_single_true_output_csv[[#This Row],[Recovered]]</f>
        <v>39</v>
      </c>
      <c r="I18">
        <f>I17+pub_gid_819144872_single_true_output_csv[[#This Row],[Active]]</f>
        <v>172</v>
      </c>
    </row>
    <row r="19" spans="1:9" x14ac:dyDescent="0.35">
      <c r="A19" s="1">
        <v>43921</v>
      </c>
      <c r="B19">
        <v>82</v>
      </c>
      <c r="C19">
        <v>0</v>
      </c>
      <c r="D19">
        <v>1</v>
      </c>
      <c r="E19">
        <v>81</v>
      </c>
      <c r="F19">
        <f t="shared" si="0"/>
        <v>302</v>
      </c>
      <c r="G19">
        <f>G18+pub_gid_819144872_single_true_output_csv[[#This Row],[Deceased]]</f>
        <v>10</v>
      </c>
      <c r="H19">
        <f>H18+pub_gid_819144872_single_true_output_csv[[#This Row],[Recovered]]</f>
        <v>39</v>
      </c>
      <c r="I19">
        <f>I18+pub_gid_819144872_single_true_output_csv[[#This Row],[Active]]</f>
        <v>253</v>
      </c>
    </row>
    <row r="20" spans="1:9" x14ac:dyDescent="0.35">
      <c r="A20" s="1">
        <v>43922</v>
      </c>
      <c r="B20">
        <v>33</v>
      </c>
      <c r="C20">
        <v>0</v>
      </c>
      <c r="D20">
        <v>3</v>
      </c>
      <c r="E20">
        <v>30</v>
      </c>
      <c r="F20">
        <f t="shared" si="0"/>
        <v>335</v>
      </c>
      <c r="G20">
        <f>G19+pub_gid_819144872_single_true_output_csv[[#This Row],[Deceased]]</f>
        <v>13</v>
      </c>
      <c r="H20">
        <f>H19+pub_gid_819144872_single_true_output_csv[[#This Row],[Recovered]]</f>
        <v>39</v>
      </c>
      <c r="I20">
        <f>I19+pub_gid_819144872_single_true_output_csv[[#This Row],[Active]]</f>
        <v>283</v>
      </c>
    </row>
    <row r="21" spans="1:9" x14ac:dyDescent="0.35">
      <c r="A21" s="1">
        <v>43923</v>
      </c>
      <c r="B21">
        <v>88</v>
      </c>
      <c r="C21">
        <v>3</v>
      </c>
      <c r="D21">
        <v>8</v>
      </c>
      <c r="E21">
        <v>77</v>
      </c>
      <c r="F21">
        <f t="shared" si="0"/>
        <v>423</v>
      </c>
      <c r="G21">
        <f>G20+pub_gid_819144872_single_true_output_csv[[#This Row],[Deceased]]</f>
        <v>21</v>
      </c>
      <c r="H21">
        <f>H20+pub_gid_819144872_single_true_output_csv[[#This Row],[Recovered]]</f>
        <v>42</v>
      </c>
      <c r="I21">
        <f>I20+pub_gid_819144872_single_true_output_csv[[#This Row],[Active]]</f>
        <v>360</v>
      </c>
    </row>
    <row r="22" spans="1:9" x14ac:dyDescent="0.35">
      <c r="A22" s="1">
        <v>43924</v>
      </c>
      <c r="B22">
        <v>64</v>
      </c>
      <c r="C22">
        <v>8</v>
      </c>
      <c r="D22">
        <v>5</v>
      </c>
      <c r="E22">
        <v>51</v>
      </c>
      <c r="F22">
        <f t="shared" si="0"/>
        <v>487</v>
      </c>
      <c r="G22">
        <f>G21+pub_gid_819144872_single_true_output_csv[[#This Row],[Deceased]]</f>
        <v>26</v>
      </c>
      <c r="H22">
        <f>H21+pub_gid_819144872_single_true_output_csv[[#This Row],[Recovered]]</f>
        <v>50</v>
      </c>
      <c r="I22">
        <f>I21+pub_gid_819144872_single_true_output_csv[[#This Row],[Active]]</f>
        <v>411</v>
      </c>
    </row>
    <row r="23" spans="1:9" x14ac:dyDescent="0.35">
      <c r="A23" s="1">
        <v>43925</v>
      </c>
      <c r="B23">
        <v>148</v>
      </c>
      <c r="C23">
        <v>2</v>
      </c>
      <c r="D23">
        <v>6</v>
      </c>
      <c r="E23">
        <v>140</v>
      </c>
      <c r="F23">
        <f t="shared" si="0"/>
        <v>635</v>
      </c>
      <c r="G23">
        <f>G22+pub_gid_819144872_single_true_output_csv[[#This Row],[Deceased]]</f>
        <v>32</v>
      </c>
      <c r="H23">
        <f>H22+pub_gid_819144872_single_true_output_csv[[#This Row],[Recovered]]</f>
        <v>52</v>
      </c>
      <c r="I23">
        <f>I22+pub_gid_819144872_single_true_output_csv[[#This Row],[Active]]</f>
        <v>551</v>
      </c>
    </row>
    <row r="24" spans="1:9" x14ac:dyDescent="0.35">
      <c r="A24" s="1">
        <v>43926</v>
      </c>
      <c r="B24">
        <v>112</v>
      </c>
      <c r="C24">
        <v>4</v>
      </c>
      <c r="D24">
        <v>13</v>
      </c>
      <c r="E24">
        <v>95</v>
      </c>
      <c r="F24">
        <f t="shared" si="0"/>
        <v>747</v>
      </c>
      <c r="G24">
        <f>G23+pub_gid_819144872_single_true_output_csv[[#This Row],[Deceased]]</f>
        <v>45</v>
      </c>
      <c r="H24">
        <f>H23+pub_gid_819144872_single_true_output_csv[[#This Row],[Recovered]]</f>
        <v>56</v>
      </c>
      <c r="I24">
        <f>I23+pub_gid_819144872_single_true_output_csv[[#This Row],[Active]]</f>
        <v>646</v>
      </c>
    </row>
    <row r="25" spans="1:9" x14ac:dyDescent="0.35">
      <c r="A25" s="1">
        <v>43927</v>
      </c>
      <c r="B25">
        <v>121</v>
      </c>
      <c r="C25">
        <v>14</v>
      </c>
      <c r="D25">
        <v>7</v>
      </c>
      <c r="E25">
        <v>100</v>
      </c>
      <c r="F25">
        <f t="shared" si="0"/>
        <v>868</v>
      </c>
      <c r="G25">
        <f>G24+pub_gid_819144872_single_true_output_csv[[#This Row],[Deceased]]</f>
        <v>52</v>
      </c>
      <c r="H25">
        <f>H24+pub_gid_819144872_single_true_output_csv[[#This Row],[Recovered]]</f>
        <v>70</v>
      </c>
      <c r="I25">
        <f>I24+pub_gid_819144872_single_true_output_csv[[#This Row],[Active]]</f>
        <v>746</v>
      </c>
    </row>
    <row r="26" spans="1:9" x14ac:dyDescent="0.35">
      <c r="A26" s="1">
        <v>43928</v>
      </c>
      <c r="B26">
        <v>150</v>
      </c>
      <c r="C26">
        <v>9</v>
      </c>
      <c r="D26">
        <v>12</v>
      </c>
      <c r="E26">
        <v>129</v>
      </c>
      <c r="F26">
        <f t="shared" si="0"/>
        <v>1018</v>
      </c>
      <c r="G26">
        <f>G25+pub_gid_819144872_single_true_output_csv[[#This Row],[Deceased]]</f>
        <v>64</v>
      </c>
      <c r="H26">
        <f>H25+pub_gid_819144872_single_true_output_csv[[#This Row],[Recovered]]</f>
        <v>79</v>
      </c>
      <c r="I26">
        <f>I25+pub_gid_819144872_single_true_output_csv[[#This Row],[Active]]</f>
        <v>875</v>
      </c>
    </row>
    <row r="27" spans="1:9" x14ac:dyDescent="0.35">
      <c r="A27" s="1">
        <v>43929</v>
      </c>
      <c r="B27">
        <v>117</v>
      </c>
      <c r="C27">
        <v>38</v>
      </c>
      <c r="D27">
        <v>8</v>
      </c>
      <c r="E27">
        <v>71</v>
      </c>
      <c r="F27">
        <f t="shared" si="0"/>
        <v>1135</v>
      </c>
      <c r="G27">
        <f>G26+pub_gid_819144872_single_true_output_csv[[#This Row],[Deceased]]</f>
        <v>72</v>
      </c>
      <c r="H27">
        <f>H26+pub_gid_819144872_single_true_output_csv[[#This Row],[Recovered]]</f>
        <v>117</v>
      </c>
      <c r="I27">
        <f>I26+pub_gid_819144872_single_true_output_csv[[#This Row],[Active]]</f>
        <v>946</v>
      </c>
    </row>
    <row r="28" spans="1:9" x14ac:dyDescent="0.35">
      <c r="A28" s="1">
        <v>43930</v>
      </c>
      <c r="B28">
        <v>229</v>
      </c>
      <c r="C28">
        <v>8</v>
      </c>
      <c r="D28">
        <v>25</v>
      </c>
      <c r="E28">
        <v>196</v>
      </c>
      <c r="F28">
        <f t="shared" si="0"/>
        <v>1364</v>
      </c>
      <c r="G28">
        <f>G27+pub_gid_819144872_single_true_output_csv[[#This Row],[Deceased]]</f>
        <v>97</v>
      </c>
      <c r="H28">
        <f>H27+pub_gid_819144872_single_true_output_csv[[#This Row],[Recovered]]</f>
        <v>125</v>
      </c>
      <c r="I28">
        <f>I27+pub_gid_819144872_single_true_output_csv[[#This Row],[Active]]</f>
        <v>1142</v>
      </c>
    </row>
    <row r="29" spans="1:9" x14ac:dyDescent="0.35">
      <c r="A29" s="1">
        <v>43931</v>
      </c>
      <c r="B29">
        <v>210</v>
      </c>
      <c r="C29">
        <v>63</v>
      </c>
      <c r="D29">
        <v>12</v>
      </c>
      <c r="E29">
        <v>135</v>
      </c>
      <c r="F29">
        <f t="shared" si="0"/>
        <v>1574</v>
      </c>
      <c r="G29">
        <f>G28+pub_gid_819144872_single_true_output_csv[[#This Row],[Deceased]]</f>
        <v>109</v>
      </c>
      <c r="H29">
        <f>H28+pub_gid_819144872_single_true_output_csv[[#This Row],[Recovered]]</f>
        <v>188</v>
      </c>
      <c r="I29">
        <f>I28+pub_gid_819144872_single_true_output_csv[[#This Row],[Active]]</f>
        <v>1277</v>
      </c>
    </row>
    <row r="30" spans="1:9" x14ac:dyDescent="0.35">
      <c r="A30" s="1">
        <v>43932</v>
      </c>
      <c r="B30">
        <v>187</v>
      </c>
      <c r="C30">
        <v>20</v>
      </c>
      <c r="D30">
        <v>17</v>
      </c>
      <c r="E30">
        <v>150</v>
      </c>
      <c r="F30">
        <f t="shared" si="0"/>
        <v>1761</v>
      </c>
      <c r="G30">
        <f>G29+pub_gid_819144872_single_true_output_csv[[#This Row],[Deceased]]</f>
        <v>126</v>
      </c>
      <c r="H30">
        <f>H29+pub_gid_819144872_single_true_output_csv[[#This Row],[Recovered]]</f>
        <v>208</v>
      </c>
      <c r="I30">
        <f>I29+pub_gid_819144872_single_true_output_csv[[#This Row],[Active]]</f>
        <v>1427</v>
      </c>
    </row>
    <row r="31" spans="1:9" x14ac:dyDescent="0.35">
      <c r="A31" s="1">
        <v>43933</v>
      </c>
      <c r="B31">
        <v>221</v>
      </c>
      <c r="C31">
        <v>9</v>
      </c>
      <c r="D31">
        <v>22</v>
      </c>
      <c r="E31">
        <v>190</v>
      </c>
      <c r="F31">
        <f t="shared" si="0"/>
        <v>1982</v>
      </c>
      <c r="G31">
        <f>G30+pub_gid_819144872_single_true_output_csv[[#This Row],[Deceased]]</f>
        <v>148</v>
      </c>
      <c r="H31">
        <f>H30+pub_gid_819144872_single_true_output_csv[[#This Row],[Recovered]]</f>
        <v>217</v>
      </c>
      <c r="I31">
        <f>I30+pub_gid_819144872_single_true_output_csv[[#This Row],[Active]]</f>
        <v>1617</v>
      </c>
    </row>
    <row r="32" spans="1:9" x14ac:dyDescent="0.35">
      <c r="A32" s="1">
        <v>43934</v>
      </c>
      <c r="B32">
        <v>352</v>
      </c>
      <c r="C32">
        <v>12</v>
      </c>
      <c r="D32">
        <v>11</v>
      </c>
      <c r="E32">
        <v>329</v>
      </c>
      <c r="F32">
        <f t="shared" si="0"/>
        <v>2334</v>
      </c>
      <c r="G32">
        <f>G31+pub_gid_819144872_single_true_output_csv[[#This Row],[Deceased]]</f>
        <v>159</v>
      </c>
      <c r="H32">
        <f>H31+pub_gid_819144872_single_true_output_csv[[#This Row],[Recovered]]</f>
        <v>229</v>
      </c>
      <c r="I32">
        <f>I31+pub_gid_819144872_single_true_output_csv[[#This Row],[Active]]</f>
        <v>1946</v>
      </c>
    </row>
    <row r="33" spans="1:9" x14ac:dyDescent="0.35">
      <c r="A33" s="1">
        <v>43935</v>
      </c>
      <c r="B33">
        <v>346</v>
      </c>
      <c r="C33">
        <v>30</v>
      </c>
      <c r="D33">
        <v>18</v>
      </c>
      <c r="E33">
        <v>298</v>
      </c>
      <c r="F33">
        <f t="shared" si="0"/>
        <v>2680</v>
      </c>
      <c r="G33">
        <f>G32+pub_gid_819144872_single_true_output_csv[[#This Row],[Deceased]]</f>
        <v>177</v>
      </c>
      <c r="H33">
        <f>H32+pub_gid_819144872_single_true_output_csv[[#This Row],[Recovered]]</f>
        <v>259</v>
      </c>
      <c r="I33">
        <f>I32+pub_gid_819144872_single_true_output_csv[[#This Row],[Active]]</f>
        <v>2244</v>
      </c>
    </row>
    <row r="34" spans="1:9" x14ac:dyDescent="0.35">
      <c r="A34" s="1">
        <v>43936</v>
      </c>
      <c r="B34">
        <v>236</v>
      </c>
      <c r="C34">
        <v>36</v>
      </c>
      <c r="D34">
        <v>9</v>
      </c>
      <c r="E34">
        <v>191</v>
      </c>
      <c r="F34">
        <f t="shared" si="0"/>
        <v>2916</v>
      </c>
      <c r="G34">
        <f>G33+pub_gid_819144872_single_true_output_csv[[#This Row],[Deceased]]</f>
        <v>186</v>
      </c>
      <c r="H34">
        <f>H33+pub_gid_819144872_single_true_output_csv[[#This Row],[Recovered]]</f>
        <v>295</v>
      </c>
      <c r="I34">
        <f>I33+pub_gid_819144872_single_true_output_csv[[#This Row],[Active]]</f>
        <v>2435</v>
      </c>
    </row>
    <row r="35" spans="1:9" x14ac:dyDescent="0.35">
      <c r="A35" s="1">
        <v>43937</v>
      </c>
      <c r="B35">
        <v>285</v>
      </c>
      <c r="C35">
        <v>5</v>
      </c>
      <c r="D35">
        <v>7</v>
      </c>
      <c r="E35">
        <v>273</v>
      </c>
      <c r="F35">
        <f t="shared" si="0"/>
        <v>3201</v>
      </c>
      <c r="G35">
        <f>G34+pub_gid_819144872_single_true_output_csv[[#This Row],[Deceased]]</f>
        <v>193</v>
      </c>
      <c r="H35">
        <f>H34+pub_gid_819144872_single_true_output_csv[[#This Row],[Recovered]]</f>
        <v>300</v>
      </c>
      <c r="I35">
        <f>I34+pub_gid_819144872_single_true_output_csv[[#This Row],[Active]]</f>
        <v>2708</v>
      </c>
    </row>
    <row r="36" spans="1:9" x14ac:dyDescent="0.35">
      <c r="A36" s="1">
        <v>43938</v>
      </c>
      <c r="B36">
        <v>120</v>
      </c>
      <c r="C36">
        <v>31</v>
      </c>
      <c r="D36">
        <v>7</v>
      </c>
      <c r="E36">
        <v>82</v>
      </c>
      <c r="F36">
        <f t="shared" si="0"/>
        <v>3321</v>
      </c>
      <c r="G36">
        <f>G35+pub_gid_819144872_single_true_output_csv[[#This Row],[Deceased]]</f>
        <v>200</v>
      </c>
      <c r="H36">
        <f>H35+pub_gid_819144872_single_true_output_csv[[#This Row],[Recovered]]</f>
        <v>331</v>
      </c>
      <c r="I36">
        <f>I35+pub_gid_819144872_single_true_output_csv[[#This Row],[Active]]</f>
        <v>2790</v>
      </c>
    </row>
    <row r="37" spans="1:9" x14ac:dyDescent="0.35">
      <c r="A37" s="1">
        <v>43939</v>
      </c>
      <c r="B37">
        <v>327</v>
      </c>
      <c r="C37">
        <v>34</v>
      </c>
      <c r="D37">
        <v>10</v>
      </c>
      <c r="E37">
        <v>283</v>
      </c>
      <c r="F37">
        <f t="shared" si="0"/>
        <v>3648</v>
      </c>
      <c r="G37">
        <f>G36+pub_gid_819144872_single_true_output_csv[[#This Row],[Deceased]]</f>
        <v>210</v>
      </c>
      <c r="H37">
        <f>H36+pub_gid_819144872_single_true_output_csv[[#This Row],[Recovered]]</f>
        <v>365</v>
      </c>
      <c r="I37">
        <f>I36+pub_gid_819144872_single_true_output_csv[[#This Row],[Active]]</f>
        <v>3073</v>
      </c>
    </row>
    <row r="38" spans="1:9" x14ac:dyDescent="0.35">
      <c r="A38" s="1">
        <v>43940</v>
      </c>
      <c r="B38">
        <v>552</v>
      </c>
      <c r="C38">
        <v>142</v>
      </c>
      <c r="D38">
        <v>12</v>
      </c>
      <c r="E38">
        <v>398</v>
      </c>
      <c r="F38">
        <f t="shared" si="0"/>
        <v>4200</v>
      </c>
      <c r="G38">
        <f>G37+pub_gid_819144872_single_true_output_csv[[#This Row],[Deceased]]</f>
        <v>222</v>
      </c>
      <c r="H38">
        <f>H37+pub_gid_819144872_single_true_output_csv[[#This Row],[Recovered]]</f>
        <v>507</v>
      </c>
      <c r="I38">
        <f>I37+pub_gid_819144872_single_true_output_csv[[#This Row],[Active]]</f>
        <v>3471</v>
      </c>
    </row>
    <row r="39" spans="1:9" x14ac:dyDescent="0.35">
      <c r="A39" s="1">
        <v>43941</v>
      </c>
      <c r="B39">
        <v>466</v>
      </c>
      <c r="C39">
        <v>65</v>
      </c>
      <c r="D39">
        <v>9</v>
      </c>
      <c r="E39">
        <v>392</v>
      </c>
      <c r="F39">
        <f t="shared" si="0"/>
        <v>4666</v>
      </c>
      <c r="G39">
        <f>G38+pub_gid_819144872_single_true_output_csv[[#This Row],[Deceased]]</f>
        <v>231</v>
      </c>
      <c r="H39">
        <f>H38+pub_gid_819144872_single_true_output_csv[[#This Row],[Recovered]]</f>
        <v>572</v>
      </c>
      <c r="I39">
        <f>I38+pub_gid_819144872_single_true_output_csv[[#This Row],[Active]]</f>
        <v>3863</v>
      </c>
    </row>
    <row r="40" spans="1:9" x14ac:dyDescent="0.35">
      <c r="A40" s="1">
        <v>43942</v>
      </c>
      <c r="B40">
        <v>552</v>
      </c>
      <c r="C40">
        <v>150</v>
      </c>
      <c r="D40">
        <v>19</v>
      </c>
      <c r="E40">
        <v>383</v>
      </c>
      <c r="F40">
        <f t="shared" si="0"/>
        <v>5218</v>
      </c>
      <c r="G40">
        <f>G39+pub_gid_819144872_single_true_output_csv[[#This Row],[Deceased]]</f>
        <v>250</v>
      </c>
      <c r="H40">
        <f>H39+pub_gid_819144872_single_true_output_csv[[#This Row],[Recovered]]</f>
        <v>722</v>
      </c>
      <c r="I40">
        <f>I39+pub_gid_819144872_single_true_output_csv[[#This Row],[Active]]</f>
        <v>4246</v>
      </c>
    </row>
    <row r="41" spans="1:9" x14ac:dyDescent="0.35">
      <c r="A41" s="1">
        <v>43943</v>
      </c>
      <c r="B41">
        <v>431</v>
      </c>
      <c r="C41">
        <v>67</v>
      </c>
      <c r="D41">
        <v>18</v>
      </c>
      <c r="E41">
        <v>346</v>
      </c>
      <c r="F41">
        <f t="shared" si="0"/>
        <v>5649</v>
      </c>
      <c r="G41">
        <f>G40+pub_gid_819144872_single_true_output_csv[[#This Row],[Deceased]]</f>
        <v>268</v>
      </c>
      <c r="H41">
        <f>H40+pub_gid_819144872_single_true_output_csv[[#This Row],[Recovered]]</f>
        <v>789</v>
      </c>
      <c r="I41">
        <f>I40+pub_gid_819144872_single_true_output_csv[[#This Row],[Active]]</f>
        <v>4592</v>
      </c>
    </row>
    <row r="42" spans="1:9" x14ac:dyDescent="0.35">
      <c r="A42" s="1">
        <v>43944</v>
      </c>
      <c r="B42">
        <v>778</v>
      </c>
      <c r="C42">
        <v>51</v>
      </c>
      <c r="D42">
        <v>14</v>
      </c>
      <c r="E42">
        <v>713</v>
      </c>
      <c r="F42">
        <f t="shared" si="0"/>
        <v>6427</v>
      </c>
      <c r="G42">
        <f>G41+pub_gid_819144872_single_true_output_csv[[#This Row],[Deceased]]</f>
        <v>282</v>
      </c>
      <c r="H42">
        <f>H41+pub_gid_819144872_single_true_output_csv[[#This Row],[Recovered]]</f>
        <v>840</v>
      </c>
      <c r="I42">
        <f>I41+pub_gid_819144872_single_true_output_csv[[#This Row],[Active]]</f>
        <v>5305</v>
      </c>
    </row>
    <row r="43" spans="1:9" x14ac:dyDescent="0.35">
      <c r="A43" s="1">
        <v>43945</v>
      </c>
      <c r="B43">
        <v>390</v>
      </c>
      <c r="C43">
        <v>117</v>
      </c>
      <c r="D43">
        <v>18</v>
      </c>
      <c r="E43">
        <v>255</v>
      </c>
      <c r="F43">
        <f t="shared" si="0"/>
        <v>6817</v>
      </c>
      <c r="G43">
        <f>G42+pub_gid_819144872_single_true_output_csv[[#This Row],[Deceased]]</f>
        <v>300</v>
      </c>
      <c r="H43">
        <f>H42+pub_gid_819144872_single_true_output_csv[[#This Row],[Recovered]]</f>
        <v>957</v>
      </c>
      <c r="I43">
        <f>I42+pub_gid_819144872_single_true_output_csv[[#This Row],[Active]]</f>
        <v>5560</v>
      </c>
    </row>
    <row r="44" spans="1:9" x14ac:dyDescent="0.35">
      <c r="A44" s="1">
        <v>43946</v>
      </c>
      <c r="B44">
        <v>811</v>
      </c>
      <c r="C44">
        <v>119</v>
      </c>
      <c r="D44">
        <v>22</v>
      </c>
      <c r="E44">
        <v>670</v>
      </c>
      <c r="F44">
        <f t="shared" si="0"/>
        <v>7628</v>
      </c>
      <c r="G44">
        <f>G43+pub_gid_819144872_single_true_output_csv[[#This Row],[Deceased]]</f>
        <v>322</v>
      </c>
      <c r="H44">
        <f>H43+pub_gid_819144872_single_true_output_csv[[#This Row],[Recovered]]</f>
        <v>1076</v>
      </c>
      <c r="I44">
        <f>I43+pub_gid_819144872_single_true_output_csv[[#This Row],[Active]]</f>
        <v>6230</v>
      </c>
    </row>
    <row r="45" spans="1:9" x14ac:dyDescent="0.35">
      <c r="A45" s="1">
        <v>43947</v>
      </c>
      <c r="B45">
        <v>440</v>
      </c>
      <c r="C45">
        <v>112</v>
      </c>
      <c r="D45">
        <v>19</v>
      </c>
      <c r="E45">
        <v>309</v>
      </c>
      <c r="F45">
        <f t="shared" si="0"/>
        <v>8068</v>
      </c>
      <c r="G45">
        <f>G44+pub_gid_819144872_single_true_output_csv[[#This Row],[Deceased]]</f>
        <v>341</v>
      </c>
      <c r="H45">
        <f>H44+pub_gid_819144872_single_true_output_csv[[#This Row],[Recovered]]</f>
        <v>1188</v>
      </c>
      <c r="I45">
        <f>I44+pub_gid_819144872_single_true_output_csv[[#This Row],[Active]]</f>
        <v>6539</v>
      </c>
    </row>
    <row r="46" spans="1:9" x14ac:dyDescent="0.35">
      <c r="A46" s="1">
        <v>43948</v>
      </c>
      <c r="B46">
        <v>522</v>
      </c>
      <c r="C46">
        <v>94</v>
      </c>
      <c r="D46">
        <v>27</v>
      </c>
      <c r="E46">
        <v>401</v>
      </c>
      <c r="F46">
        <f t="shared" si="0"/>
        <v>8590</v>
      </c>
      <c r="G46">
        <f>G45+pub_gid_819144872_single_true_output_csv[[#This Row],[Deceased]]</f>
        <v>368</v>
      </c>
      <c r="H46">
        <f>H45+pub_gid_819144872_single_true_output_csv[[#This Row],[Recovered]]</f>
        <v>1282</v>
      </c>
      <c r="I46">
        <f>I45+pub_gid_819144872_single_true_output_csv[[#This Row],[Active]]</f>
        <v>6940</v>
      </c>
    </row>
    <row r="47" spans="1:9" x14ac:dyDescent="0.35">
      <c r="A47" s="1">
        <v>43949</v>
      </c>
      <c r="B47">
        <v>728</v>
      </c>
      <c r="C47">
        <v>106</v>
      </c>
      <c r="D47">
        <v>31</v>
      </c>
      <c r="E47">
        <v>591</v>
      </c>
      <c r="F47">
        <f t="shared" si="0"/>
        <v>9318</v>
      </c>
      <c r="G47">
        <f>G46+pub_gid_819144872_single_true_output_csv[[#This Row],[Deceased]]</f>
        <v>399</v>
      </c>
      <c r="H47">
        <f>H46+pub_gid_819144872_single_true_output_csv[[#This Row],[Recovered]]</f>
        <v>1388</v>
      </c>
      <c r="I47">
        <f>I46+pub_gid_819144872_single_true_output_csv[[#This Row],[Active]]</f>
        <v>7531</v>
      </c>
    </row>
    <row r="48" spans="1:9" x14ac:dyDescent="0.35">
      <c r="A48" s="1">
        <v>43950</v>
      </c>
      <c r="B48">
        <v>597</v>
      </c>
      <c r="C48">
        <v>205</v>
      </c>
      <c r="D48">
        <v>32</v>
      </c>
      <c r="E48">
        <v>360</v>
      </c>
      <c r="F48">
        <f t="shared" si="0"/>
        <v>9915</v>
      </c>
      <c r="G48">
        <f>G47+pub_gid_819144872_single_true_output_csv[[#This Row],[Deceased]]</f>
        <v>431</v>
      </c>
      <c r="H48">
        <f>H47+pub_gid_819144872_single_true_output_csv[[#This Row],[Recovered]]</f>
        <v>1593</v>
      </c>
      <c r="I48">
        <f>I47+pub_gid_819144872_single_true_output_csv[[#This Row],[Active]]</f>
        <v>7891</v>
      </c>
    </row>
    <row r="49" spans="1:9" x14ac:dyDescent="0.35">
      <c r="A49" s="1">
        <v>43951</v>
      </c>
      <c r="B49">
        <v>583</v>
      </c>
      <c r="C49">
        <v>180</v>
      </c>
      <c r="D49">
        <v>27</v>
      </c>
      <c r="E49">
        <v>376</v>
      </c>
      <c r="F49">
        <f t="shared" si="0"/>
        <v>10498</v>
      </c>
      <c r="G49">
        <f>G48+pub_gid_819144872_single_true_output_csv[[#This Row],[Deceased]]</f>
        <v>458</v>
      </c>
      <c r="H49">
        <f>H48+pub_gid_819144872_single_true_output_csv[[#This Row],[Recovered]]</f>
        <v>1773</v>
      </c>
      <c r="I49">
        <f>I48+pub_gid_819144872_single_true_output_csv[[#This Row],[Active]]</f>
        <v>8267</v>
      </c>
    </row>
    <row r="50" spans="1:9" x14ac:dyDescent="0.35">
      <c r="A50" s="1">
        <v>43952</v>
      </c>
      <c r="B50">
        <v>1008</v>
      </c>
      <c r="C50">
        <v>106</v>
      </c>
      <c r="D50">
        <v>26</v>
      </c>
      <c r="E50">
        <v>876</v>
      </c>
      <c r="F50">
        <f t="shared" si="0"/>
        <v>11506</v>
      </c>
      <c r="G50">
        <f>G49+pub_gid_819144872_single_true_output_csv[[#This Row],[Deceased]]</f>
        <v>484</v>
      </c>
      <c r="H50">
        <f>H49+pub_gid_819144872_single_true_output_csv[[#This Row],[Recovered]]</f>
        <v>1879</v>
      </c>
      <c r="I50">
        <f>I49+pub_gid_819144872_single_true_output_csv[[#This Row],[Active]]</f>
        <v>9143</v>
      </c>
    </row>
    <row r="51" spans="1:9" x14ac:dyDescent="0.35">
      <c r="A51" s="1">
        <v>43953</v>
      </c>
      <c r="B51">
        <v>790</v>
      </c>
      <c r="C51">
        <v>121</v>
      </c>
      <c r="D51">
        <v>36</v>
      </c>
      <c r="E51">
        <v>633</v>
      </c>
      <c r="F51">
        <f t="shared" si="0"/>
        <v>12296</v>
      </c>
      <c r="G51">
        <f>G50+pub_gid_819144872_single_true_output_csv[[#This Row],[Deceased]]</f>
        <v>520</v>
      </c>
      <c r="H51">
        <f>H50+pub_gid_819144872_single_true_output_csv[[#This Row],[Recovered]]</f>
        <v>2000</v>
      </c>
      <c r="I51">
        <f>I50+pub_gid_819144872_single_true_output_csv[[#This Row],[Active]]</f>
        <v>9776</v>
      </c>
    </row>
    <row r="52" spans="1:9" x14ac:dyDescent="0.35">
      <c r="A52" s="1">
        <v>43954</v>
      </c>
      <c r="B52">
        <v>678</v>
      </c>
      <c r="C52">
        <v>115</v>
      </c>
      <c r="D52">
        <v>27</v>
      </c>
      <c r="E52">
        <v>536</v>
      </c>
      <c r="F52">
        <f t="shared" si="0"/>
        <v>12974</v>
      </c>
      <c r="G52">
        <f>G51+pub_gid_819144872_single_true_output_csv[[#This Row],[Deceased]]</f>
        <v>547</v>
      </c>
      <c r="H52">
        <f>H51+pub_gid_819144872_single_true_output_csv[[#This Row],[Recovered]]</f>
        <v>2115</v>
      </c>
      <c r="I52">
        <f>I51+pub_gid_819144872_single_true_output_csv[[#This Row],[Active]]</f>
        <v>10312</v>
      </c>
    </row>
    <row r="53" spans="1:9" x14ac:dyDescent="0.35">
      <c r="A53" s="1">
        <v>43955</v>
      </c>
      <c r="B53">
        <v>1567</v>
      </c>
      <c r="C53">
        <v>350</v>
      </c>
      <c r="D53">
        <v>35</v>
      </c>
      <c r="E53">
        <v>1182</v>
      </c>
      <c r="F53">
        <f t="shared" si="0"/>
        <v>14541</v>
      </c>
      <c r="G53">
        <f>G52+pub_gid_819144872_single_true_output_csv[[#This Row],[Deceased]]</f>
        <v>582</v>
      </c>
      <c r="H53">
        <f>H52+pub_gid_819144872_single_true_output_csv[[#This Row],[Recovered]]</f>
        <v>2465</v>
      </c>
      <c r="I53">
        <f>I52+pub_gid_819144872_single_true_output_csv[[#This Row],[Active]]</f>
        <v>11494</v>
      </c>
    </row>
    <row r="54" spans="1:9" x14ac:dyDescent="0.35">
      <c r="A54" s="1">
        <v>43956</v>
      </c>
      <c r="B54">
        <v>984</v>
      </c>
      <c r="C54">
        <v>354</v>
      </c>
      <c r="D54">
        <v>34</v>
      </c>
      <c r="E54">
        <v>596</v>
      </c>
      <c r="F54">
        <f t="shared" si="0"/>
        <v>15525</v>
      </c>
      <c r="G54">
        <f>G53+pub_gid_819144872_single_true_output_csv[[#This Row],[Deceased]]</f>
        <v>616</v>
      </c>
      <c r="H54">
        <f>H53+pub_gid_819144872_single_true_output_csv[[#This Row],[Recovered]]</f>
        <v>2819</v>
      </c>
      <c r="I54">
        <f>I53+pub_gid_819144872_single_true_output_csv[[#This Row],[Active]]</f>
        <v>12090</v>
      </c>
    </row>
    <row r="55" spans="1:9" x14ac:dyDescent="0.35">
      <c r="A55" s="1">
        <v>43957</v>
      </c>
      <c r="B55">
        <v>1233</v>
      </c>
      <c r="C55">
        <v>275</v>
      </c>
      <c r="D55">
        <v>34</v>
      </c>
      <c r="E55">
        <v>924</v>
      </c>
      <c r="F55">
        <f t="shared" si="0"/>
        <v>16758</v>
      </c>
      <c r="G55">
        <f>G54+pub_gid_819144872_single_true_output_csv[[#This Row],[Deceased]]</f>
        <v>650</v>
      </c>
      <c r="H55">
        <f>H54+pub_gid_819144872_single_true_output_csv[[#This Row],[Recovered]]</f>
        <v>3094</v>
      </c>
      <c r="I55">
        <f>I54+pub_gid_819144872_single_true_output_csv[[#This Row],[Active]]</f>
        <v>13014</v>
      </c>
    </row>
    <row r="56" spans="1:9" x14ac:dyDescent="0.35">
      <c r="A56" s="1">
        <v>43958</v>
      </c>
      <c r="B56">
        <v>1216</v>
      </c>
      <c r="C56">
        <v>207</v>
      </c>
      <c r="D56">
        <v>43</v>
      </c>
      <c r="E56">
        <v>966</v>
      </c>
      <c r="F56">
        <f t="shared" si="0"/>
        <v>17974</v>
      </c>
      <c r="G56">
        <f>G55+pub_gid_819144872_single_true_output_csv[[#This Row],[Deceased]]</f>
        <v>693</v>
      </c>
      <c r="H56">
        <f>H55+pub_gid_819144872_single_true_output_csv[[#This Row],[Recovered]]</f>
        <v>3301</v>
      </c>
      <c r="I56">
        <f>I55+pub_gid_819144872_single_true_output_csv[[#This Row],[Active]]</f>
        <v>13980</v>
      </c>
    </row>
    <row r="57" spans="1:9" x14ac:dyDescent="0.35">
      <c r="A57" s="1">
        <v>43959</v>
      </c>
      <c r="B57">
        <v>1089</v>
      </c>
      <c r="C57">
        <v>169</v>
      </c>
      <c r="D57">
        <v>37</v>
      </c>
      <c r="E57">
        <v>883</v>
      </c>
      <c r="F57">
        <f t="shared" si="0"/>
        <v>19063</v>
      </c>
      <c r="G57">
        <f>G56+pub_gid_819144872_single_true_output_csv[[#This Row],[Deceased]]</f>
        <v>730</v>
      </c>
      <c r="H57">
        <f>H56+pub_gid_819144872_single_true_output_csv[[#This Row],[Recovered]]</f>
        <v>3470</v>
      </c>
      <c r="I57">
        <f>I56+pub_gid_819144872_single_true_output_csv[[#This Row],[Active]]</f>
        <v>14863</v>
      </c>
    </row>
    <row r="58" spans="1:9" x14ac:dyDescent="0.35">
      <c r="A58" s="1">
        <v>43960</v>
      </c>
      <c r="B58">
        <v>1165</v>
      </c>
      <c r="C58">
        <v>330</v>
      </c>
      <c r="D58">
        <v>48</v>
      </c>
      <c r="E58">
        <v>787</v>
      </c>
      <c r="F58">
        <f t="shared" si="0"/>
        <v>20228</v>
      </c>
      <c r="G58">
        <f>G57+pub_gid_819144872_single_true_output_csv[[#This Row],[Deceased]]</f>
        <v>778</v>
      </c>
      <c r="H58">
        <f>H57+pub_gid_819144872_single_true_output_csv[[#This Row],[Recovered]]</f>
        <v>3800</v>
      </c>
      <c r="I58">
        <f>I57+pub_gid_819144872_single_true_output_csv[[#This Row],[Active]]</f>
        <v>15650</v>
      </c>
    </row>
    <row r="59" spans="1:9" x14ac:dyDescent="0.35">
      <c r="A59" s="1">
        <v>43961</v>
      </c>
      <c r="B59">
        <v>1943</v>
      </c>
      <c r="C59">
        <v>399</v>
      </c>
      <c r="D59">
        <v>53</v>
      </c>
      <c r="E59">
        <v>1491</v>
      </c>
      <c r="F59">
        <f t="shared" si="0"/>
        <v>22171</v>
      </c>
      <c r="G59">
        <f>G58+pub_gid_819144872_single_true_output_csv[[#This Row],[Deceased]]</f>
        <v>831</v>
      </c>
      <c r="H59">
        <f>H58+pub_gid_819144872_single_true_output_csv[[#This Row],[Recovered]]</f>
        <v>4199</v>
      </c>
      <c r="I59">
        <f>I58+pub_gid_819144872_single_true_output_csv[[#This Row],[Active]]</f>
        <v>17141</v>
      </c>
    </row>
    <row r="60" spans="1:9" x14ac:dyDescent="0.35">
      <c r="A60" s="1">
        <v>43962</v>
      </c>
      <c r="B60">
        <v>1230</v>
      </c>
      <c r="C60">
        <v>587</v>
      </c>
      <c r="D60">
        <v>36</v>
      </c>
      <c r="E60">
        <v>607</v>
      </c>
      <c r="F60">
        <f t="shared" si="0"/>
        <v>23401</v>
      </c>
      <c r="G60">
        <f>G59+pub_gid_819144872_single_true_output_csv[[#This Row],[Deceased]]</f>
        <v>867</v>
      </c>
      <c r="H60">
        <f>H59+pub_gid_819144872_single_true_output_csv[[#This Row],[Recovered]]</f>
        <v>4786</v>
      </c>
      <c r="I60">
        <f>I59+pub_gid_819144872_single_true_output_csv[[#This Row],[Active]]</f>
        <v>17748</v>
      </c>
    </row>
    <row r="61" spans="1:9" x14ac:dyDescent="0.35">
      <c r="A61" s="1">
        <v>43963</v>
      </c>
      <c r="B61">
        <v>1026</v>
      </c>
      <c r="C61">
        <v>339</v>
      </c>
      <c r="D61">
        <v>53</v>
      </c>
      <c r="E61">
        <v>634</v>
      </c>
      <c r="F61">
        <f t="shared" si="0"/>
        <v>24427</v>
      </c>
      <c r="G61">
        <f>G60+pub_gid_819144872_single_true_output_csv[[#This Row],[Deceased]]</f>
        <v>920</v>
      </c>
      <c r="H61">
        <f>H60+pub_gid_819144872_single_true_output_csv[[#This Row],[Recovered]]</f>
        <v>5125</v>
      </c>
      <c r="I61">
        <f>I60+pub_gid_819144872_single_true_output_csv[[#This Row],[Active]]</f>
        <v>18382</v>
      </c>
    </row>
    <row r="62" spans="1:9" x14ac:dyDescent="0.35">
      <c r="A62" s="1">
        <v>43964</v>
      </c>
      <c r="B62">
        <v>1495</v>
      </c>
      <c r="C62">
        <v>422</v>
      </c>
      <c r="D62">
        <v>54</v>
      </c>
      <c r="E62">
        <v>1019</v>
      </c>
      <c r="F62">
        <f t="shared" si="0"/>
        <v>25922</v>
      </c>
      <c r="G62">
        <f>G61+pub_gid_819144872_single_true_output_csv[[#This Row],[Deceased]]</f>
        <v>974</v>
      </c>
      <c r="H62">
        <f>H61+pub_gid_819144872_single_true_output_csv[[#This Row],[Recovered]]</f>
        <v>5547</v>
      </c>
      <c r="I62">
        <f>I61+pub_gid_819144872_single_true_output_csv[[#This Row],[Active]]</f>
        <v>19401</v>
      </c>
    </row>
    <row r="63" spans="1:9" x14ac:dyDescent="0.35">
      <c r="A63" s="1">
        <v>43965</v>
      </c>
      <c r="B63">
        <v>1602</v>
      </c>
      <c r="C63">
        <v>542</v>
      </c>
      <c r="D63">
        <v>44</v>
      </c>
      <c r="E63">
        <v>1016</v>
      </c>
      <c r="F63">
        <f t="shared" si="0"/>
        <v>27524</v>
      </c>
      <c r="G63">
        <f>G62+pub_gid_819144872_single_true_output_csv[[#This Row],[Deceased]]</f>
        <v>1018</v>
      </c>
      <c r="H63">
        <f>H62+pub_gid_819144872_single_true_output_csv[[#This Row],[Recovered]]</f>
        <v>6089</v>
      </c>
      <c r="I63">
        <f>I62+pub_gid_819144872_single_true_output_csv[[#This Row],[Active]]</f>
        <v>20417</v>
      </c>
    </row>
    <row r="64" spans="1:9" x14ac:dyDescent="0.35">
      <c r="A64" s="1">
        <v>43966</v>
      </c>
      <c r="B64">
        <v>1576</v>
      </c>
      <c r="C64">
        <v>475</v>
      </c>
      <c r="D64">
        <v>49</v>
      </c>
      <c r="E64">
        <v>1052</v>
      </c>
      <c r="F64">
        <f t="shared" si="0"/>
        <v>29100</v>
      </c>
      <c r="G64">
        <f>G63+pub_gid_819144872_single_true_output_csv[[#This Row],[Deceased]]</f>
        <v>1067</v>
      </c>
      <c r="H64">
        <f>H63+pub_gid_819144872_single_true_output_csv[[#This Row],[Recovered]]</f>
        <v>6564</v>
      </c>
      <c r="I64">
        <f>I63+pub_gid_819144872_single_true_output_csv[[#This Row],[Active]]</f>
        <v>21469</v>
      </c>
    </row>
    <row r="65" spans="1:9" x14ac:dyDescent="0.35">
      <c r="A65" s="1">
        <v>43967</v>
      </c>
      <c r="B65">
        <v>1606</v>
      </c>
      <c r="C65">
        <v>524</v>
      </c>
      <c r="D65">
        <v>67</v>
      </c>
      <c r="E65">
        <v>1015</v>
      </c>
      <c r="F65">
        <f t="shared" si="0"/>
        <v>30706</v>
      </c>
      <c r="G65">
        <f>G64+pub_gid_819144872_single_true_output_csv[[#This Row],[Deceased]]</f>
        <v>1134</v>
      </c>
      <c r="H65">
        <f>H64+pub_gid_819144872_single_true_output_csv[[#This Row],[Recovered]]</f>
        <v>7088</v>
      </c>
      <c r="I65">
        <f>I64+pub_gid_819144872_single_true_output_csv[[#This Row],[Active]]</f>
        <v>22484</v>
      </c>
    </row>
    <row r="66" spans="1:9" x14ac:dyDescent="0.35">
      <c r="A66" s="1">
        <v>43968</v>
      </c>
      <c r="B66">
        <v>2347</v>
      </c>
      <c r="C66">
        <v>600</v>
      </c>
      <c r="D66">
        <v>63</v>
      </c>
      <c r="E66">
        <v>1684</v>
      </c>
      <c r="F66">
        <f t="shared" si="0"/>
        <v>33053</v>
      </c>
      <c r="G66">
        <f>G65+pub_gid_819144872_single_true_output_csv[[#This Row],[Deceased]]</f>
        <v>1197</v>
      </c>
      <c r="H66">
        <f>H65+pub_gid_819144872_single_true_output_csv[[#This Row],[Recovered]]</f>
        <v>7688</v>
      </c>
      <c r="I66">
        <f>I65+pub_gid_819144872_single_true_output_csv[[#This Row],[Active]]</f>
        <v>24168</v>
      </c>
    </row>
    <row r="67" spans="1:9" x14ac:dyDescent="0.35">
      <c r="A67" s="1">
        <v>43969</v>
      </c>
      <c r="B67">
        <v>2005</v>
      </c>
      <c r="C67">
        <v>749</v>
      </c>
      <c r="D67">
        <v>51</v>
      </c>
      <c r="E67">
        <v>1205</v>
      </c>
      <c r="F67">
        <f t="shared" si="0"/>
        <v>35058</v>
      </c>
      <c r="G67">
        <f>G66+pub_gid_819144872_single_true_output_csv[[#This Row],[Deceased]]</f>
        <v>1248</v>
      </c>
      <c r="H67">
        <f>H66+pub_gid_819144872_single_true_output_csv[[#This Row],[Recovered]]</f>
        <v>8437</v>
      </c>
      <c r="I67">
        <f>I66+pub_gid_819144872_single_true_output_csv[[#This Row],[Active]]</f>
        <v>25373</v>
      </c>
    </row>
    <row r="68" spans="1:9" x14ac:dyDescent="0.35">
      <c r="A68" s="1">
        <v>43970</v>
      </c>
      <c r="B68">
        <v>2078</v>
      </c>
      <c r="C68">
        <v>1202</v>
      </c>
      <c r="D68">
        <v>76</v>
      </c>
      <c r="E68">
        <v>800</v>
      </c>
      <c r="F68">
        <f t="shared" ref="F68:F131" si="1">B68+F67</f>
        <v>37136</v>
      </c>
      <c r="G68">
        <f>G67+pub_gid_819144872_single_true_output_csv[[#This Row],[Deceased]]</f>
        <v>1324</v>
      </c>
      <c r="H68">
        <f>H67+pub_gid_819144872_single_true_output_csv[[#This Row],[Recovered]]</f>
        <v>9639</v>
      </c>
      <c r="I68">
        <f>I67+pub_gid_819144872_single_true_output_csv[[#This Row],[Active]]</f>
        <v>26173</v>
      </c>
    </row>
    <row r="69" spans="1:9" x14ac:dyDescent="0.35">
      <c r="A69" s="1">
        <v>43971</v>
      </c>
      <c r="B69">
        <v>2161</v>
      </c>
      <c r="C69">
        <v>679</v>
      </c>
      <c r="D69">
        <v>65</v>
      </c>
      <c r="E69">
        <v>1417</v>
      </c>
      <c r="F69">
        <f t="shared" si="1"/>
        <v>39297</v>
      </c>
      <c r="G69">
        <f>G68+pub_gid_819144872_single_true_output_csv[[#This Row],[Deceased]]</f>
        <v>1389</v>
      </c>
      <c r="H69">
        <f>H68+pub_gid_819144872_single_true_output_csv[[#This Row],[Recovered]]</f>
        <v>10318</v>
      </c>
      <c r="I69">
        <f>I68+pub_gid_819144872_single_true_output_csv[[#This Row],[Active]]</f>
        <v>27590</v>
      </c>
    </row>
    <row r="70" spans="1:9" x14ac:dyDescent="0.35">
      <c r="A70" s="1">
        <v>43972</v>
      </c>
      <c r="B70">
        <v>2345</v>
      </c>
      <c r="C70">
        <v>1408</v>
      </c>
      <c r="D70">
        <v>64</v>
      </c>
      <c r="E70">
        <v>873</v>
      </c>
      <c r="F70">
        <f t="shared" si="1"/>
        <v>41642</v>
      </c>
      <c r="G70">
        <f>G69+pub_gid_819144872_single_true_output_csv[[#This Row],[Deceased]]</f>
        <v>1453</v>
      </c>
      <c r="H70">
        <f>H69+pub_gid_819144872_single_true_output_csv[[#This Row],[Recovered]]</f>
        <v>11726</v>
      </c>
      <c r="I70">
        <f>I69+pub_gid_819144872_single_true_output_csv[[#This Row],[Active]]</f>
        <v>28463</v>
      </c>
    </row>
    <row r="71" spans="1:9" x14ac:dyDescent="0.35">
      <c r="A71" s="1">
        <v>43973</v>
      </c>
      <c r="B71">
        <v>2940</v>
      </c>
      <c r="C71">
        <v>857</v>
      </c>
      <c r="D71">
        <v>63</v>
      </c>
      <c r="E71">
        <v>2020</v>
      </c>
      <c r="F71">
        <f t="shared" si="1"/>
        <v>44582</v>
      </c>
      <c r="G71">
        <f>G70+pub_gid_819144872_single_true_output_csv[[#This Row],[Deceased]]</f>
        <v>1516</v>
      </c>
      <c r="H71">
        <f>H70+pub_gid_819144872_single_true_output_csv[[#This Row],[Recovered]]</f>
        <v>12583</v>
      </c>
      <c r="I71">
        <f>I70+pub_gid_819144872_single_true_output_csv[[#This Row],[Active]]</f>
        <v>30483</v>
      </c>
    </row>
    <row r="72" spans="1:9" x14ac:dyDescent="0.35">
      <c r="A72" s="1">
        <v>43974</v>
      </c>
      <c r="B72">
        <v>2608</v>
      </c>
      <c r="C72">
        <v>821</v>
      </c>
      <c r="D72">
        <v>60</v>
      </c>
      <c r="E72">
        <v>1727</v>
      </c>
      <c r="F72">
        <f t="shared" si="1"/>
        <v>47190</v>
      </c>
      <c r="G72">
        <f>G71+pub_gid_819144872_single_true_output_csv[[#This Row],[Deceased]]</f>
        <v>1576</v>
      </c>
      <c r="H72">
        <f>H71+pub_gid_819144872_single_true_output_csv[[#This Row],[Recovered]]</f>
        <v>13404</v>
      </c>
      <c r="I72">
        <f>I71+pub_gid_819144872_single_true_output_csv[[#This Row],[Active]]</f>
        <v>32210</v>
      </c>
    </row>
    <row r="73" spans="1:9" x14ac:dyDescent="0.35">
      <c r="A73" s="1">
        <v>43975</v>
      </c>
      <c r="B73">
        <v>3041</v>
      </c>
      <c r="C73">
        <v>1196</v>
      </c>
      <c r="D73">
        <v>58</v>
      </c>
      <c r="E73">
        <v>1787</v>
      </c>
      <c r="F73">
        <f t="shared" si="1"/>
        <v>50231</v>
      </c>
      <c r="G73">
        <f>G72+pub_gid_819144872_single_true_output_csv[[#This Row],[Deceased]]</f>
        <v>1634</v>
      </c>
      <c r="H73">
        <f>H72+pub_gid_819144872_single_true_output_csv[[#This Row],[Recovered]]</f>
        <v>14600</v>
      </c>
      <c r="I73">
        <f>I72+pub_gid_819144872_single_true_output_csv[[#This Row],[Active]]</f>
        <v>33997</v>
      </c>
    </row>
    <row r="74" spans="1:9" x14ac:dyDescent="0.35">
      <c r="A74" s="1">
        <v>43976</v>
      </c>
      <c r="B74">
        <v>2436</v>
      </c>
      <c r="C74">
        <v>1186</v>
      </c>
      <c r="D74">
        <v>60</v>
      </c>
      <c r="E74">
        <v>1190</v>
      </c>
      <c r="F74">
        <f t="shared" si="1"/>
        <v>52667</v>
      </c>
      <c r="G74">
        <f>G73+pub_gid_819144872_single_true_output_csv[[#This Row],[Deceased]]</f>
        <v>1694</v>
      </c>
      <c r="H74">
        <f>H73+pub_gid_819144872_single_true_output_csv[[#This Row],[Recovered]]</f>
        <v>15786</v>
      </c>
      <c r="I74">
        <f>I73+pub_gid_819144872_single_true_output_csv[[#This Row],[Active]]</f>
        <v>35187</v>
      </c>
    </row>
    <row r="75" spans="1:9" x14ac:dyDescent="0.35">
      <c r="A75" s="1">
        <v>43977</v>
      </c>
      <c r="B75">
        <v>2091</v>
      </c>
      <c r="C75">
        <v>1168</v>
      </c>
      <c r="D75">
        <v>97</v>
      </c>
      <c r="E75">
        <v>826</v>
      </c>
      <c r="F75">
        <f t="shared" si="1"/>
        <v>54758</v>
      </c>
      <c r="G75">
        <f>G74+pub_gid_819144872_single_true_output_csv[[#This Row],[Deceased]]</f>
        <v>1791</v>
      </c>
      <c r="H75">
        <f>H74+pub_gid_819144872_single_true_output_csv[[#This Row],[Recovered]]</f>
        <v>16954</v>
      </c>
      <c r="I75">
        <f>I74+pub_gid_819144872_single_true_output_csv[[#This Row],[Active]]</f>
        <v>36013</v>
      </c>
    </row>
    <row r="76" spans="1:9" x14ac:dyDescent="0.35">
      <c r="A76" s="1">
        <v>43978</v>
      </c>
      <c r="B76">
        <v>2190</v>
      </c>
      <c r="C76">
        <v>964</v>
      </c>
      <c r="D76">
        <v>105</v>
      </c>
      <c r="E76">
        <v>1121</v>
      </c>
      <c r="F76">
        <f t="shared" si="1"/>
        <v>56948</v>
      </c>
      <c r="G76">
        <f>G75+pub_gid_819144872_single_true_output_csv[[#This Row],[Deceased]]</f>
        <v>1896</v>
      </c>
      <c r="H76">
        <f>H75+pub_gid_819144872_single_true_output_csv[[#This Row],[Recovered]]</f>
        <v>17918</v>
      </c>
      <c r="I76">
        <f>I75+pub_gid_819144872_single_true_output_csv[[#This Row],[Active]]</f>
        <v>37134</v>
      </c>
    </row>
    <row r="77" spans="1:9" x14ac:dyDescent="0.35">
      <c r="A77" s="1">
        <v>43979</v>
      </c>
      <c r="B77">
        <v>2598</v>
      </c>
      <c r="C77">
        <v>698</v>
      </c>
      <c r="D77">
        <v>85</v>
      </c>
      <c r="E77">
        <v>1815</v>
      </c>
      <c r="F77">
        <f t="shared" si="1"/>
        <v>59546</v>
      </c>
      <c r="G77">
        <f>G76+pub_gid_819144872_single_true_output_csv[[#This Row],[Deceased]]</f>
        <v>1981</v>
      </c>
      <c r="H77">
        <f>H76+pub_gid_819144872_single_true_output_csv[[#This Row],[Recovered]]</f>
        <v>18616</v>
      </c>
      <c r="I77">
        <f>I76+pub_gid_819144872_single_true_output_csv[[#This Row],[Active]]</f>
        <v>38949</v>
      </c>
    </row>
    <row r="78" spans="1:9" x14ac:dyDescent="0.35">
      <c r="A78" s="1">
        <v>43980</v>
      </c>
      <c r="B78">
        <v>2682</v>
      </c>
      <c r="C78">
        <v>8381</v>
      </c>
      <c r="D78">
        <v>116</v>
      </c>
      <c r="E78">
        <v>-5815</v>
      </c>
      <c r="F78">
        <f t="shared" si="1"/>
        <v>62228</v>
      </c>
      <c r="G78">
        <f>G77+pub_gid_819144872_single_true_output_csv[[#This Row],[Deceased]]</f>
        <v>2097</v>
      </c>
      <c r="H78">
        <f>H77+pub_gid_819144872_single_true_output_csv[[#This Row],[Recovered]]</f>
        <v>26997</v>
      </c>
      <c r="I78">
        <f>I77+pub_gid_819144872_single_true_output_csv[[#This Row],[Active]]</f>
        <v>33134</v>
      </c>
    </row>
    <row r="79" spans="1:9" x14ac:dyDescent="0.35">
      <c r="A79" s="1">
        <v>43981</v>
      </c>
      <c r="B79">
        <v>2940</v>
      </c>
      <c r="C79">
        <v>1084</v>
      </c>
      <c r="D79">
        <v>99</v>
      </c>
      <c r="E79">
        <v>1757</v>
      </c>
      <c r="F79">
        <f t="shared" si="1"/>
        <v>65168</v>
      </c>
      <c r="G79">
        <f>G78+pub_gid_819144872_single_true_output_csv[[#This Row],[Deceased]]</f>
        <v>2196</v>
      </c>
      <c r="H79">
        <f>H78+pub_gid_819144872_single_true_output_csv[[#This Row],[Recovered]]</f>
        <v>28081</v>
      </c>
      <c r="I79">
        <f>I78+pub_gid_819144872_single_true_output_csv[[#This Row],[Active]]</f>
        <v>34891</v>
      </c>
    </row>
    <row r="80" spans="1:9" x14ac:dyDescent="0.35">
      <c r="A80" s="1">
        <v>43982</v>
      </c>
      <c r="B80">
        <v>2487</v>
      </c>
      <c r="C80">
        <v>1248</v>
      </c>
      <c r="D80">
        <v>89</v>
      </c>
      <c r="E80">
        <v>1150</v>
      </c>
      <c r="F80">
        <f t="shared" si="1"/>
        <v>67655</v>
      </c>
      <c r="G80">
        <f>G79+pub_gid_819144872_single_true_output_csv[[#This Row],[Deceased]]</f>
        <v>2285</v>
      </c>
      <c r="H80">
        <f>H79+pub_gid_819144872_single_true_output_csv[[#This Row],[Recovered]]</f>
        <v>29329</v>
      </c>
      <c r="I80">
        <f>I79+pub_gid_819144872_single_true_output_csv[[#This Row],[Active]]</f>
        <v>36041</v>
      </c>
    </row>
    <row r="81" spans="1:9" x14ac:dyDescent="0.35">
      <c r="A81" s="1">
        <v>43983</v>
      </c>
      <c r="B81">
        <v>2358</v>
      </c>
      <c r="C81">
        <v>779</v>
      </c>
      <c r="D81">
        <v>76</v>
      </c>
      <c r="E81">
        <v>1503</v>
      </c>
      <c r="F81">
        <f t="shared" si="1"/>
        <v>70013</v>
      </c>
      <c r="G81">
        <f>G80+pub_gid_819144872_single_true_output_csv[[#This Row],[Deceased]]</f>
        <v>2361</v>
      </c>
      <c r="H81">
        <f>H80+pub_gid_819144872_single_true_output_csv[[#This Row],[Recovered]]</f>
        <v>30108</v>
      </c>
      <c r="I81">
        <f>I80+pub_gid_819144872_single_true_output_csv[[#This Row],[Active]]</f>
        <v>37544</v>
      </c>
    </row>
    <row r="82" spans="1:9" x14ac:dyDescent="0.35">
      <c r="A82" s="1">
        <v>43984</v>
      </c>
      <c r="B82">
        <v>2287</v>
      </c>
      <c r="C82">
        <v>1225</v>
      </c>
      <c r="D82">
        <v>103</v>
      </c>
      <c r="E82">
        <v>959</v>
      </c>
      <c r="F82">
        <f t="shared" si="1"/>
        <v>72300</v>
      </c>
      <c r="G82">
        <f>G81+pub_gid_819144872_single_true_output_csv[[#This Row],[Deceased]]</f>
        <v>2464</v>
      </c>
      <c r="H82">
        <f>H81+pub_gid_819144872_single_true_output_csv[[#This Row],[Recovered]]</f>
        <v>31333</v>
      </c>
      <c r="I82">
        <f>I81+pub_gid_819144872_single_true_output_csv[[#This Row],[Active]]</f>
        <v>38503</v>
      </c>
    </row>
    <row r="83" spans="1:9" x14ac:dyDescent="0.35">
      <c r="A83" s="1">
        <v>43985</v>
      </c>
      <c r="B83">
        <v>2560</v>
      </c>
      <c r="C83">
        <v>996</v>
      </c>
      <c r="D83">
        <v>122</v>
      </c>
      <c r="E83">
        <v>1442</v>
      </c>
      <c r="F83">
        <f t="shared" si="1"/>
        <v>74860</v>
      </c>
      <c r="G83">
        <f>G82+pub_gid_819144872_single_true_output_csv[[#This Row],[Deceased]]</f>
        <v>2586</v>
      </c>
      <c r="H83">
        <f>H82+pub_gid_819144872_single_true_output_csv[[#This Row],[Recovered]]</f>
        <v>32329</v>
      </c>
      <c r="I83">
        <f>I82+pub_gid_819144872_single_true_output_csv[[#This Row],[Active]]</f>
        <v>39945</v>
      </c>
    </row>
    <row r="84" spans="1:9" x14ac:dyDescent="0.35">
      <c r="A84" s="1">
        <v>43986</v>
      </c>
      <c r="B84">
        <v>2933</v>
      </c>
      <c r="C84">
        <v>1352</v>
      </c>
      <c r="D84">
        <v>123</v>
      </c>
      <c r="E84">
        <v>1458</v>
      </c>
      <c r="F84">
        <f t="shared" si="1"/>
        <v>77793</v>
      </c>
      <c r="G84">
        <f>G83+pub_gid_819144872_single_true_output_csv[[#This Row],[Deceased]]</f>
        <v>2709</v>
      </c>
      <c r="H84">
        <f>H83+pub_gid_819144872_single_true_output_csv[[#This Row],[Recovered]]</f>
        <v>33681</v>
      </c>
      <c r="I84">
        <f>I83+pub_gid_819144872_single_true_output_csv[[#This Row],[Active]]</f>
        <v>41403</v>
      </c>
    </row>
    <row r="85" spans="1:9" x14ac:dyDescent="0.35">
      <c r="A85" s="1">
        <v>43987</v>
      </c>
      <c r="B85">
        <v>2436</v>
      </c>
      <c r="C85">
        <v>1466</v>
      </c>
      <c r="D85">
        <v>139</v>
      </c>
      <c r="E85">
        <v>831</v>
      </c>
      <c r="F85">
        <f t="shared" si="1"/>
        <v>80229</v>
      </c>
      <c r="G85">
        <f>G84+pub_gid_819144872_single_true_output_csv[[#This Row],[Deceased]]</f>
        <v>2848</v>
      </c>
      <c r="H85">
        <f>H84+pub_gid_819144872_single_true_output_csv[[#This Row],[Recovered]]</f>
        <v>35147</v>
      </c>
      <c r="I85">
        <f>I84+pub_gid_819144872_single_true_output_csv[[#This Row],[Active]]</f>
        <v>42234</v>
      </c>
    </row>
    <row r="86" spans="1:9" x14ac:dyDescent="0.35">
      <c r="A86" s="1">
        <v>43988</v>
      </c>
      <c r="B86">
        <v>2739</v>
      </c>
      <c r="C86">
        <v>2243</v>
      </c>
      <c r="D86">
        <v>120</v>
      </c>
      <c r="E86">
        <v>376</v>
      </c>
      <c r="F86">
        <f t="shared" si="1"/>
        <v>82968</v>
      </c>
      <c r="G86">
        <f>G85+pub_gid_819144872_single_true_output_csv[[#This Row],[Deceased]]</f>
        <v>2968</v>
      </c>
      <c r="H86">
        <f>H85+pub_gid_819144872_single_true_output_csv[[#This Row],[Recovered]]</f>
        <v>37390</v>
      </c>
      <c r="I86">
        <f>I85+pub_gid_819144872_single_true_output_csv[[#This Row],[Active]]</f>
        <v>42610</v>
      </c>
    </row>
    <row r="87" spans="1:9" x14ac:dyDescent="0.35">
      <c r="A87" s="1">
        <v>43989</v>
      </c>
      <c r="B87">
        <v>3007</v>
      </c>
      <c r="C87">
        <v>1924</v>
      </c>
      <c r="D87">
        <v>91</v>
      </c>
      <c r="E87">
        <v>992</v>
      </c>
      <c r="F87">
        <f t="shared" si="1"/>
        <v>85975</v>
      </c>
      <c r="G87">
        <f>G86+pub_gid_819144872_single_true_output_csv[[#This Row],[Deceased]]</f>
        <v>3059</v>
      </c>
      <c r="H87">
        <f>H86+pub_gid_819144872_single_true_output_csv[[#This Row],[Recovered]]</f>
        <v>39314</v>
      </c>
      <c r="I87">
        <f>I86+pub_gid_819144872_single_true_output_csv[[#This Row],[Active]]</f>
        <v>43602</v>
      </c>
    </row>
    <row r="88" spans="1:9" x14ac:dyDescent="0.35">
      <c r="A88" s="1">
        <v>43990</v>
      </c>
      <c r="B88">
        <v>2554</v>
      </c>
      <c r="C88">
        <v>1661</v>
      </c>
      <c r="D88">
        <v>109</v>
      </c>
      <c r="E88">
        <v>784</v>
      </c>
      <c r="F88">
        <f t="shared" si="1"/>
        <v>88529</v>
      </c>
      <c r="G88">
        <f>G87+pub_gid_819144872_single_true_output_csv[[#This Row],[Deceased]]</f>
        <v>3168</v>
      </c>
      <c r="H88">
        <f>H87+pub_gid_819144872_single_true_output_csv[[#This Row],[Recovered]]</f>
        <v>40975</v>
      </c>
      <c r="I88">
        <f>I87+pub_gid_819144872_single_true_output_csv[[#This Row],[Active]]</f>
        <v>44386</v>
      </c>
    </row>
    <row r="89" spans="1:9" x14ac:dyDescent="0.35">
      <c r="A89" s="1">
        <v>43991</v>
      </c>
      <c r="B89">
        <v>2258</v>
      </c>
      <c r="C89">
        <v>1664</v>
      </c>
      <c r="D89">
        <v>120</v>
      </c>
      <c r="E89">
        <v>474</v>
      </c>
      <c r="F89">
        <f t="shared" si="1"/>
        <v>90787</v>
      </c>
      <c r="G89">
        <f>G88+pub_gid_819144872_single_true_output_csv[[#This Row],[Deceased]]</f>
        <v>3288</v>
      </c>
      <c r="H89">
        <f>H88+pub_gid_819144872_single_true_output_csv[[#This Row],[Recovered]]</f>
        <v>42639</v>
      </c>
      <c r="I89">
        <f>I88+pub_gid_819144872_single_true_output_csv[[#This Row],[Active]]</f>
        <v>44860</v>
      </c>
    </row>
    <row r="90" spans="1:9" x14ac:dyDescent="0.35">
      <c r="A90" s="1">
        <v>43992</v>
      </c>
      <c r="B90">
        <v>3254</v>
      </c>
      <c r="C90">
        <v>1877</v>
      </c>
      <c r="D90">
        <v>149</v>
      </c>
      <c r="E90">
        <v>1228</v>
      </c>
      <c r="F90">
        <f t="shared" si="1"/>
        <v>94041</v>
      </c>
      <c r="G90">
        <f>G89+pub_gid_819144872_single_true_output_csv[[#This Row],[Deceased]]</f>
        <v>3437</v>
      </c>
      <c r="H90">
        <f>H89+pub_gid_819144872_single_true_output_csv[[#This Row],[Recovered]]</f>
        <v>44516</v>
      </c>
      <c r="I90">
        <f>I89+pub_gid_819144872_single_true_output_csv[[#This Row],[Active]]</f>
        <v>46088</v>
      </c>
    </row>
    <row r="91" spans="1:9" x14ac:dyDescent="0.35">
      <c r="A91" s="1">
        <v>43993</v>
      </c>
      <c r="B91">
        <v>3607</v>
      </c>
      <c r="C91">
        <v>1562</v>
      </c>
      <c r="D91">
        <v>152</v>
      </c>
      <c r="E91">
        <v>1893</v>
      </c>
      <c r="F91">
        <f t="shared" si="1"/>
        <v>97648</v>
      </c>
      <c r="G91">
        <f>G90+pub_gid_819144872_single_true_output_csv[[#This Row],[Deceased]]</f>
        <v>3589</v>
      </c>
      <c r="H91">
        <f>H90+pub_gid_819144872_single_true_output_csv[[#This Row],[Recovered]]</f>
        <v>46078</v>
      </c>
      <c r="I91">
        <f>I90+pub_gid_819144872_single_true_output_csv[[#This Row],[Active]]</f>
        <v>47981</v>
      </c>
    </row>
    <row r="92" spans="1:9" x14ac:dyDescent="0.35">
      <c r="A92" s="1">
        <v>43994</v>
      </c>
      <c r="B92">
        <v>3493</v>
      </c>
      <c r="C92">
        <v>1718</v>
      </c>
      <c r="D92">
        <v>127</v>
      </c>
      <c r="E92">
        <v>1648</v>
      </c>
      <c r="F92">
        <f t="shared" si="1"/>
        <v>101141</v>
      </c>
      <c r="G92">
        <f>G91+pub_gid_819144872_single_true_output_csv[[#This Row],[Deceased]]</f>
        <v>3716</v>
      </c>
      <c r="H92">
        <f>H91+pub_gid_819144872_single_true_output_csv[[#This Row],[Recovered]]</f>
        <v>47796</v>
      </c>
      <c r="I92">
        <f>I91+pub_gid_819144872_single_true_output_csv[[#This Row],[Active]]</f>
        <v>49629</v>
      </c>
    </row>
    <row r="93" spans="1:9" x14ac:dyDescent="0.35">
      <c r="A93" s="1">
        <v>43995</v>
      </c>
      <c r="B93">
        <v>3427</v>
      </c>
      <c r="C93">
        <v>1550</v>
      </c>
      <c r="D93">
        <v>113</v>
      </c>
      <c r="E93">
        <v>1764</v>
      </c>
      <c r="F93">
        <f t="shared" si="1"/>
        <v>104568</v>
      </c>
      <c r="G93">
        <f>G92+pub_gid_819144872_single_true_output_csv[[#This Row],[Deceased]]</f>
        <v>3829</v>
      </c>
      <c r="H93">
        <f>H92+pub_gid_819144872_single_true_output_csv[[#This Row],[Recovered]]</f>
        <v>49346</v>
      </c>
      <c r="I93">
        <f>I92+pub_gid_819144872_single_true_output_csv[[#This Row],[Active]]</f>
        <v>51393</v>
      </c>
    </row>
    <row r="94" spans="1:9" x14ac:dyDescent="0.35">
      <c r="A94" s="1">
        <v>43996</v>
      </c>
      <c r="B94">
        <v>3390</v>
      </c>
      <c r="C94">
        <v>1632</v>
      </c>
      <c r="D94">
        <v>120</v>
      </c>
      <c r="E94">
        <v>1638</v>
      </c>
      <c r="F94">
        <f t="shared" si="1"/>
        <v>107958</v>
      </c>
      <c r="G94">
        <f>G93+pub_gid_819144872_single_true_output_csv[[#This Row],[Deceased]]</f>
        <v>3949</v>
      </c>
      <c r="H94">
        <f>H93+pub_gid_819144872_single_true_output_csv[[#This Row],[Recovered]]</f>
        <v>50978</v>
      </c>
      <c r="I94">
        <f>I93+pub_gid_819144872_single_true_output_csv[[#This Row],[Active]]</f>
        <v>53031</v>
      </c>
    </row>
    <row r="95" spans="1:9" x14ac:dyDescent="0.35">
      <c r="A95" s="1">
        <v>43997</v>
      </c>
      <c r="B95">
        <v>2786</v>
      </c>
      <c r="C95">
        <v>5071</v>
      </c>
      <c r="D95">
        <v>178</v>
      </c>
      <c r="E95">
        <v>-2463</v>
      </c>
      <c r="F95">
        <f t="shared" si="1"/>
        <v>110744</v>
      </c>
      <c r="G95">
        <f>G94+pub_gid_819144872_single_true_output_csv[[#This Row],[Deceased]]</f>
        <v>4127</v>
      </c>
      <c r="H95">
        <f>H94+pub_gid_819144872_single_true_output_csv[[#This Row],[Recovered]]</f>
        <v>56049</v>
      </c>
      <c r="I95">
        <f>I94+pub_gid_819144872_single_true_output_csv[[#This Row],[Active]]</f>
        <v>50568</v>
      </c>
    </row>
    <row r="96" spans="1:9" x14ac:dyDescent="0.35">
      <c r="A96" s="1">
        <v>43998</v>
      </c>
      <c r="B96">
        <v>2701</v>
      </c>
      <c r="C96">
        <v>1802</v>
      </c>
      <c r="D96">
        <v>1409</v>
      </c>
      <c r="E96">
        <v>-510</v>
      </c>
      <c r="F96">
        <f t="shared" si="1"/>
        <v>113445</v>
      </c>
      <c r="G96">
        <f>G95+pub_gid_819144872_single_true_output_csv[[#This Row],[Deceased]]</f>
        <v>5536</v>
      </c>
      <c r="H96">
        <f>H95+pub_gid_819144872_single_true_output_csv[[#This Row],[Recovered]]</f>
        <v>57851</v>
      </c>
      <c r="I96">
        <f>I95+pub_gid_819144872_single_true_output_csv[[#This Row],[Active]]</f>
        <v>50058</v>
      </c>
    </row>
    <row r="97" spans="1:9" x14ac:dyDescent="0.35">
      <c r="A97" s="1">
        <v>43999</v>
      </c>
      <c r="B97">
        <v>3307</v>
      </c>
      <c r="C97">
        <v>1315</v>
      </c>
      <c r="D97">
        <v>114</v>
      </c>
      <c r="E97">
        <v>1878</v>
      </c>
      <c r="F97">
        <f t="shared" si="1"/>
        <v>116752</v>
      </c>
      <c r="G97">
        <f>G96+pub_gid_819144872_single_true_output_csv[[#This Row],[Deceased]]</f>
        <v>5650</v>
      </c>
      <c r="H97">
        <f>H96+pub_gid_819144872_single_true_output_csv[[#This Row],[Recovered]]</f>
        <v>59166</v>
      </c>
      <c r="I97">
        <f>I96+pub_gid_819144872_single_true_output_csv[[#This Row],[Active]]</f>
        <v>51936</v>
      </c>
    </row>
    <row r="98" spans="1:9" x14ac:dyDescent="0.35">
      <c r="A98" s="1">
        <v>44000</v>
      </c>
      <c r="B98">
        <v>3752</v>
      </c>
      <c r="C98">
        <v>1672</v>
      </c>
      <c r="D98">
        <v>100</v>
      </c>
      <c r="E98">
        <v>1980</v>
      </c>
      <c r="F98">
        <f t="shared" si="1"/>
        <v>120504</v>
      </c>
      <c r="G98">
        <f>G97+pub_gid_819144872_single_true_output_csv[[#This Row],[Deceased]]</f>
        <v>5750</v>
      </c>
      <c r="H98">
        <f>H97+pub_gid_819144872_single_true_output_csv[[#This Row],[Recovered]]</f>
        <v>60838</v>
      </c>
      <c r="I98">
        <f>I97+pub_gid_819144872_single_true_output_csv[[#This Row],[Active]]</f>
        <v>53916</v>
      </c>
    </row>
    <row r="99" spans="1:9" x14ac:dyDescent="0.35">
      <c r="A99" s="1">
        <v>44001</v>
      </c>
      <c r="B99">
        <v>3827</v>
      </c>
      <c r="C99">
        <v>1935</v>
      </c>
      <c r="D99">
        <v>142</v>
      </c>
      <c r="E99">
        <v>1750</v>
      </c>
      <c r="F99">
        <f t="shared" si="1"/>
        <v>124331</v>
      </c>
      <c r="G99">
        <f>G98+pub_gid_819144872_single_true_output_csv[[#This Row],[Deceased]]</f>
        <v>5892</v>
      </c>
      <c r="H99">
        <f>H98+pub_gid_819144872_single_true_output_csv[[#This Row],[Recovered]]</f>
        <v>62773</v>
      </c>
      <c r="I99">
        <f>I98+pub_gid_819144872_single_true_output_csv[[#This Row],[Active]]</f>
        <v>55666</v>
      </c>
    </row>
    <row r="100" spans="1:9" x14ac:dyDescent="0.35">
      <c r="A100" s="1">
        <v>44002</v>
      </c>
      <c r="B100">
        <v>3874</v>
      </c>
      <c r="C100">
        <v>1380</v>
      </c>
      <c r="D100">
        <v>91</v>
      </c>
      <c r="E100">
        <v>2403</v>
      </c>
      <c r="F100">
        <f t="shared" si="1"/>
        <v>128205</v>
      </c>
      <c r="G100">
        <f>G99+pub_gid_819144872_single_true_output_csv[[#This Row],[Deceased]]</f>
        <v>5983</v>
      </c>
      <c r="H100">
        <f>H99+pub_gid_819144872_single_true_output_csv[[#This Row],[Recovered]]</f>
        <v>64153</v>
      </c>
      <c r="I100">
        <f>I99+pub_gid_819144872_single_true_output_csv[[#This Row],[Active]]</f>
        <v>58069</v>
      </c>
    </row>
    <row r="101" spans="1:9" x14ac:dyDescent="0.35">
      <c r="A101" s="1">
        <v>44003</v>
      </c>
      <c r="B101">
        <v>3870</v>
      </c>
      <c r="C101">
        <v>1591</v>
      </c>
      <c r="D101">
        <v>186</v>
      </c>
      <c r="E101">
        <v>2093</v>
      </c>
      <c r="F101">
        <f t="shared" si="1"/>
        <v>132075</v>
      </c>
      <c r="G101">
        <f>G100+pub_gid_819144872_single_true_output_csv[[#This Row],[Deceased]]</f>
        <v>6169</v>
      </c>
      <c r="H101">
        <f>H100+pub_gid_819144872_single_true_output_csv[[#This Row],[Recovered]]</f>
        <v>65744</v>
      </c>
      <c r="I101">
        <f>I100+pub_gid_819144872_single_true_output_csv[[#This Row],[Active]]</f>
        <v>60162</v>
      </c>
    </row>
    <row r="102" spans="1:9" x14ac:dyDescent="0.35">
      <c r="A102" s="1">
        <v>44004</v>
      </c>
      <c r="B102">
        <v>3721</v>
      </c>
      <c r="C102">
        <v>1962</v>
      </c>
      <c r="D102">
        <v>113</v>
      </c>
      <c r="E102">
        <v>1646</v>
      </c>
      <c r="F102">
        <f t="shared" si="1"/>
        <v>135796</v>
      </c>
      <c r="G102">
        <f>G101+pub_gid_819144872_single_true_output_csv[[#This Row],[Deceased]]</f>
        <v>6282</v>
      </c>
      <c r="H102">
        <f>H101+pub_gid_819144872_single_true_output_csv[[#This Row],[Recovered]]</f>
        <v>67706</v>
      </c>
      <c r="I102">
        <f>I101+pub_gid_819144872_single_true_output_csv[[#This Row],[Active]]</f>
        <v>61808</v>
      </c>
    </row>
    <row r="103" spans="1:9" x14ac:dyDescent="0.35">
      <c r="A103" s="1">
        <v>44005</v>
      </c>
      <c r="B103">
        <v>3214</v>
      </c>
      <c r="C103">
        <v>1925</v>
      </c>
      <c r="D103">
        <v>248</v>
      </c>
      <c r="E103">
        <v>1041</v>
      </c>
      <c r="F103">
        <f t="shared" si="1"/>
        <v>139010</v>
      </c>
      <c r="G103">
        <f>G102+pub_gid_819144872_single_true_output_csv[[#This Row],[Deceased]]</f>
        <v>6530</v>
      </c>
      <c r="H103">
        <f>H102+pub_gid_819144872_single_true_output_csv[[#This Row],[Recovered]]</f>
        <v>69631</v>
      </c>
      <c r="I103">
        <f>I102+pub_gid_819144872_single_true_output_csv[[#This Row],[Active]]</f>
        <v>62849</v>
      </c>
    </row>
    <row r="104" spans="1:9" x14ac:dyDescent="0.35">
      <c r="A104" s="1">
        <v>44006</v>
      </c>
      <c r="B104">
        <v>3889</v>
      </c>
      <c r="C104">
        <v>4161</v>
      </c>
      <c r="D104">
        <v>208</v>
      </c>
      <c r="E104">
        <v>-480</v>
      </c>
      <c r="F104">
        <f t="shared" si="1"/>
        <v>142899</v>
      </c>
      <c r="G104">
        <f>G103+pub_gid_819144872_single_true_output_csv[[#This Row],[Deceased]]</f>
        <v>6738</v>
      </c>
      <c r="H104">
        <f>H103+pub_gid_819144872_single_true_output_csv[[#This Row],[Recovered]]</f>
        <v>73792</v>
      </c>
      <c r="I104">
        <f>I103+pub_gid_819144872_single_true_output_csv[[#This Row],[Active]]</f>
        <v>62369</v>
      </c>
    </row>
    <row r="105" spans="1:9" x14ac:dyDescent="0.35">
      <c r="A105" s="1">
        <v>44007</v>
      </c>
      <c r="B105">
        <v>4842</v>
      </c>
      <c r="C105">
        <v>3661</v>
      </c>
      <c r="D105">
        <v>192</v>
      </c>
      <c r="E105">
        <v>989</v>
      </c>
      <c r="F105">
        <f t="shared" si="1"/>
        <v>147741</v>
      </c>
      <c r="G105">
        <f>G104+pub_gid_819144872_single_true_output_csv[[#This Row],[Deceased]]</f>
        <v>6930</v>
      </c>
      <c r="H105">
        <f>H104+pub_gid_819144872_single_true_output_csv[[#This Row],[Recovered]]</f>
        <v>77453</v>
      </c>
      <c r="I105">
        <f>I104+pub_gid_819144872_single_true_output_csv[[#This Row],[Active]]</f>
        <v>63358</v>
      </c>
    </row>
    <row r="106" spans="1:9" x14ac:dyDescent="0.35">
      <c r="A106" s="1">
        <v>44008</v>
      </c>
      <c r="B106">
        <v>5024</v>
      </c>
      <c r="C106">
        <v>2362</v>
      </c>
      <c r="D106">
        <v>175</v>
      </c>
      <c r="E106">
        <v>2487</v>
      </c>
      <c r="F106">
        <f t="shared" si="1"/>
        <v>152765</v>
      </c>
      <c r="G106">
        <f>G105+pub_gid_819144872_single_true_output_csv[[#This Row],[Deceased]]</f>
        <v>7105</v>
      </c>
      <c r="H106">
        <f>H105+pub_gid_819144872_single_true_output_csv[[#This Row],[Recovered]]</f>
        <v>79815</v>
      </c>
      <c r="I106">
        <f>I105+pub_gid_819144872_single_true_output_csv[[#This Row],[Active]]</f>
        <v>65845</v>
      </c>
    </row>
    <row r="107" spans="1:9" x14ac:dyDescent="0.35">
      <c r="A107" s="1">
        <v>44009</v>
      </c>
      <c r="B107">
        <v>6368</v>
      </c>
      <c r="C107">
        <v>4430</v>
      </c>
      <c r="D107">
        <v>167</v>
      </c>
      <c r="E107">
        <v>1771</v>
      </c>
      <c r="F107">
        <f t="shared" si="1"/>
        <v>159133</v>
      </c>
      <c r="G107">
        <f>G106+pub_gid_819144872_single_true_output_csv[[#This Row],[Deceased]]</f>
        <v>7272</v>
      </c>
      <c r="H107">
        <f>H106+pub_gid_819144872_single_true_output_csv[[#This Row],[Recovered]]</f>
        <v>84245</v>
      </c>
      <c r="I107">
        <f>I106+pub_gid_819144872_single_true_output_csv[[#This Row],[Active]]</f>
        <v>67616</v>
      </c>
    </row>
    <row r="108" spans="1:9" x14ac:dyDescent="0.35">
      <c r="A108" s="1">
        <v>44010</v>
      </c>
      <c r="B108">
        <v>5493</v>
      </c>
      <c r="C108">
        <v>2330</v>
      </c>
      <c r="D108">
        <v>156</v>
      </c>
      <c r="E108">
        <v>3007</v>
      </c>
      <c r="F108">
        <f t="shared" si="1"/>
        <v>164626</v>
      </c>
      <c r="G108">
        <f>G107+pub_gid_819144872_single_true_output_csv[[#This Row],[Deceased]]</f>
        <v>7428</v>
      </c>
      <c r="H108">
        <f>H107+pub_gid_819144872_single_true_output_csv[[#This Row],[Recovered]]</f>
        <v>86575</v>
      </c>
      <c r="I108">
        <f>I107+pub_gid_819144872_single_true_output_csv[[#This Row],[Active]]</f>
        <v>70623</v>
      </c>
    </row>
    <row r="109" spans="1:9" x14ac:dyDescent="0.35">
      <c r="A109" s="1">
        <v>44011</v>
      </c>
      <c r="B109">
        <v>5257</v>
      </c>
      <c r="C109">
        <v>2385</v>
      </c>
      <c r="D109">
        <v>181</v>
      </c>
      <c r="E109">
        <v>2691</v>
      </c>
      <c r="F109">
        <f t="shared" si="1"/>
        <v>169883</v>
      </c>
      <c r="G109">
        <f>G108+pub_gid_819144872_single_true_output_csv[[#This Row],[Deceased]]</f>
        <v>7609</v>
      </c>
      <c r="H109">
        <f>H108+pub_gid_819144872_single_true_output_csv[[#This Row],[Recovered]]</f>
        <v>88960</v>
      </c>
      <c r="I109">
        <f>I108+pub_gid_819144872_single_true_output_csv[[#This Row],[Active]]</f>
        <v>73314</v>
      </c>
    </row>
    <row r="110" spans="1:9" x14ac:dyDescent="0.35">
      <c r="A110" s="1">
        <v>44012</v>
      </c>
      <c r="B110">
        <v>4878</v>
      </c>
      <c r="C110">
        <v>1951</v>
      </c>
      <c r="D110">
        <v>245</v>
      </c>
      <c r="E110">
        <v>2682</v>
      </c>
      <c r="F110">
        <f t="shared" si="1"/>
        <v>174761</v>
      </c>
      <c r="G110">
        <f>G109+pub_gid_819144872_single_true_output_csv[[#This Row],[Deceased]]</f>
        <v>7854</v>
      </c>
      <c r="H110">
        <f>H109+pub_gid_819144872_single_true_output_csv[[#This Row],[Recovered]]</f>
        <v>90911</v>
      </c>
      <c r="I110">
        <f>I109+pub_gid_819144872_single_true_output_csv[[#This Row],[Active]]</f>
        <v>75996</v>
      </c>
    </row>
    <row r="111" spans="1:9" x14ac:dyDescent="0.35">
      <c r="A111" s="1">
        <v>44013</v>
      </c>
      <c r="B111">
        <v>5537</v>
      </c>
      <c r="C111">
        <v>2243</v>
      </c>
      <c r="D111">
        <v>198</v>
      </c>
      <c r="E111">
        <v>3096</v>
      </c>
      <c r="F111">
        <f t="shared" si="1"/>
        <v>180298</v>
      </c>
      <c r="G111">
        <f>G110+pub_gid_819144872_single_true_output_csv[[#This Row],[Deceased]]</f>
        <v>8052</v>
      </c>
      <c r="H111">
        <f>H110+pub_gid_819144872_single_true_output_csv[[#This Row],[Recovered]]</f>
        <v>93154</v>
      </c>
      <c r="I111">
        <f>I110+pub_gid_819144872_single_true_output_csv[[#This Row],[Active]]</f>
        <v>79092</v>
      </c>
    </row>
    <row r="112" spans="1:9" x14ac:dyDescent="0.35">
      <c r="A112" s="1">
        <v>44014</v>
      </c>
      <c r="B112">
        <v>6328</v>
      </c>
      <c r="C112">
        <v>8018</v>
      </c>
      <c r="D112">
        <v>125</v>
      </c>
      <c r="E112">
        <v>-1815</v>
      </c>
      <c r="F112">
        <f t="shared" si="1"/>
        <v>186626</v>
      </c>
      <c r="G112">
        <f>G111+pub_gid_819144872_single_true_output_csv[[#This Row],[Deceased]]</f>
        <v>8177</v>
      </c>
      <c r="H112">
        <f>H111+pub_gid_819144872_single_true_output_csv[[#This Row],[Recovered]]</f>
        <v>101172</v>
      </c>
      <c r="I112">
        <f>I111+pub_gid_819144872_single_true_output_csv[[#This Row],[Active]]</f>
        <v>77277</v>
      </c>
    </row>
    <row r="113" spans="1:9" x14ac:dyDescent="0.35">
      <c r="A113" s="1">
        <v>44015</v>
      </c>
      <c r="B113">
        <v>6364</v>
      </c>
      <c r="C113">
        <v>3515</v>
      </c>
      <c r="D113">
        <v>198</v>
      </c>
      <c r="E113">
        <v>2651</v>
      </c>
      <c r="F113">
        <f t="shared" si="1"/>
        <v>192990</v>
      </c>
      <c r="G113">
        <f>G112+pub_gid_819144872_single_true_output_csv[[#This Row],[Deceased]]</f>
        <v>8375</v>
      </c>
      <c r="H113">
        <f>H112+pub_gid_819144872_single_true_output_csv[[#This Row],[Recovered]]</f>
        <v>104687</v>
      </c>
      <c r="I113">
        <f>I112+pub_gid_819144872_single_true_output_csv[[#This Row],[Active]]</f>
        <v>79928</v>
      </c>
    </row>
    <row r="114" spans="1:9" x14ac:dyDescent="0.35">
      <c r="A114" s="1">
        <v>44016</v>
      </c>
      <c r="B114">
        <v>7074</v>
      </c>
      <c r="C114">
        <v>3395</v>
      </c>
      <c r="D114">
        <v>295</v>
      </c>
      <c r="E114">
        <v>3384</v>
      </c>
      <c r="F114">
        <f t="shared" si="1"/>
        <v>200064</v>
      </c>
      <c r="G114">
        <f>G113+pub_gid_819144872_single_true_output_csv[[#This Row],[Deceased]]</f>
        <v>8670</v>
      </c>
      <c r="H114">
        <f>H113+pub_gid_819144872_single_true_output_csv[[#This Row],[Recovered]]</f>
        <v>108082</v>
      </c>
      <c r="I114">
        <f>I113+pub_gid_819144872_single_true_output_csv[[#This Row],[Active]]</f>
        <v>83312</v>
      </c>
    </row>
    <row r="115" spans="1:9" x14ac:dyDescent="0.35">
      <c r="A115" s="1">
        <v>44017</v>
      </c>
      <c r="B115">
        <v>6555</v>
      </c>
      <c r="C115">
        <v>3658</v>
      </c>
      <c r="D115">
        <v>151</v>
      </c>
      <c r="E115">
        <v>2746</v>
      </c>
      <c r="F115">
        <f t="shared" si="1"/>
        <v>206619</v>
      </c>
      <c r="G115">
        <f>G114+pub_gid_819144872_single_true_output_csv[[#This Row],[Deceased]]</f>
        <v>8821</v>
      </c>
      <c r="H115">
        <f>H114+pub_gid_819144872_single_true_output_csv[[#This Row],[Recovered]]</f>
        <v>111740</v>
      </c>
      <c r="I115">
        <f>I114+pub_gid_819144872_single_true_output_csv[[#This Row],[Active]]</f>
        <v>86058</v>
      </c>
    </row>
    <row r="116" spans="1:9" x14ac:dyDescent="0.35">
      <c r="A116" s="1">
        <v>44018</v>
      </c>
      <c r="B116">
        <v>5368</v>
      </c>
      <c r="C116">
        <v>3522</v>
      </c>
      <c r="D116">
        <v>204</v>
      </c>
      <c r="E116">
        <v>1642</v>
      </c>
      <c r="F116">
        <f t="shared" si="1"/>
        <v>211987</v>
      </c>
      <c r="G116">
        <f>G115+pub_gid_819144872_single_true_output_csv[[#This Row],[Deceased]]</f>
        <v>9025</v>
      </c>
      <c r="H116">
        <f>H115+pub_gid_819144872_single_true_output_csv[[#This Row],[Recovered]]</f>
        <v>115262</v>
      </c>
      <c r="I116">
        <f>I115+pub_gid_819144872_single_true_output_csv[[#This Row],[Active]]</f>
        <v>87700</v>
      </c>
    </row>
    <row r="117" spans="1:9" x14ac:dyDescent="0.35">
      <c r="A117" s="1">
        <v>44019</v>
      </c>
      <c r="B117">
        <v>5134</v>
      </c>
      <c r="C117">
        <v>3296</v>
      </c>
      <c r="D117">
        <v>224</v>
      </c>
      <c r="E117">
        <v>1614</v>
      </c>
      <c r="F117">
        <f t="shared" si="1"/>
        <v>217121</v>
      </c>
      <c r="G117">
        <f>G116+pub_gid_819144872_single_true_output_csv[[#This Row],[Deceased]]</f>
        <v>9249</v>
      </c>
      <c r="H117">
        <f>H116+pub_gid_819144872_single_true_output_csv[[#This Row],[Recovered]]</f>
        <v>118558</v>
      </c>
      <c r="I117">
        <f>I116+pub_gid_819144872_single_true_output_csv[[#This Row],[Active]]</f>
        <v>89314</v>
      </c>
    </row>
    <row r="118" spans="1:9" x14ac:dyDescent="0.35">
      <c r="A118" s="1">
        <v>44020</v>
      </c>
      <c r="B118">
        <v>6603</v>
      </c>
      <c r="C118">
        <v>4634</v>
      </c>
      <c r="D118">
        <v>198</v>
      </c>
      <c r="E118">
        <v>1771</v>
      </c>
      <c r="F118">
        <f t="shared" si="1"/>
        <v>223724</v>
      </c>
      <c r="G118">
        <f>G117+pub_gid_819144872_single_true_output_csv[[#This Row],[Deceased]]</f>
        <v>9447</v>
      </c>
      <c r="H118">
        <f>H117+pub_gid_819144872_single_true_output_csv[[#This Row],[Recovered]]</f>
        <v>123192</v>
      </c>
      <c r="I118">
        <f>I117+pub_gid_819144872_single_true_output_csv[[#This Row],[Active]]</f>
        <v>91085</v>
      </c>
    </row>
    <row r="119" spans="1:9" x14ac:dyDescent="0.35">
      <c r="A119" s="1">
        <v>44021</v>
      </c>
      <c r="B119">
        <v>6875</v>
      </c>
      <c r="C119">
        <v>4067</v>
      </c>
      <c r="D119">
        <v>219</v>
      </c>
      <c r="E119">
        <v>2589</v>
      </c>
      <c r="F119">
        <f t="shared" si="1"/>
        <v>230599</v>
      </c>
      <c r="G119">
        <f>G118+pub_gid_819144872_single_true_output_csv[[#This Row],[Deceased]]</f>
        <v>9666</v>
      </c>
      <c r="H119">
        <f>H118+pub_gid_819144872_single_true_output_csv[[#This Row],[Recovered]]</f>
        <v>127259</v>
      </c>
      <c r="I119">
        <f>I118+pub_gid_819144872_single_true_output_csv[[#This Row],[Active]]</f>
        <v>93674</v>
      </c>
    </row>
    <row r="120" spans="1:9" x14ac:dyDescent="0.35">
      <c r="A120" s="1">
        <v>44022</v>
      </c>
      <c r="B120">
        <v>7862</v>
      </c>
      <c r="C120">
        <v>5366</v>
      </c>
      <c r="D120">
        <v>226</v>
      </c>
      <c r="E120">
        <v>2270</v>
      </c>
      <c r="F120">
        <f t="shared" si="1"/>
        <v>238461</v>
      </c>
      <c r="G120">
        <f>G119+pub_gid_819144872_single_true_output_csv[[#This Row],[Deceased]]</f>
        <v>9892</v>
      </c>
      <c r="H120">
        <f>H119+pub_gid_819144872_single_true_output_csv[[#This Row],[Recovered]]</f>
        <v>132625</v>
      </c>
      <c r="I120">
        <f>I119+pub_gid_819144872_single_true_output_csv[[#This Row],[Active]]</f>
        <v>95944</v>
      </c>
    </row>
    <row r="121" spans="1:9" x14ac:dyDescent="0.35">
      <c r="A121" s="1">
        <v>44023</v>
      </c>
      <c r="B121">
        <v>8139</v>
      </c>
      <c r="C121">
        <v>4360</v>
      </c>
      <c r="D121">
        <v>223</v>
      </c>
      <c r="E121">
        <v>3556</v>
      </c>
      <c r="F121">
        <f t="shared" si="1"/>
        <v>246600</v>
      </c>
      <c r="G121">
        <f>G120+pub_gid_819144872_single_true_output_csv[[#This Row],[Deceased]]</f>
        <v>10115</v>
      </c>
      <c r="H121">
        <f>H120+pub_gid_819144872_single_true_output_csv[[#This Row],[Recovered]]</f>
        <v>136985</v>
      </c>
      <c r="I121">
        <f>I120+pub_gid_819144872_single_true_output_csv[[#This Row],[Active]]</f>
        <v>99500</v>
      </c>
    </row>
    <row r="122" spans="1:9" x14ac:dyDescent="0.35">
      <c r="A122" s="1">
        <v>44024</v>
      </c>
      <c r="B122">
        <v>7827</v>
      </c>
      <c r="C122">
        <v>3340</v>
      </c>
      <c r="D122">
        <v>173</v>
      </c>
      <c r="E122">
        <v>4314</v>
      </c>
      <c r="F122">
        <f t="shared" si="1"/>
        <v>254427</v>
      </c>
      <c r="G122">
        <f>G121+pub_gid_819144872_single_true_output_csv[[#This Row],[Deceased]]</f>
        <v>10288</v>
      </c>
      <c r="H122">
        <f>H121+pub_gid_819144872_single_true_output_csv[[#This Row],[Recovered]]</f>
        <v>140325</v>
      </c>
      <c r="I122">
        <f>I121+pub_gid_819144872_single_true_output_csv[[#This Row],[Active]]</f>
        <v>103814</v>
      </c>
    </row>
    <row r="123" spans="1:9" x14ac:dyDescent="0.35">
      <c r="A123" s="1">
        <v>44025</v>
      </c>
      <c r="B123">
        <v>6497</v>
      </c>
      <c r="C123">
        <v>4182</v>
      </c>
      <c r="D123">
        <v>193</v>
      </c>
      <c r="E123">
        <v>2122</v>
      </c>
      <c r="F123">
        <f t="shared" si="1"/>
        <v>260924</v>
      </c>
      <c r="G123">
        <f>G122+pub_gid_819144872_single_true_output_csv[[#This Row],[Deceased]]</f>
        <v>10481</v>
      </c>
      <c r="H123">
        <f>H122+pub_gid_819144872_single_true_output_csv[[#This Row],[Recovered]]</f>
        <v>144507</v>
      </c>
      <c r="I123">
        <f>I122+pub_gid_819144872_single_true_output_csv[[#This Row],[Active]]</f>
        <v>105936</v>
      </c>
    </row>
    <row r="124" spans="1:9" x14ac:dyDescent="0.35">
      <c r="A124" s="1">
        <v>44026</v>
      </c>
      <c r="B124">
        <v>6741</v>
      </c>
      <c r="C124">
        <v>4500</v>
      </c>
      <c r="D124">
        <v>213</v>
      </c>
      <c r="E124">
        <v>2028</v>
      </c>
      <c r="F124">
        <f t="shared" si="1"/>
        <v>267665</v>
      </c>
      <c r="G124">
        <f>G123+pub_gid_819144872_single_true_output_csv[[#This Row],[Deceased]]</f>
        <v>10694</v>
      </c>
      <c r="H124">
        <f>H123+pub_gid_819144872_single_true_output_csv[[#This Row],[Recovered]]</f>
        <v>149007</v>
      </c>
      <c r="I124">
        <f>I123+pub_gid_819144872_single_true_output_csv[[#This Row],[Active]]</f>
        <v>107964</v>
      </c>
    </row>
    <row r="125" spans="1:9" x14ac:dyDescent="0.35">
      <c r="A125" s="1">
        <v>44027</v>
      </c>
      <c r="B125">
        <v>7975</v>
      </c>
      <c r="C125">
        <v>3606</v>
      </c>
      <c r="D125">
        <v>233</v>
      </c>
      <c r="E125">
        <v>4136</v>
      </c>
      <c r="F125">
        <f t="shared" si="1"/>
        <v>275640</v>
      </c>
      <c r="G125">
        <f>G124+pub_gid_819144872_single_true_output_csv[[#This Row],[Deceased]]</f>
        <v>10927</v>
      </c>
      <c r="H125">
        <f>H124+pub_gid_819144872_single_true_output_csv[[#This Row],[Recovered]]</f>
        <v>152613</v>
      </c>
      <c r="I125">
        <f>I124+pub_gid_819144872_single_true_output_csv[[#This Row],[Active]]</f>
        <v>112100</v>
      </c>
    </row>
    <row r="126" spans="1:9" x14ac:dyDescent="0.35">
      <c r="A126" s="1">
        <v>44028</v>
      </c>
      <c r="B126">
        <v>8641</v>
      </c>
      <c r="C126">
        <v>5527</v>
      </c>
      <c r="D126">
        <v>266</v>
      </c>
      <c r="E126">
        <v>2848</v>
      </c>
      <c r="F126">
        <f t="shared" si="1"/>
        <v>284281</v>
      </c>
      <c r="G126">
        <f>G125+pub_gid_819144872_single_true_output_csv[[#This Row],[Deceased]]</f>
        <v>11193</v>
      </c>
      <c r="H126">
        <f>H125+pub_gid_819144872_single_true_output_csv[[#This Row],[Recovered]]</f>
        <v>158140</v>
      </c>
      <c r="I126">
        <f>I125+pub_gid_819144872_single_true_output_csv[[#This Row],[Active]]</f>
        <v>114948</v>
      </c>
    </row>
    <row r="127" spans="1:9" x14ac:dyDescent="0.35">
      <c r="A127" s="1">
        <v>44029</v>
      </c>
      <c r="B127">
        <v>8308</v>
      </c>
      <c r="C127">
        <v>2217</v>
      </c>
      <c r="D127">
        <v>258</v>
      </c>
      <c r="E127">
        <v>5833</v>
      </c>
      <c r="F127">
        <f t="shared" si="1"/>
        <v>292589</v>
      </c>
      <c r="G127">
        <f>G126+pub_gid_819144872_single_true_output_csv[[#This Row],[Deceased]]</f>
        <v>11451</v>
      </c>
      <c r="H127">
        <f>H126+pub_gid_819144872_single_true_output_csv[[#This Row],[Recovered]]</f>
        <v>160357</v>
      </c>
      <c r="I127">
        <f>I126+pub_gid_819144872_single_true_output_csv[[#This Row],[Active]]</f>
        <v>120781</v>
      </c>
    </row>
    <row r="128" spans="1:9" x14ac:dyDescent="0.35">
      <c r="A128" s="1">
        <v>44030</v>
      </c>
      <c r="B128">
        <v>8348</v>
      </c>
      <c r="C128">
        <v>5306</v>
      </c>
      <c r="D128">
        <v>144</v>
      </c>
      <c r="E128">
        <v>2898</v>
      </c>
      <c r="F128">
        <f t="shared" si="1"/>
        <v>300937</v>
      </c>
      <c r="G128">
        <f>G127+pub_gid_819144872_single_true_output_csv[[#This Row],[Deceased]]</f>
        <v>11595</v>
      </c>
      <c r="H128">
        <f>H127+pub_gid_819144872_single_true_output_csv[[#This Row],[Recovered]]</f>
        <v>165663</v>
      </c>
      <c r="I128">
        <f>I127+pub_gid_819144872_single_true_output_csv[[#This Row],[Active]]</f>
        <v>123679</v>
      </c>
    </row>
    <row r="129" spans="1:9" x14ac:dyDescent="0.35">
      <c r="A129" s="1">
        <v>44031</v>
      </c>
      <c r="B129">
        <v>9518</v>
      </c>
      <c r="C129">
        <v>3906</v>
      </c>
      <c r="D129">
        <v>258</v>
      </c>
      <c r="E129">
        <v>5354</v>
      </c>
      <c r="F129">
        <f t="shared" si="1"/>
        <v>310455</v>
      </c>
      <c r="G129">
        <f>G128+pub_gid_819144872_single_true_output_csv[[#This Row],[Deceased]]</f>
        <v>11853</v>
      </c>
      <c r="H129">
        <f>H128+pub_gid_819144872_single_true_output_csv[[#This Row],[Recovered]]</f>
        <v>169569</v>
      </c>
      <c r="I129">
        <f>I128+pub_gid_819144872_single_true_output_csv[[#This Row],[Active]]</f>
        <v>129033</v>
      </c>
    </row>
    <row r="130" spans="1:9" x14ac:dyDescent="0.35">
      <c r="A130" s="1">
        <v>44032</v>
      </c>
      <c r="B130">
        <v>8240</v>
      </c>
      <c r="C130">
        <v>5460</v>
      </c>
      <c r="D130">
        <v>176</v>
      </c>
      <c r="E130">
        <v>2604</v>
      </c>
      <c r="F130">
        <f t="shared" si="1"/>
        <v>318695</v>
      </c>
      <c r="G130">
        <f>G129+pub_gid_819144872_single_true_output_csv[[#This Row],[Deceased]]</f>
        <v>12029</v>
      </c>
      <c r="H130">
        <f>H129+pub_gid_819144872_single_true_output_csv[[#This Row],[Recovered]]</f>
        <v>175029</v>
      </c>
      <c r="I130">
        <f>I129+pub_gid_819144872_single_true_output_csv[[#This Row],[Active]]</f>
        <v>131637</v>
      </c>
    </row>
    <row r="131" spans="1:9" x14ac:dyDescent="0.35">
      <c r="A131" s="1">
        <v>44033</v>
      </c>
      <c r="B131">
        <v>8336</v>
      </c>
      <c r="C131">
        <v>7188</v>
      </c>
      <c r="D131">
        <v>246</v>
      </c>
      <c r="E131">
        <v>902</v>
      </c>
      <c r="F131">
        <f t="shared" si="1"/>
        <v>327031</v>
      </c>
      <c r="G131">
        <f>G130+pub_gid_819144872_single_true_output_csv[[#This Row],[Deceased]]</f>
        <v>12275</v>
      </c>
      <c r="H131">
        <f>H130+pub_gid_819144872_single_true_output_csv[[#This Row],[Recovered]]</f>
        <v>182217</v>
      </c>
      <c r="I131">
        <f>I130+pub_gid_819144872_single_true_output_csv[[#This Row],[Active]]</f>
        <v>132539</v>
      </c>
    </row>
    <row r="132" spans="1:9" x14ac:dyDescent="0.35">
      <c r="A132" s="1">
        <v>44034</v>
      </c>
      <c r="B132">
        <v>10576</v>
      </c>
      <c r="C132">
        <v>5552</v>
      </c>
      <c r="D132">
        <v>280</v>
      </c>
      <c r="E132">
        <v>4744</v>
      </c>
      <c r="F132">
        <f t="shared" ref="F132:F195" si="2">B132+F131</f>
        <v>337607</v>
      </c>
      <c r="G132">
        <f>G131+pub_gid_819144872_single_true_output_csv[[#This Row],[Deceased]]</f>
        <v>12555</v>
      </c>
      <c r="H132">
        <f>H131+pub_gid_819144872_single_true_output_csv[[#This Row],[Recovered]]</f>
        <v>187769</v>
      </c>
      <c r="I132">
        <f>I131+pub_gid_819144872_single_true_output_csv[[#This Row],[Active]]</f>
        <v>137283</v>
      </c>
    </row>
    <row r="133" spans="1:9" x14ac:dyDescent="0.35">
      <c r="A133" s="1">
        <v>44035</v>
      </c>
      <c r="B133">
        <v>9895</v>
      </c>
      <c r="C133">
        <v>6484</v>
      </c>
      <c r="D133">
        <v>298</v>
      </c>
      <c r="E133">
        <v>3113</v>
      </c>
      <c r="F133">
        <f t="shared" si="2"/>
        <v>347502</v>
      </c>
      <c r="G133">
        <f>G132+pub_gid_819144872_single_true_output_csv[[#This Row],[Deceased]]</f>
        <v>12853</v>
      </c>
      <c r="H133">
        <f>H132+pub_gid_819144872_single_true_output_csv[[#This Row],[Recovered]]</f>
        <v>194253</v>
      </c>
      <c r="I133">
        <f>I132+pub_gid_819144872_single_true_output_csv[[#This Row],[Active]]</f>
        <v>140396</v>
      </c>
    </row>
    <row r="134" spans="1:9" x14ac:dyDescent="0.35">
      <c r="A134" s="1">
        <v>44036</v>
      </c>
      <c r="B134">
        <v>9615</v>
      </c>
      <c r="C134">
        <v>5714</v>
      </c>
      <c r="D134">
        <v>278</v>
      </c>
      <c r="E134">
        <v>3623</v>
      </c>
      <c r="F134">
        <f t="shared" si="2"/>
        <v>357117</v>
      </c>
      <c r="G134">
        <f>G133+pub_gid_819144872_single_true_output_csv[[#This Row],[Deceased]]</f>
        <v>13131</v>
      </c>
      <c r="H134">
        <f>H133+pub_gid_819144872_single_true_output_csv[[#This Row],[Recovered]]</f>
        <v>199967</v>
      </c>
      <c r="I134">
        <f>I133+pub_gid_819144872_single_true_output_csv[[#This Row],[Active]]</f>
        <v>144019</v>
      </c>
    </row>
    <row r="135" spans="1:9" x14ac:dyDescent="0.35">
      <c r="A135" s="1">
        <v>44037</v>
      </c>
      <c r="B135">
        <v>9251</v>
      </c>
      <c r="C135">
        <v>7227</v>
      </c>
      <c r="D135">
        <v>257</v>
      </c>
      <c r="E135">
        <v>1767</v>
      </c>
      <c r="F135">
        <f t="shared" si="2"/>
        <v>366368</v>
      </c>
      <c r="G135">
        <f>G134+pub_gid_819144872_single_true_output_csv[[#This Row],[Deceased]]</f>
        <v>13388</v>
      </c>
      <c r="H135">
        <f>H134+pub_gid_819144872_single_true_output_csv[[#This Row],[Recovered]]</f>
        <v>207194</v>
      </c>
      <c r="I135">
        <f>I134+pub_gid_819144872_single_true_output_csv[[#This Row],[Active]]</f>
        <v>145786</v>
      </c>
    </row>
    <row r="136" spans="1:9" x14ac:dyDescent="0.35">
      <c r="A136" s="1">
        <v>44038</v>
      </c>
      <c r="B136">
        <v>9431</v>
      </c>
      <c r="C136">
        <v>6044</v>
      </c>
      <c r="D136">
        <v>267</v>
      </c>
      <c r="E136">
        <v>3120</v>
      </c>
      <c r="F136">
        <f t="shared" si="2"/>
        <v>375799</v>
      </c>
      <c r="G136">
        <f>G135+pub_gid_819144872_single_true_output_csv[[#This Row],[Deceased]]</f>
        <v>13655</v>
      </c>
      <c r="H136">
        <f>H135+pub_gid_819144872_single_true_output_csv[[#This Row],[Recovered]]</f>
        <v>213238</v>
      </c>
      <c r="I136">
        <f>I135+pub_gid_819144872_single_true_output_csv[[#This Row],[Active]]</f>
        <v>148906</v>
      </c>
    </row>
    <row r="137" spans="1:9" x14ac:dyDescent="0.35">
      <c r="A137" s="1">
        <v>44039</v>
      </c>
      <c r="B137">
        <v>7924</v>
      </c>
      <c r="C137">
        <v>8706</v>
      </c>
      <c r="D137">
        <v>227</v>
      </c>
      <c r="E137">
        <v>-1009</v>
      </c>
      <c r="F137">
        <f t="shared" si="2"/>
        <v>383723</v>
      </c>
      <c r="G137">
        <f>G136+pub_gid_819144872_single_true_output_csv[[#This Row],[Deceased]]</f>
        <v>13882</v>
      </c>
      <c r="H137">
        <f>H136+pub_gid_819144872_single_true_output_csv[[#This Row],[Recovered]]</f>
        <v>221944</v>
      </c>
      <c r="I137">
        <f>I136+pub_gid_819144872_single_true_output_csv[[#This Row],[Active]]</f>
        <v>147897</v>
      </c>
    </row>
    <row r="138" spans="1:9" x14ac:dyDescent="0.35">
      <c r="A138" s="1">
        <v>44040</v>
      </c>
      <c r="B138">
        <v>7717</v>
      </c>
      <c r="C138">
        <v>10333</v>
      </c>
      <c r="D138">
        <v>282</v>
      </c>
      <c r="E138">
        <v>-2898</v>
      </c>
      <c r="F138">
        <f t="shared" si="2"/>
        <v>391440</v>
      </c>
      <c r="G138">
        <f>G137+pub_gid_819144872_single_true_output_csv[[#This Row],[Deceased]]</f>
        <v>14164</v>
      </c>
      <c r="H138">
        <f>H137+pub_gid_819144872_single_true_output_csv[[#This Row],[Recovered]]</f>
        <v>232277</v>
      </c>
      <c r="I138">
        <f>I137+pub_gid_819144872_single_true_output_csv[[#This Row],[Active]]</f>
        <v>144999</v>
      </c>
    </row>
    <row r="139" spans="1:9" x14ac:dyDescent="0.35">
      <c r="A139" s="1">
        <v>44041</v>
      </c>
      <c r="B139">
        <v>9211</v>
      </c>
      <c r="C139">
        <v>7478</v>
      </c>
      <c r="D139">
        <v>298</v>
      </c>
      <c r="E139">
        <v>1435</v>
      </c>
      <c r="F139">
        <f t="shared" si="2"/>
        <v>400651</v>
      </c>
      <c r="G139">
        <f>G138+pub_gid_819144872_single_true_output_csv[[#This Row],[Deceased]]</f>
        <v>14462</v>
      </c>
      <c r="H139">
        <f>H138+pub_gid_819144872_single_true_output_csv[[#This Row],[Recovered]]</f>
        <v>239755</v>
      </c>
      <c r="I139">
        <f>I138+pub_gid_819144872_single_true_output_csv[[#This Row],[Active]]</f>
        <v>146434</v>
      </c>
    </row>
    <row r="140" spans="1:9" x14ac:dyDescent="0.35">
      <c r="A140" s="1">
        <v>44042</v>
      </c>
      <c r="B140">
        <v>11147</v>
      </c>
      <c r="C140">
        <v>8860</v>
      </c>
      <c r="D140">
        <v>266</v>
      </c>
      <c r="E140">
        <v>2021</v>
      </c>
      <c r="F140">
        <f t="shared" si="2"/>
        <v>411798</v>
      </c>
      <c r="G140">
        <f>G139+pub_gid_819144872_single_true_output_csv[[#This Row],[Deceased]]</f>
        <v>14728</v>
      </c>
      <c r="H140">
        <f>H139+pub_gid_819144872_single_true_output_csv[[#This Row],[Recovered]]</f>
        <v>248615</v>
      </c>
      <c r="I140">
        <f>I139+pub_gid_819144872_single_true_output_csv[[#This Row],[Active]]</f>
        <v>148455</v>
      </c>
    </row>
    <row r="141" spans="1:9" x14ac:dyDescent="0.35">
      <c r="A141" s="1">
        <v>44043</v>
      </c>
      <c r="B141">
        <v>10320</v>
      </c>
      <c r="C141">
        <v>7543</v>
      </c>
      <c r="D141">
        <v>265</v>
      </c>
      <c r="E141">
        <v>2512</v>
      </c>
      <c r="F141">
        <f t="shared" si="2"/>
        <v>422118</v>
      </c>
      <c r="G141">
        <f>G140+pub_gid_819144872_single_true_output_csv[[#This Row],[Deceased]]</f>
        <v>14993</v>
      </c>
      <c r="H141">
        <f>H140+pub_gid_819144872_single_true_output_csv[[#This Row],[Recovered]]</f>
        <v>256158</v>
      </c>
      <c r="I141">
        <f>I140+pub_gid_819144872_single_true_output_csv[[#This Row],[Active]]</f>
        <v>150967</v>
      </c>
    </row>
    <row r="142" spans="1:9" x14ac:dyDescent="0.35">
      <c r="A142" s="1">
        <v>44044</v>
      </c>
      <c r="B142">
        <v>9601</v>
      </c>
      <c r="C142">
        <v>10725</v>
      </c>
      <c r="D142">
        <v>322</v>
      </c>
      <c r="E142">
        <v>-1446</v>
      </c>
      <c r="F142">
        <f t="shared" si="2"/>
        <v>431719</v>
      </c>
      <c r="G142">
        <f>G141+pub_gid_819144872_single_true_output_csv[[#This Row],[Deceased]]</f>
        <v>15315</v>
      </c>
      <c r="H142">
        <f>H141+pub_gid_819144872_single_true_output_csv[[#This Row],[Recovered]]</f>
        <v>266883</v>
      </c>
      <c r="I142">
        <f>I141+pub_gid_819144872_single_true_output_csv[[#This Row],[Active]]</f>
        <v>149521</v>
      </c>
    </row>
    <row r="143" spans="1:9" x14ac:dyDescent="0.35">
      <c r="A143" s="1">
        <v>44045</v>
      </c>
      <c r="B143">
        <v>9509</v>
      </c>
      <c r="C143">
        <v>9926</v>
      </c>
      <c r="D143">
        <v>260</v>
      </c>
      <c r="E143">
        <v>-677</v>
      </c>
      <c r="F143">
        <f t="shared" si="2"/>
        <v>441228</v>
      </c>
      <c r="G143">
        <f>G142+pub_gid_819144872_single_true_output_csv[[#This Row],[Deceased]]</f>
        <v>15575</v>
      </c>
      <c r="H143">
        <f>H142+pub_gid_819144872_single_true_output_csv[[#This Row],[Recovered]]</f>
        <v>276809</v>
      </c>
      <c r="I143">
        <f>I142+pub_gid_819144872_single_true_output_csv[[#This Row],[Active]]</f>
        <v>148844</v>
      </c>
    </row>
    <row r="144" spans="1:9" x14ac:dyDescent="0.35">
      <c r="A144" s="1">
        <v>44046</v>
      </c>
      <c r="B144">
        <v>8968</v>
      </c>
      <c r="C144">
        <v>10221</v>
      </c>
      <c r="D144">
        <v>266</v>
      </c>
      <c r="E144">
        <v>-1519</v>
      </c>
      <c r="F144">
        <f t="shared" si="2"/>
        <v>450196</v>
      </c>
      <c r="G144">
        <f>G143+pub_gid_819144872_single_true_output_csv[[#This Row],[Deceased]]</f>
        <v>15841</v>
      </c>
      <c r="H144">
        <f>H143+pub_gid_819144872_single_true_output_csv[[#This Row],[Recovered]]</f>
        <v>287030</v>
      </c>
      <c r="I144">
        <f>I143+pub_gid_819144872_single_true_output_csv[[#This Row],[Active]]</f>
        <v>147325</v>
      </c>
    </row>
    <row r="145" spans="1:9" x14ac:dyDescent="0.35">
      <c r="A145" s="1">
        <v>44047</v>
      </c>
      <c r="B145">
        <v>7760</v>
      </c>
      <c r="C145">
        <v>12326</v>
      </c>
      <c r="D145">
        <v>300</v>
      </c>
      <c r="E145">
        <v>-4866</v>
      </c>
      <c r="F145">
        <f t="shared" si="2"/>
        <v>457956</v>
      </c>
      <c r="G145">
        <f>G144+pub_gid_819144872_single_true_output_csv[[#This Row],[Deceased]]</f>
        <v>16141</v>
      </c>
      <c r="H145">
        <f>H144+pub_gid_819144872_single_true_output_csv[[#This Row],[Recovered]]</f>
        <v>299356</v>
      </c>
      <c r="I145">
        <f>I144+pub_gid_819144872_single_true_output_csv[[#This Row],[Active]]</f>
        <v>142459</v>
      </c>
    </row>
    <row r="146" spans="1:9" x14ac:dyDescent="0.35">
      <c r="A146" s="1">
        <v>44048</v>
      </c>
      <c r="B146">
        <v>10309</v>
      </c>
      <c r="C146">
        <v>6165</v>
      </c>
      <c r="D146">
        <v>334</v>
      </c>
      <c r="E146">
        <v>3810</v>
      </c>
      <c r="F146">
        <f t="shared" si="2"/>
        <v>468265</v>
      </c>
      <c r="G146">
        <f>G145+pub_gid_819144872_single_true_output_csv[[#This Row],[Deceased]]</f>
        <v>16475</v>
      </c>
      <c r="H146">
        <f>H145+pub_gid_819144872_single_true_output_csv[[#This Row],[Recovered]]</f>
        <v>305521</v>
      </c>
      <c r="I146">
        <f>I145+pub_gid_819144872_single_true_output_csv[[#This Row],[Active]]</f>
        <v>146269</v>
      </c>
    </row>
    <row r="147" spans="1:9" x14ac:dyDescent="0.35">
      <c r="A147" s="1">
        <v>44049</v>
      </c>
      <c r="B147">
        <v>11514</v>
      </c>
      <c r="C147">
        <v>10854</v>
      </c>
      <c r="D147">
        <v>316</v>
      </c>
      <c r="E147">
        <v>344</v>
      </c>
      <c r="F147">
        <f t="shared" si="2"/>
        <v>479779</v>
      </c>
      <c r="G147">
        <f>G146+pub_gid_819144872_single_true_output_csv[[#This Row],[Deceased]]</f>
        <v>16791</v>
      </c>
      <c r="H147">
        <f>H146+pub_gid_819144872_single_true_output_csv[[#This Row],[Recovered]]</f>
        <v>316375</v>
      </c>
      <c r="I147">
        <f>I146+pub_gid_819144872_single_true_output_csv[[#This Row],[Active]]</f>
        <v>146613</v>
      </c>
    </row>
    <row r="148" spans="1:9" x14ac:dyDescent="0.35">
      <c r="A148" s="1">
        <v>44050</v>
      </c>
      <c r="B148">
        <v>10483</v>
      </c>
      <c r="C148">
        <v>10906</v>
      </c>
      <c r="D148">
        <v>300</v>
      </c>
      <c r="E148">
        <v>-723</v>
      </c>
      <c r="F148">
        <f t="shared" si="2"/>
        <v>490262</v>
      </c>
      <c r="G148">
        <f>G147+pub_gid_819144872_single_true_output_csv[[#This Row],[Deceased]]</f>
        <v>17091</v>
      </c>
      <c r="H148">
        <f>H147+pub_gid_819144872_single_true_output_csv[[#This Row],[Recovered]]</f>
        <v>327281</v>
      </c>
      <c r="I148">
        <f>I147+pub_gid_819144872_single_true_output_csv[[#This Row],[Active]]</f>
        <v>145890</v>
      </c>
    </row>
    <row r="149" spans="1:9" x14ac:dyDescent="0.35">
      <c r="A149" s="1">
        <v>44051</v>
      </c>
      <c r="B149">
        <v>12822</v>
      </c>
      <c r="C149">
        <v>11081</v>
      </c>
      <c r="D149">
        <v>275</v>
      </c>
      <c r="E149">
        <v>1466</v>
      </c>
      <c r="F149">
        <f t="shared" si="2"/>
        <v>503084</v>
      </c>
      <c r="G149">
        <f>G148+pub_gid_819144872_single_true_output_csv[[#This Row],[Deceased]]</f>
        <v>17366</v>
      </c>
      <c r="H149">
        <f>H148+pub_gid_819144872_single_true_output_csv[[#This Row],[Recovered]]</f>
        <v>338362</v>
      </c>
      <c r="I149">
        <f>I148+pub_gid_819144872_single_true_output_csv[[#This Row],[Active]]</f>
        <v>147356</v>
      </c>
    </row>
    <row r="150" spans="1:9" x14ac:dyDescent="0.35">
      <c r="A150" s="1">
        <v>44052</v>
      </c>
      <c r="B150">
        <v>12248</v>
      </c>
      <c r="C150">
        <v>13348</v>
      </c>
      <c r="D150">
        <v>390</v>
      </c>
      <c r="E150">
        <v>-1490</v>
      </c>
      <c r="F150">
        <f t="shared" si="2"/>
        <v>515332</v>
      </c>
      <c r="G150">
        <f>G149+pub_gid_819144872_single_true_output_csv[[#This Row],[Deceased]]</f>
        <v>17756</v>
      </c>
      <c r="H150">
        <f>H149+pub_gid_819144872_single_true_output_csv[[#This Row],[Recovered]]</f>
        <v>351710</v>
      </c>
      <c r="I150">
        <f>I149+pub_gid_819144872_single_true_output_csv[[#This Row],[Active]]</f>
        <v>145866</v>
      </c>
    </row>
    <row r="151" spans="1:9" x14ac:dyDescent="0.35">
      <c r="A151" s="1">
        <v>44053</v>
      </c>
      <c r="B151">
        <v>9181</v>
      </c>
      <c r="C151">
        <v>6711</v>
      </c>
      <c r="D151">
        <v>293</v>
      </c>
      <c r="E151">
        <v>2177</v>
      </c>
      <c r="F151">
        <f t="shared" si="2"/>
        <v>524513</v>
      </c>
      <c r="G151">
        <f>G150+pub_gid_819144872_single_true_output_csv[[#This Row],[Deceased]]</f>
        <v>18049</v>
      </c>
      <c r="H151">
        <f>H150+pub_gid_819144872_single_true_output_csv[[#This Row],[Recovered]]</f>
        <v>358421</v>
      </c>
      <c r="I151">
        <f>I150+pub_gid_819144872_single_true_output_csv[[#This Row],[Active]]</f>
        <v>148043</v>
      </c>
    </row>
    <row r="152" spans="1:9" x14ac:dyDescent="0.35">
      <c r="A152" s="1">
        <v>44054</v>
      </c>
      <c r="B152">
        <v>11088</v>
      </c>
      <c r="C152">
        <v>10014</v>
      </c>
      <c r="D152">
        <v>256</v>
      </c>
      <c r="E152">
        <v>818</v>
      </c>
      <c r="F152">
        <f t="shared" si="2"/>
        <v>535601</v>
      </c>
      <c r="G152">
        <f>G151+pub_gid_819144872_single_true_output_csv[[#This Row],[Deceased]]</f>
        <v>18305</v>
      </c>
      <c r="H152">
        <f>H151+pub_gid_819144872_single_true_output_csv[[#This Row],[Recovered]]</f>
        <v>368435</v>
      </c>
      <c r="I152">
        <f>I151+pub_gid_819144872_single_true_output_csv[[#This Row],[Active]]</f>
        <v>148861</v>
      </c>
    </row>
    <row r="153" spans="1:9" x14ac:dyDescent="0.35">
      <c r="A153" s="1">
        <v>44055</v>
      </c>
      <c r="B153">
        <v>12712</v>
      </c>
      <c r="C153">
        <v>13408</v>
      </c>
      <c r="D153">
        <v>344</v>
      </c>
      <c r="E153">
        <v>-1040</v>
      </c>
      <c r="F153">
        <f t="shared" si="2"/>
        <v>548313</v>
      </c>
      <c r="G153">
        <f>G152+pub_gid_819144872_single_true_output_csv[[#This Row],[Deceased]]</f>
        <v>18649</v>
      </c>
      <c r="H153">
        <f>H152+pub_gid_819144872_single_true_output_csv[[#This Row],[Recovered]]</f>
        <v>381843</v>
      </c>
      <c r="I153">
        <f>I152+pub_gid_819144872_single_true_output_csv[[#This Row],[Active]]</f>
        <v>147821</v>
      </c>
    </row>
    <row r="154" spans="1:9" x14ac:dyDescent="0.35">
      <c r="A154" s="1">
        <v>44056</v>
      </c>
      <c r="B154">
        <v>11813</v>
      </c>
      <c r="C154">
        <v>9115</v>
      </c>
      <c r="D154">
        <v>413</v>
      </c>
      <c r="E154">
        <v>2285</v>
      </c>
      <c r="F154">
        <f t="shared" si="2"/>
        <v>560126</v>
      </c>
      <c r="G154">
        <f>G153+pub_gid_819144872_single_true_output_csv[[#This Row],[Deceased]]</f>
        <v>19062</v>
      </c>
      <c r="H154">
        <f>H153+pub_gid_819144872_single_true_output_csv[[#This Row],[Recovered]]</f>
        <v>390958</v>
      </c>
      <c r="I154">
        <f>I153+pub_gid_819144872_single_true_output_csv[[#This Row],[Active]]</f>
        <v>150106</v>
      </c>
    </row>
    <row r="155" spans="1:9" x14ac:dyDescent="0.35">
      <c r="A155" s="1">
        <v>44057</v>
      </c>
      <c r="B155">
        <v>12608</v>
      </c>
      <c r="C155">
        <v>10484</v>
      </c>
      <c r="D155">
        <v>364</v>
      </c>
      <c r="E155">
        <v>1760</v>
      </c>
      <c r="F155">
        <f t="shared" si="2"/>
        <v>572734</v>
      </c>
      <c r="G155">
        <f>G154+pub_gid_819144872_single_true_output_csv[[#This Row],[Deceased]]</f>
        <v>19426</v>
      </c>
      <c r="H155">
        <f>H154+pub_gid_819144872_single_true_output_csv[[#This Row],[Recovered]]</f>
        <v>401442</v>
      </c>
      <c r="I155">
        <f>I154+pub_gid_819144872_single_true_output_csv[[#This Row],[Active]]</f>
        <v>151866</v>
      </c>
    </row>
    <row r="156" spans="1:9" x14ac:dyDescent="0.35">
      <c r="A156" s="1">
        <v>44058</v>
      </c>
      <c r="B156">
        <v>12020</v>
      </c>
      <c r="C156">
        <v>6844</v>
      </c>
      <c r="D156">
        <v>322</v>
      </c>
      <c r="E156">
        <v>4854</v>
      </c>
      <c r="F156">
        <f t="shared" si="2"/>
        <v>584754</v>
      </c>
      <c r="G156">
        <f>G155+pub_gid_819144872_single_true_output_csv[[#This Row],[Deceased]]</f>
        <v>19748</v>
      </c>
      <c r="H156">
        <f>H155+pub_gid_819144872_single_true_output_csv[[#This Row],[Recovered]]</f>
        <v>408286</v>
      </c>
      <c r="I156">
        <f>I155+pub_gid_819144872_single_true_output_csv[[#This Row],[Active]]</f>
        <v>156720</v>
      </c>
    </row>
    <row r="157" spans="1:9" x14ac:dyDescent="0.35">
      <c r="A157" s="1">
        <v>44059</v>
      </c>
      <c r="B157">
        <v>11111</v>
      </c>
      <c r="C157">
        <v>8837</v>
      </c>
      <c r="D157">
        <v>288</v>
      </c>
      <c r="E157">
        <v>1986</v>
      </c>
      <c r="F157">
        <f t="shared" si="2"/>
        <v>595865</v>
      </c>
      <c r="G157">
        <f>G156+pub_gid_819144872_single_true_output_csv[[#This Row],[Deceased]]</f>
        <v>20036</v>
      </c>
      <c r="H157">
        <f>H156+pub_gid_819144872_single_true_output_csv[[#This Row],[Recovered]]</f>
        <v>417123</v>
      </c>
      <c r="I157">
        <f>I156+pub_gid_819144872_single_true_output_csv[[#This Row],[Active]]</f>
        <v>158706</v>
      </c>
    </row>
    <row r="158" spans="1:9" x14ac:dyDescent="0.35">
      <c r="A158" s="1">
        <v>44060</v>
      </c>
      <c r="B158">
        <v>8493</v>
      </c>
      <c r="C158">
        <v>11391</v>
      </c>
      <c r="D158">
        <v>228</v>
      </c>
      <c r="E158">
        <v>-3126</v>
      </c>
      <c r="F158">
        <f t="shared" si="2"/>
        <v>604358</v>
      </c>
      <c r="G158">
        <f>G157+pub_gid_819144872_single_true_output_csv[[#This Row],[Deceased]]</f>
        <v>20264</v>
      </c>
      <c r="H158">
        <f>H157+pub_gid_819144872_single_true_output_csv[[#This Row],[Recovered]]</f>
        <v>428514</v>
      </c>
      <c r="I158">
        <f>I157+pub_gid_819144872_single_true_output_csv[[#This Row],[Active]]</f>
        <v>155580</v>
      </c>
    </row>
    <row r="159" spans="1:9" x14ac:dyDescent="0.35">
      <c r="A159" s="1">
        <v>44061</v>
      </c>
      <c r="B159">
        <v>11119</v>
      </c>
      <c r="C159">
        <v>9356</v>
      </c>
      <c r="D159">
        <v>422</v>
      </c>
      <c r="E159">
        <v>1341</v>
      </c>
      <c r="F159">
        <f t="shared" si="2"/>
        <v>615477</v>
      </c>
      <c r="G159">
        <f>G158+pub_gid_819144872_single_true_output_csv[[#This Row],[Deceased]]</f>
        <v>20686</v>
      </c>
      <c r="H159">
        <f>H158+pub_gid_819144872_single_true_output_csv[[#This Row],[Recovered]]</f>
        <v>437870</v>
      </c>
      <c r="I159">
        <f>I158+pub_gid_819144872_single_true_output_csv[[#This Row],[Active]]</f>
        <v>156921</v>
      </c>
    </row>
    <row r="160" spans="1:9" x14ac:dyDescent="0.35">
      <c r="A160" s="1">
        <v>44062</v>
      </c>
      <c r="B160">
        <v>13165</v>
      </c>
      <c r="C160">
        <v>9011</v>
      </c>
      <c r="D160">
        <v>346</v>
      </c>
      <c r="E160">
        <v>3808</v>
      </c>
      <c r="F160">
        <f t="shared" si="2"/>
        <v>628642</v>
      </c>
      <c r="G160">
        <f>G159+pub_gid_819144872_single_true_output_csv[[#This Row],[Deceased]]</f>
        <v>21032</v>
      </c>
      <c r="H160">
        <f>H159+pub_gid_819144872_single_true_output_csv[[#This Row],[Recovered]]</f>
        <v>446881</v>
      </c>
      <c r="I160">
        <f>I159+pub_gid_819144872_single_true_output_csv[[#This Row],[Active]]</f>
        <v>160729</v>
      </c>
    </row>
    <row r="161" spans="1:9" x14ac:dyDescent="0.35">
      <c r="A161" s="1">
        <v>44063</v>
      </c>
      <c r="B161">
        <v>14647</v>
      </c>
      <c r="C161">
        <v>12243</v>
      </c>
      <c r="D161">
        <v>326</v>
      </c>
      <c r="E161">
        <v>2078</v>
      </c>
      <c r="F161">
        <f t="shared" si="2"/>
        <v>643289</v>
      </c>
      <c r="G161">
        <f>G160+pub_gid_819144872_single_true_output_csv[[#This Row],[Deceased]]</f>
        <v>21358</v>
      </c>
      <c r="H161">
        <f>H160+pub_gid_819144872_single_true_output_csv[[#This Row],[Recovered]]</f>
        <v>459124</v>
      </c>
      <c r="I161">
        <f>I160+pub_gid_819144872_single_true_output_csv[[#This Row],[Active]]</f>
        <v>162807</v>
      </c>
    </row>
    <row r="162" spans="1:9" x14ac:dyDescent="0.35">
      <c r="A162" s="1">
        <v>44064</v>
      </c>
      <c r="B162">
        <v>14161</v>
      </c>
      <c r="C162">
        <v>11749</v>
      </c>
      <c r="D162">
        <v>339</v>
      </c>
      <c r="E162">
        <v>2073</v>
      </c>
      <c r="F162">
        <f t="shared" si="2"/>
        <v>657450</v>
      </c>
      <c r="G162">
        <f>G161+pub_gid_819144872_single_true_output_csv[[#This Row],[Deceased]]</f>
        <v>21697</v>
      </c>
      <c r="H162">
        <f>H161+pub_gid_819144872_single_true_output_csv[[#This Row],[Recovered]]</f>
        <v>470873</v>
      </c>
      <c r="I162">
        <f>I161+pub_gid_819144872_single_true_output_csv[[#This Row],[Active]]</f>
        <v>164880</v>
      </c>
    </row>
    <row r="163" spans="1:9" x14ac:dyDescent="0.35">
      <c r="A163" s="1">
        <v>44065</v>
      </c>
      <c r="B163">
        <v>14492</v>
      </c>
      <c r="C163">
        <v>9241</v>
      </c>
      <c r="D163">
        <v>297</v>
      </c>
      <c r="E163">
        <v>4954</v>
      </c>
      <c r="F163">
        <f t="shared" si="2"/>
        <v>671942</v>
      </c>
      <c r="G163">
        <f>G162+pub_gid_819144872_single_true_output_csv[[#This Row],[Deceased]]</f>
        <v>21994</v>
      </c>
      <c r="H163">
        <f>H162+pub_gid_819144872_single_true_output_csv[[#This Row],[Recovered]]</f>
        <v>480114</v>
      </c>
      <c r="I163">
        <f>I162+pub_gid_819144872_single_true_output_csv[[#This Row],[Active]]</f>
        <v>169834</v>
      </c>
    </row>
    <row r="164" spans="1:9" x14ac:dyDescent="0.35">
      <c r="A164" s="1">
        <v>44066</v>
      </c>
      <c r="B164">
        <v>10441</v>
      </c>
      <c r="C164">
        <v>8157</v>
      </c>
      <c r="D164">
        <v>258</v>
      </c>
      <c r="E164">
        <v>2026</v>
      </c>
      <c r="F164">
        <f t="shared" si="2"/>
        <v>682383</v>
      </c>
      <c r="G164">
        <f>G163+pub_gid_819144872_single_true_output_csv[[#This Row],[Deceased]]</f>
        <v>22252</v>
      </c>
      <c r="H164">
        <f>H163+pub_gid_819144872_single_true_output_csv[[#This Row],[Recovered]]</f>
        <v>488271</v>
      </c>
      <c r="I164">
        <f>I163+pub_gid_819144872_single_true_output_csv[[#This Row],[Active]]</f>
        <v>171860</v>
      </c>
    </row>
    <row r="165" spans="1:9" x14ac:dyDescent="0.35">
      <c r="A165" s="1">
        <v>44067</v>
      </c>
      <c r="B165">
        <v>11015</v>
      </c>
      <c r="C165">
        <v>14219</v>
      </c>
      <c r="D165">
        <v>212</v>
      </c>
      <c r="E165">
        <v>-3416</v>
      </c>
      <c r="F165">
        <f t="shared" si="2"/>
        <v>693398</v>
      </c>
      <c r="G165">
        <f>G164+pub_gid_819144872_single_true_output_csv[[#This Row],[Deceased]]</f>
        <v>22464</v>
      </c>
      <c r="H165">
        <f>H164+pub_gid_819144872_single_true_output_csv[[#This Row],[Recovered]]</f>
        <v>502490</v>
      </c>
      <c r="I165">
        <f>I164+pub_gid_819144872_single_true_output_csv[[#This Row],[Active]]</f>
        <v>168444</v>
      </c>
    </row>
    <row r="166" spans="1:9" x14ac:dyDescent="0.35">
      <c r="A166" s="1">
        <v>44068</v>
      </c>
      <c r="B166">
        <v>10425</v>
      </c>
      <c r="C166">
        <v>12300</v>
      </c>
      <c r="D166">
        <v>329</v>
      </c>
      <c r="E166">
        <v>-2204</v>
      </c>
      <c r="F166">
        <f t="shared" si="2"/>
        <v>703823</v>
      </c>
      <c r="G166">
        <f>G165+pub_gid_819144872_single_true_output_csv[[#This Row],[Deceased]]</f>
        <v>22793</v>
      </c>
      <c r="H166">
        <f>H165+pub_gid_819144872_single_true_output_csv[[#This Row],[Recovered]]</f>
        <v>514790</v>
      </c>
      <c r="I166">
        <f>I165+pub_gid_819144872_single_true_output_csv[[#This Row],[Active]]</f>
        <v>166240</v>
      </c>
    </row>
    <row r="167" spans="1:9" x14ac:dyDescent="0.35">
      <c r="A167" s="1">
        <v>44069</v>
      </c>
      <c r="B167">
        <v>14888</v>
      </c>
      <c r="C167">
        <v>7637</v>
      </c>
      <c r="D167">
        <v>295</v>
      </c>
      <c r="E167">
        <v>6956</v>
      </c>
      <c r="F167">
        <f t="shared" si="2"/>
        <v>718711</v>
      </c>
      <c r="G167">
        <f>G166+pub_gid_819144872_single_true_output_csv[[#This Row],[Deceased]]</f>
        <v>23088</v>
      </c>
      <c r="H167">
        <f>H166+pub_gid_819144872_single_true_output_csv[[#This Row],[Recovered]]</f>
        <v>522427</v>
      </c>
      <c r="I167">
        <f>I166+pub_gid_819144872_single_true_output_csv[[#This Row],[Active]]</f>
        <v>173196</v>
      </c>
    </row>
    <row r="168" spans="1:9" x14ac:dyDescent="0.35">
      <c r="A168" s="1">
        <v>44070</v>
      </c>
      <c r="B168">
        <v>14857</v>
      </c>
      <c r="C168">
        <v>9136</v>
      </c>
      <c r="D168">
        <v>355</v>
      </c>
      <c r="E168">
        <v>5366</v>
      </c>
      <c r="F168">
        <f t="shared" si="2"/>
        <v>733568</v>
      </c>
      <c r="G168">
        <f>G167+pub_gid_819144872_single_true_output_csv[[#This Row],[Deceased]]</f>
        <v>23443</v>
      </c>
      <c r="H168">
        <f>H167+pub_gid_819144872_single_true_output_csv[[#This Row],[Recovered]]</f>
        <v>531563</v>
      </c>
      <c r="I168">
        <f>I167+pub_gid_819144872_single_true_output_csv[[#This Row],[Active]]</f>
        <v>178562</v>
      </c>
    </row>
    <row r="169" spans="1:9" x14ac:dyDescent="0.35">
      <c r="A169" s="1">
        <v>44071</v>
      </c>
      <c r="B169">
        <v>14427</v>
      </c>
      <c r="C169">
        <v>11607</v>
      </c>
      <c r="D169">
        <v>331</v>
      </c>
      <c r="E169">
        <v>2489</v>
      </c>
      <c r="F169">
        <f t="shared" si="2"/>
        <v>747995</v>
      </c>
      <c r="G169">
        <f>G168+pub_gid_819144872_single_true_output_csv[[#This Row],[Deceased]]</f>
        <v>23774</v>
      </c>
      <c r="H169">
        <f>H168+pub_gid_819144872_single_true_output_csv[[#This Row],[Recovered]]</f>
        <v>543170</v>
      </c>
      <c r="I169">
        <f>I168+pub_gid_819144872_single_true_output_csv[[#This Row],[Active]]</f>
        <v>181051</v>
      </c>
    </row>
    <row r="170" spans="1:9" x14ac:dyDescent="0.35">
      <c r="A170" s="1">
        <v>44072</v>
      </c>
      <c r="B170">
        <v>16286</v>
      </c>
      <c r="C170">
        <v>11541</v>
      </c>
      <c r="D170">
        <v>328</v>
      </c>
      <c r="E170">
        <v>4417</v>
      </c>
      <c r="F170">
        <f t="shared" si="2"/>
        <v>764281</v>
      </c>
      <c r="G170">
        <f>G169+pub_gid_819144872_single_true_output_csv[[#This Row],[Deceased]]</f>
        <v>24102</v>
      </c>
      <c r="H170">
        <f>H169+pub_gid_819144872_single_true_output_csv[[#This Row],[Recovered]]</f>
        <v>554711</v>
      </c>
      <c r="I170">
        <f>I169+pub_gid_819144872_single_true_output_csv[[#This Row],[Active]]</f>
        <v>185468</v>
      </c>
    </row>
    <row r="171" spans="1:9" x14ac:dyDescent="0.35">
      <c r="A171" s="1">
        <v>44073</v>
      </c>
      <c r="B171">
        <v>16408</v>
      </c>
      <c r="C171">
        <v>7690</v>
      </c>
      <c r="D171">
        <v>296</v>
      </c>
      <c r="E171">
        <v>8422</v>
      </c>
      <c r="F171">
        <f t="shared" si="2"/>
        <v>780689</v>
      </c>
      <c r="G171">
        <f>G170+pub_gid_819144872_single_true_output_csv[[#This Row],[Deceased]]</f>
        <v>24398</v>
      </c>
      <c r="H171">
        <f>H170+pub_gid_819144872_single_true_output_csv[[#This Row],[Recovered]]</f>
        <v>562401</v>
      </c>
      <c r="I171">
        <f>I170+pub_gid_819144872_single_true_output_csv[[#This Row],[Active]]</f>
        <v>193890</v>
      </c>
    </row>
    <row r="172" spans="1:9" x14ac:dyDescent="0.35">
      <c r="A172" s="1">
        <v>44074</v>
      </c>
      <c r="B172">
        <v>11852</v>
      </c>
      <c r="C172">
        <v>11158</v>
      </c>
      <c r="D172">
        <v>184</v>
      </c>
      <c r="E172">
        <v>510</v>
      </c>
      <c r="F172">
        <f t="shared" si="2"/>
        <v>792541</v>
      </c>
      <c r="G172">
        <f>G171+pub_gid_819144872_single_true_output_csv[[#This Row],[Deceased]]</f>
        <v>24582</v>
      </c>
      <c r="H172">
        <f>H171+pub_gid_819144872_single_true_output_csv[[#This Row],[Recovered]]</f>
        <v>573559</v>
      </c>
      <c r="I172">
        <f>I171+pub_gid_819144872_single_true_output_csv[[#This Row],[Active]]</f>
        <v>194400</v>
      </c>
    </row>
    <row r="173" spans="1:9" x14ac:dyDescent="0.35">
      <c r="A173" s="1">
        <v>44075</v>
      </c>
      <c r="B173">
        <v>15765</v>
      </c>
      <c r="C173">
        <v>10978</v>
      </c>
      <c r="D173">
        <v>320</v>
      </c>
      <c r="E173">
        <v>4467</v>
      </c>
      <c r="F173">
        <f t="shared" si="2"/>
        <v>808306</v>
      </c>
      <c r="G173">
        <f>G172+pub_gid_819144872_single_true_output_csv[[#This Row],[Deceased]]</f>
        <v>24902</v>
      </c>
      <c r="H173">
        <f>H172+pub_gid_819144872_single_true_output_csv[[#This Row],[Recovered]]</f>
        <v>584537</v>
      </c>
      <c r="I173">
        <f>I172+pub_gid_819144872_single_true_output_csv[[#This Row],[Active]]</f>
        <v>198867</v>
      </c>
    </row>
    <row r="174" spans="1:9" x14ac:dyDescent="0.35">
      <c r="A174" s="1">
        <v>44076</v>
      </c>
      <c r="B174">
        <v>17433</v>
      </c>
      <c r="C174">
        <v>13959</v>
      </c>
      <c r="D174">
        <v>292</v>
      </c>
      <c r="E174">
        <v>3182</v>
      </c>
      <c r="F174">
        <f t="shared" si="2"/>
        <v>825739</v>
      </c>
      <c r="G174">
        <f>G173+pub_gid_819144872_single_true_output_csv[[#This Row],[Deceased]]</f>
        <v>25194</v>
      </c>
      <c r="H174">
        <f>H173+pub_gid_819144872_single_true_output_csv[[#This Row],[Recovered]]</f>
        <v>598496</v>
      </c>
      <c r="I174">
        <f>I173+pub_gid_819144872_single_true_output_csv[[#This Row],[Active]]</f>
        <v>202049</v>
      </c>
    </row>
    <row r="175" spans="1:9" x14ac:dyDescent="0.35">
      <c r="A175" s="1">
        <v>44077</v>
      </c>
      <c r="B175">
        <v>18105</v>
      </c>
      <c r="C175">
        <v>13988</v>
      </c>
      <c r="D175">
        <v>391</v>
      </c>
      <c r="E175">
        <v>3726</v>
      </c>
      <c r="F175">
        <f t="shared" si="2"/>
        <v>843844</v>
      </c>
      <c r="G175">
        <f>G174+pub_gid_819144872_single_true_output_csv[[#This Row],[Deceased]]</f>
        <v>25585</v>
      </c>
      <c r="H175">
        <f>H174+pub_gid_819144872_single_true_output_csv[[#This Row],[Recovered]]</f>
        <v>612484</v>
      </c>
      <c r="I175">
        <f>I174+pub_gid_819144872_single_true_output_csv[[#This Row],[Active]]</f>
        <v>205775</v>
      </c>
    </row>
    <row r="176" spans="1:9" x14ac:dyDescent="0.35">
      <c r="A176" s="1">
        <v>44078</v>
      </c>
      <c r="B176">
        <v>19218</v>
      </c>
      <c r="C176">
        <v>13289</v>
      </c>
      <c r="D176">
        <v>378</v>
      </c>
      <c r="E176">
        <v>5551</v>
      </c>
      <c r="F176">
        <f t="shared" si="2"/>
        <v>863062</v>
      </c>
      <c r="G176">
        <f>G175+pub_gid_819144872_single_true_output_csv[[#This Row],[Deceased]]</f>
        <v>25963</v>
      </c>
      <c r="H176">
        <f>H175+pub_gid_819144872_single_true_output_csv[[#This Row],[Recovered]]</f>
        <v>625773</v>
      </c>
      <c r="I176">
        <f>I175+pub_gid_819144872_single_true_output_csv[[#This Row],[Active]]</f>
        <v>211326</v>
      </c>
    </row>
    <row r="177" spans="1:9" x14ac:dyDescent="0.35">
      <c r="A177" s="1">
        <v>44079</v>
      </c>
      <c r="B177">
        <v>20800</v>
      </c>
      <c r="C177">
        <v>10801</v>
      </c>
      <c r="D177">
        <v>312</v>
      </c>
      <c r="E177">
        <v>9687</v>
      </c>
      <c r="F177">
        <f t="shared" si="2"/>
        <v>883862</v>
      </c>
      <c r="G177">
        <f>G176+pub_gid_819144872_single_true_output_csv[[#This Row],[Deceased]]</f>
        <v>26275</v>
      </c>
      <c r="H177">
        <f>H176+pub_gid_819144872_single_true_output_csv[[#This Row],[Recovered]]</f>
        <v>636574</v>
      </c>
      <c r="I177">
        <f>I176+pub_gid_819144872_single_true_output_csv[[#This Row],[Active]]</f>
        <v>221013</v>
      </c>
    </row>
    <row r="178" spans="1:9" x14ac:dyDescent="0.35">
      <c r="A178" s="1">
        <v>44080</v>
      </c>
      <c r="B178">
        <v>23350</v>
      </c>
      <c r="C178">
        <v>7826</v>
      </c>
      <c r="D178">
        <v>328</v>
      </c>
      <c r="E178">
        <v>15196</v>
      </c>
      <c r="F178">
        <f t="shared" si="2"/>
        <v>907212</v>
      </c>
      <c r="G178">
        <f>G177+pub_gid_819144872_single_true_output_csv[[#This Row],[Deceased]]</f>
        <v>26603</v>
      </c>
      <c r="H178">
        <f>H177+pub_gid_819144872_single_true_output_csv[[#This Row],[Recovered]]</f>
        <v>644400</v>
      </c>
      <c r="I178">
        <f>I177+pub_gid_819144872_single_true_output_csv[[#This Row],[Active]]</f>
        <v>236209</v>
      </c>
    </row>
    <row r="179" spans="1:9" x14ac:dyDescent="0.35">
      <c r="A179" s="1">
        <v>44081</v>
      </c>
      <c r="B179">
        <v>16429</v>
      </c>
      <c r="C179">
        <v>14922</v>
      </c>
      <c r="D179">
        <v>423</v>
      </c>
      <c r="E179">
        <v>1084</v>
      </c>
      <c r="F179">
        <f t="shared" si="2"/>
        <v>923641</v>
      </c>
      <c r="G179">
        <f>G178+pub_gid_819144872_single_true_output_csv[[#This Row],[Deceased]]</f>
        <v>27026</v>
      </c>
      <c r="H179">
        <f>H178+pub_gid_819144872_single_true_output_csv[[#This Row],[Recovered]]</f>
        <v>659322</v>
      </c>
      <c r="I179">
        <f>I178+pub_gid_819144872_single_true_output_csv[[#This Row],[Active]]</f>
        <v>237293</v>
      </c>
    </row>
    <row r="180" spans="1:9" x14ac:dyDescent="0.35">
      <c r="A180" s="1">
        <v>44082</v>
      </c>
      <c r="B180">
        <v>20131</v>
      </c>
      <c r="C180">
        <v>13234</v>
      </c>
      <c r="D180">
        <v>380</v>
      </c>
      <c r="E180">
        <v>6517</v>
      </c>
      <c r="F180">
        <f t="shared" si="2"/>
        <v>943772</v>
      </c>
      <c r="G180">
        <f>G179+pub_gid_819144872_single_true_output_csv[[#This Row],[Deceased]]</f>
        <v>27406</v>
      </c>
      <c r="H180">
        <f>H179+pub_gid_819144872_single_true_output_csv[[#This Row],[Recovered]]</f>
        <v>672556</v>
      </c>
      <c r="I180">
        <f>I179+pub_gid_819144872_single_true_output_csv[[#This Row],[Active]]</f>
        <v>243810</v>
      </c>
    </row>
    <row r="181" spans="1:9" x14ac:dyDescent="0.35">
      <c r="A181" s="1">
        <v>44083</v>
      </c>
      <c r="B181">
        <v>23577</v>
      </c>
      <c r="C181">
        <v>13906</v>
      </c>
      <c r="D181">
        <v>380</v>
      </c>
      <c r="E181">
        <v>9291</v>
      </c>
      <c r="F181">
        <f t="shared" si="2"/>
        <v>967349</v>
      </c>
      <c r="G181">
        <f>G180+pub_gid_819144872_single_true_output_csv[[#This Row],[Deceased]]</f>
        <v>27786</v>
      </c>
      <c r="H181">
        <f>H180+pub_gid_819144872_single_true_output_csv[[#This Row],[Recovered]]</f>
        <v>686462</v>
      </c>
      <c r="I181">
        <f>I180+pub_gid_819144872_single_true_output_csv[[#This Row],[Active]]</f>
        <v>253101</v>
      </c>
    </row>
    <row r="182" spans="1:9" x14ac:dyDescent="0.35">
      <c r="A182" s="1">
        <v>44084</v>
      </c>
      <c r="B182">
        <v>23446</v>
      </c>
      <c r="C182">
        <v>14253</v>
      </c>
      <c r="D182">
        <v>495</v>
      </c>
      <c r="E182">
        <v>8698</v>
      </c>
      <c r="F182">
        <f t="shared" si="2"/>
        <v>990795</v>
      </c>
      <c r="G182">
        <f>G181+pub_gid_819144872_single_true_output_csv[[#This Row],[Deceased]]</f>
        <v>28281</v>
      </c>
      <c r="H182">
        <f>H181+pub_gid_819144872_single_true_output_csv[[#This Row],[Recovered]]</f>
        <v>700715</v>
      </c>
      <c r="I182">
        <f>I181+pub_gid_819144872_single_true_output_csv[[#This Row],[Active]]</f>
        <v>261799</v>
      </c>
    </row>
    <row r="183" spans="1:9" x14ac:dyDescent="0.35">
      <c r="A183" s="1">
        <v>44085</v>
      </c>
      <c r="B183">
        <v>24886</v>
      </c>
      <c r="C183">
        <v>14308</v>
      </c>
      <c r="D183">
        <v>442</v>
      </c>
      <c r="E183">
        <v>10136</v>
      </c>
      <c r="F183">
        <f t="shared" si="2"/>
        <v>1015681</v>
      </c>
      <c r="G183">
        <f>G182+pub_gid_819144872_single_true_output_csv[[#This Row],[Deceased]]</f>
        <v>28723</v>
      </c>
      <c r="H183">
        <f>H182+pub_gid_819144872_single_true_output_csv[[#This Row],[Recovered]]</f>
        <v>715023</v>
      </c>
      <c r="I183">
        <f>I182+pub_gid_819144872_single_true_output_csv[[#This Row],[Active]]</f>
        <v>271935</v>
      </c>
    </row>
    <row r="184" spans="1:9" x14ac:dyDescent="0.35">
      <c r="A184" s="1">
        <v>44086</v>
      </c>
      <c r="B184">
        <v>22084</v>
      </c>
      <c r="C184">
        <v>13489</v>
      </c>
      <c r="D184">
        <v>391</v>
      </c>
      <c r="E184">
        <v>8204</v>
      </c>
      <c r="F184">
        <f t="shared" si="2"/>
        <v>1037765</v>
      </c>
      <c r="G184">
        <f>G183+pub_gid_819144872_single_true_output_csv[[#This Row],[Deceased]]</f>
        <v>29114</v>
      </c>
      <c r="H184">
        <f>H183+pub_gid_819144872_single_true_output_csv[[#This Row],[Recovered]]</f>
        <v>728512</v>
      </c>
      <c r="I184">
        <f>I183+pub_gid_819144872_single_true_output_csv[[#This Row],[Active]]</f>
        <v>280139</v>
      </c>
    </row>
    <row r="185" spans="1:9" x14ac:dyDescent="0.35">
      <c r="A185" s="1">
        <v>44087</v>
      </c>
      <c r="B185">
        <v>22543</v>
      </c>
      <c r="C185">
        <v>11549</v>
      </c>
      <c r="D185">
        <v>416</v>
      </c>
      <c r="E185">
        <v>10578</v>
      </c>
      <c r="F185">
        <f t="shared" si="2"/>
        <v>1060308</v>
      </c>
      <c r="G185">
        <f>G184+pub_gid_819144872_single_true_output_csv[[#This Row],[Deceased]]</f>
        <v>29530</v>
      </c>
      <c r="H185">
        <f>H184+pub_gid_819144872_single_true_output_csv[[#This Row],[Recovered]]</f>
        <v>740061</v>
      </c>
      <c r="I185">
        <f>I184+pub_gid_819144872_single_true_output_csv[[#This Row],[Active]]</f>
        <v>290717</v>
      </c>
    </row>
    <row r="186" spans="1:9" x14ac:dyDescent="0.35">
      <c r="A186" s="1">
        <v>44088</v>
      </c>
      <c r="B186">
        <v>17066</v>
      </c>
      <c r="C186">
        <v>15789</v>
      </c>
      <c r="D186">
        <v>363</v>
      </c>
      <c r="E186">
        <v>914</v>
      </c>
      <c r="F186">
        <f t="shared" si="2"/>
        <v>1077374</v>
      </c>
      <c r="G186">
        <f>G185+pub_gid_819144872_single_true_output_csv[[#This Row],[Deceased]]</f>
        <v>29893</v>
      </c>
      <c r="H186">
        <f>H185+pub_gid_819144872_single_true_output_csv[[#This Row],[Recovered]]</f>
        <v>755850</v>
      </c>
      <c r="I186">
        <f>I185+pub_gid_819144872_single_true_output_csv[[#This Row],[Active]]</f>
        <v>291631</v>
      </c>
    </row>
    <row r="187" spans="1:9" x14ac:dyDescent="0.35">
      <c r="A187" s="1">
        <v>44089</v>
      </c>
      <c r="B187">
        <v>20482</v>
      </c>
      <c r="C187">
        <v>19423</v>
      </c>
      <c r="D187">
        <v>515</v>
      </c>
      <c r="E187">
        <v>544</v>
      </c>
      <c r="F187">
        <f t="shared" si="2"/>
        <v>1097856</v>
      </c>
      <c r="G187">
        <f>G186+pub_gid_819144872_single_true_output_csv[[#This Row],[Deceased]]</f>
        <v>30408</v>
      </c>
      <c r="H187">
        <f>H186+pub_gid_819144872_single_true_output_csv[[#This Row],[Recovered]]</f>
        <v>775273</v>
      </c>
      <c r="I187">
        <f>I186+pub_gid_819144872_single_true_output_csv[[#This Row],[Active]]</f>
        <v>292175</v>
      </c>
    </row>
    <row r="188" spans="1:9" x14ac:dyDescent="0.35">
      <c r="A188" s="1">
        <v>44090</v>
      </c>
      <c r="B188">
        <v>23365</v>
      </c>
      <c r="C188">
        <v>17559</v>
      </c>
      <c r="D188">
        <v>474</v>
      </c>
      <c r="E188">
        <v>5332</v>
      </c>
      <c r="F188">
        <f t="shared" si="2"/>
        <v>1121221</v>
      </c>
      <c r="G188">
        <f>G187+pub_gid_819144872_single_true_output_csv[[#This Row],[Deceased]]</f>
        <v>30882</v>
      </c>
      <c r="H188">
        <f>H187+pub_gid_819144872_single_true_output_csv[[#This Row],[Recovered]]</f>
        <v>792832</v>
      </c>
      <c r="I188">
        <f>I187+pub_gid_819144872_single_true_output_csv[[#This Row],[Active]]</f>
        <v>297507</v>
      </c>
    </row>
    <row r="189" spans="1:9" x14ac:dyDescent="0.35">
      <c r="A189" s="1">
        <v>44091</v>
      </c>
      <c r="B189">
        <v>24619</v>
      </c>
      <c r="C189">
        <v>19522</v>
      </c>
      <c r="D189">
        <v>468</v>
      </c>
      <c r="E189">
        <v>4629</v>
      </c>
      <c r="F189">
        <f t="shared" si="2"/>
        <v>1145840</v>
      </c>
      <c r="G189">
        <f>G188+pub_gid_819144872_single_true_output_csv[[#This Row],[Deceased]]</f>
        <v>31350</v>
      </c>
      <c r="H189">
        <f>H188+pub_gid_819144872_single_true_output_csv[[#This Row],[Recovered]]</f>
        <v>812354</v>
      </c>
      <c r="I189">
        <f>I188+pub_gid_819144872_single_true_output_csv[[#This Row],[Active]]</f>
        <v>302136</v>
      </c>
    </row>
    <row r="190" spans="1:9" x14ac:dyDescent="0.35">
      <c r="A190" s="1">
        <v>44092</v>
      </c>
      <c r="B190">
        <v>21656</v>
      </c>
      <c r="C190">
        <v>22078</v>
      </c>
      <c r="D190">
        <v>440</v>
      </c>
      <c r="E190">
        <v>-862</v>
      </c>
      <c r="F190">
        <f t="shared" si="2"/>
        <v>1167496</v>
      </c>
      <c r="G190">
        <f>G189+pub_gid_819144872_single_true_output_csv[[#This Row],[Deceased]]</f>
        <v>31790</v>
      </c>
      <c r="H190">
        <f>H189+pub_gid_819144872_single_true_output_csv[[#This Row],[Recovered]]</f>
        <v>834432</v>
      </c>
      <c r="I190">
        <f>I189+pub_gid_819144872_single_true_output_csv[[#This Row],[Active]]</f>
        <v>301274</v>
      </c>
    </row>
    <row r="191" spans="1:9" x14ac:dyDescent="0.35">
      <c r="A191" s="1">
        <v>44093</v>
      </c>
      <c r="B191">
        <v>20519</v>
      </c>
      <c r="C191">
        <v>23501</v>
      </c>
      <c r="D191">
        <v>425</v>
      </c>
      <c r="E191">
        <v>-3407</v>
      </c>
      <c r="F191">
        <f t="shared" si="2"/>
        <v>1188015</v>
      </c>
      <c r="G191">
        <f>G190+pub_gid_819144872_single_true_output_csv[[#This Row],[Deceased]]</f>
        <v>32215</v>
      </c>
      <c r="H191">
        <f>H190+pub_gid_819144872_single_true_output_csv[[#This Row],[Recovered]]</f>
        <v>857933</v>
      </c>
      <c r="I191">
        <f>I190+pub_gid_819144872_single_true_output_csv[[#This Row],[Active]]</f>
        <v>297867</v>
      </c>
    </row>
    <row r="192" spans="1:9" x14ac:dyDescent="0.35">
      <c r="A192" s="1">
        <v>44094</v>
      </c>
      <c r="B192">
        <v>20627</v>
      </c>
      <c r="C192">
        <v>26408</v>
      </c>
      <c r="D192">
        <v>455</v>
      </c>
      <c r="E192">
        <v>-6236</v>
      </c>
      <c r="F192">
        <f t="shared" si="2"/>
        <v>1208642</v>
      </c>
      <c r="G192">
        <f>G191+pub_gid_819144872_single_true_output_csv[[#This Row],[Deceased]]</f>
        <v>32670</v>
      </c>
      <c r="H192">
        <f>H191+pub_gid_819144872_single_true_output_csv[[#This Row],[Recovered]]</f>
        <v>884341</v>
      </c>
      <c r="I192">
        <f>I191+pub_gid_819144872_single_true_output_csv[[#This Row],[Active]]</f>
        <v>291631</v>
      </c>
    </row>
    <row r="193" spans="1:9" x14ac:dyDescent="0.35">
      <c r="A193" s="1">
        <v>44095</v>
      </c>
      <c r="B193">
        <v>15738</v>
      </c>
      <c r="C193">
        <v>32007</v>
      </c>
      <c r="D193">
        <v>344</v>
      </c>
      <c r="E193">
        <v>-16613</v>
      </c>
      <c r="F193">
        <f t="shared" si="2"/>
        <v>1224380</v>
      </c>
      <c r="G193">
        <f>G192+pub_gid_819144872_single_true_output_csv[[#This Row],[Deceased]]</f>
        <v>33014</v>
      </c>
      <c r="H193">
        <f>H192+pub_gid_819144872_single_true_output_csv[[#This Row],[Recovered]]</f>
        <v>916348</v>
      </c>
      <c r="I193">
        <f>I192+pub_gid_819144872_single_true_output_csv[[#This Row],[Active]]</f>
        <v>275018</v>
      </c>
    </row>
    <row r="194" spans="1:9" x14ac:dyDescent="0.35">
      <c r="A194" s="1">
        <v>44096</v>
      </c>
      <c r="B194">
        <v>18390</v>
      </c>
      <c r="C194">
        <v>20206</v>
      </c>
      <c r="D194">
        <v>392</v>
      </c>
      <c r="E194">
        <v>-2208</v>
      </c>
      <c r="F194">
        <f t="shared" si="2"/>
        <v>1242770</v>
      </c>
      <c r="G194">
        <f>G193+pub_gid_819144872_single_true_output_csv[[#This Row],[Deceased]]</f>
        <v>33406</v>
      </c>
      <c r="H194">
        <f>H193+pub_gid_819144872_single_true_output_csv[[#This Row],[Recovered]]</f>
        <v>936554</v>
      </c>
      <c r="I194">
        <f>I193+pub_gid_819144872_single_true_output_csv[[#This Row],[Active]]</f>
        <v>272810</v>
      </c>
    </row>
    <row r="195" spans="1:9" x14ac:dyDescent="0.35">
      <c r="A195" s="1">
        <v>44097</v>
      </c>
      <c r="B195">
        <v>21029</v>
      </c>
      <c r="C195">
        <v>19476</v>
      </c>
      <c r="D195">
        <v>479</v>
      </c>
      <c r="E195">
        <v>1074</v>
      </c>
      <c r="F195">
        <f t="shared" si="2"/>
        <v>1263799</v>
      </c>
      <c r="G195">
        <f>G194+pub_gid_819144872_single_true_output_csv[[#This Row],[Deceased]]</f>
        <v>33885</v>
      </c>
      <c r="H195">
        <f>H194+pub_gid_819144872_single_true_output_csv[[#This Row],[Recovered]]</f>
        <v>956030</v>
      </c>
      <c r="I195">
        <f>I194+pub_gid_819144872_single_true_output_csv[[#This Row],[Active]]</f>
        <v>273884</v>
      </c>
    </row>
    <row r="196" spans="1:9" x14ac:dyDescent="0.35">
      <c r="A196" s="1">
        <v>44098</v>
      </c>
      <c r="B196">
        <v>19164</v>
      </c>
      <c r="C196">
        <v>17184</v>
      </c>
      <c r="D196">
        <v>459</v>
      </c>
      <c r="E196">
        <v>1521</v>
      </c>
      <c r="F196">
        <f t="shared" ref="F196:F259" si="3">B196+F195</f>
        <v>1282963</v>
      </c>
      <c r="G196">
        <f>G195+pub_gid_819144872_single_true_output_csv[[#This Row],[Deceased]]</f>
        <v>34344</v>
      </c>
      <c r="H196">
        <f>H195+pub_gid_819144872_single_true_output_csv[[#This Row],[Recovered]]</f>
        <v>973214</v>
      </c>
      <c r="I196">
        <f>I195+pub_gid_819144872_single_true_output_csv[[#This Row],[Active]]</f>
        <v>275405</v>
      </c>
    </row>
    <row r="197" spans="1:9" x14ac:dyDescent="0.35">
      <c r="A197" s="1">
        <v>44099</v>
      </c>
      <c r="B197">
        <v>17794</v>
      </c>
      <c r="C197">
        <v>19592</v>
      </c>
      <c r="D197">
        <v>416</v>
      </c>
      <c r="E197">
        <v>-2214</v>
      </c>
      <c r="F197">
        <f t="shared" si="3"/>
        <v>1300757</v>
      </c>
      <c r="G197">
        <f>G196+pub_gid_819144872_single_true_output_csv[[#This Row],[Deceased]]</f>
        <v>34760</v>
      </c>
      <c r="H197">
        <f>H196+pub_gid_819144872_single_true_output_csv[[#This Row],[Recovered]]</f>
        <v>992806</v>
      </c>
      <c r="I197">
        <f>I196+pub_gid_819144872_single_true_output_csv[[#This Row],[Active]]</f>
        <v>273191</v>
      </c>
    </row>
    <row r="198" spans="1:9" x14ac:dyDescent="0.35">
      <c r="A198" s="1">
        <v>44100</v>
      </c>
      <c r="B198">
        <v>20419</v>
      </c>
      <c r="C198">
        <v>23644</v>
      </c>
      <c r="D198">
        <v>430</v>
      </c>
      <c r="E198">
        <v>-3655</v>
      </c>
      <c r="F198">
        <f t="shared" si="3"/>
        <v>1321176</v>
      </c>
      <c r="G198">
        <f>G197+pub_gid_819144872_single_true_output_csv[[#This Row],[Deceased]]</f>
        <v>35190</v>
      </c>
      <c r="H198">
        <f>H197+pub_gid_819144872_single_true_output_csv[[#This Row],[Recovered]]</f>
        <v>1016450</v>
      </c>
      <c r="I198">
        <f>I197+pub_gid_819144872_single_true_output_csv[[#This Row],[Active]]</f>
        <v>269536</v>
      </c>
    </row>
    <row r="199" spans="1:9" x14ac:dyDescent="0.35">
      <c r="A199" s="1">
        <v>44101</v>
      </c>
      <c r="B199">
        <v>18056</v>
      </c>
      <c r="C199">
        <v>13565</v>
      </c>
      <c r="D199">
        <v>380</v>
      </c>
      <c r="E199">
        <v>4111</v>
      </c>
      <c r="F199">
        <f t="shared" si="3"/>
        <v>1339232</v>
      </c>
      <c r="G199">
        <f>G198+pub_gid_819144872_single_true_output_csv[[#This Row],[Deceased]]</f>
        <v>35570</v>
      </c>
      <c r="H199">
        <f>H198+pub_gid_819144872_single_true_output_csv[[#This Row],[Recovered]]</f>
        <v>1030015</v>
      </c>
      <c r="I199">
        <f>I198+pub_gid_819144872_single_true_output_csv[[#This Row],[Active]]</f>
        <v>273647</v>
      </c>
    </row>
    <row r="200" spans="1:9" x14ac:dyDescent="0.35">
      <c r="A200" s="1">
        <v>44102</v>
      </c>
      <c r="B200">
        <v>11921</v>
      </c>
      <c r="C200">
        <v>19932</v>
      </c>
      <c r="D200">
        <v>180</v>
      </c>
      <c r="E200">
        <v>-8191</v>
      </c>
      <c r="F200">
        <f t="shared" si="3"/>
        <v>1351153</v>
      </c>
      <c r="G200">
        <f>G199+pub_gid_819144872_single_true_output_csv[[#This Row],[Deceased]]</f>
        <v>35750</v>
      </c>
      <c r="H200">
        <f>H199+pub_gid_819144872_single_true_output_csv[[#This Row],[Recovered]]</f>
        <v>1049947</v>
      </c>
      <c r="I200">
        <f>I199+pub_gid_819144872_single_true_output_csv[[#This Row],[Active]]</f>
        <v>265456</v>
      </c>
    </row>
    <row r="201" spans="1:9" x14ac:dyDescent="0.35">
      <c r="A201" s="1">
        <v>44103</v>
      </c>
      <c r="B201">
        <v>14976</v>
      </c>
      <c r="C201">
        <v>19212</v>
      </c>
      <c r="D201">
        <v>430</v>
      </c>
      <c r="E201">
        <v>-4666</v>
      </c>
      <c r="F201">
        <f t="shared" si="3"/>
        <v>1366129</v>
      </c>
      <c r="G201">
        <f>G200+pub_gid_819144872_single_true_output_csv[[#This Row],[Deceased]]</f>
        <v>36180</v>
      </c>
      <c r="H201">
        <f>H200+pub_gid_819144872_single_true_output_csv[[#This Row],[Recovered]]</f>
        <v>1069159</v>
      </c>
      <c r="I201">
        <f>I200+pub_gid_819144872_single_true_output_csv[[#This Row],[Active]]</f>
        <v>260790</v>
      </c>
    </row>
    <row r="202" spans="1:9" x14ac:dyDescent="0.35">
      <c r="A202" s="1">
        <v>44104</v>
      </c>
      <c r="B202">
        <v>18317</v>
      </c>
      <c r="C202">
        <v>19163</v>
      </c>
      <c r="D202">
        <v>481</v>
      </c>
      <c r="E202">
        <v>-1327</v>
      </c>
      <c r="F202">
        <f t="shared" si="3"/>
        <v>1384446</v>
      </c>
      <c r="G202">
        <f>G201+pub_gid_819144872_single_true_output_csv[[#This Row],[Deceased]]</f>
        <v>36661</v>
      </c>
      <c r="H202">
        <f>H201+pub_gid_819144872_single_true_output_csv[[#This Row],[Recovered]]</f>
        <v>1088322</v>
      </c>
      <c r="I202">
        <f>I201+pub_gid_819144872_single_true_output_csv[[#This Row],[Active]]</f>
        <v>259463</v>
      </c>
    </row>
    <row r="203" spans="1:9" x14ac:dyDescent="0.35">
      <c r="A203" s="1">
        <v>44105</v>
      </c>
      <c r="B203">
        <v>16476</v>
      </c>
      <c r="C203">
        <v>16104</v>
      </c>
      <c r="D203">
        <v>394</v>
      </c>
      <c r="E203">
        <v>-22</v>
      </c>
      <c r="F203">
        <f t="shared" si="3"/>
        <v>1400922</v>
      </c>
      <c r="G203">
        <f>G202+pub_gid_819144872_single_true_output_csv[[#This Row],[Deceased]]</f>
        <v>37055</v>
      </c>
      <c r="H203">
        <f>H202+pub_gid_819144872_single_true_output_csv[[#This Row],[Recovered]]</f>
        <v>1104426</v>
      </c>
      <c r="I203">
        <f>I202+pub_gid_819144872_single_true_output_csv[[#This Row],[Active]]</f>
        <v>259441</v>
      </c>
    </row>
    <row r="204" spans="1:9" x14ac:dyDescent="0.35">
      <c r="A204" s="1">
        <v>44106</v>
      </c>
      <c r="B204">
        <v>15591</v>
      </c>
      <c r="C204">
        <v>13294</v>
      </c>
      <c r="D204">
        <v>424</v>
      </c>
      <c r="E204">
        <v>1873</v>
      </c>
      <c r="F204">
        <f t="shared" si="3"/>
        <v>1416513</v>
      </c>
      <c r="G204">
        <f>G203+pub_gid_819144872_single_true_output_csv[[#This Row],[Deceased]]</f>
        <v>37479</v>
      </c>
      <c r="H204">
        <f>H203+pub_gid_819144872_single_true_output_csv[[#This Row],[Recovered]]</f>
        <v>1117720</v>
      </c>
      <c r="I204">
        <f>I203+pub_gid_819144872_single_true_output_csv[[#This Row],[Active]]</f>
        <v>261314</v>
      </c>
    </row>
    <row r="205" spans="1:9" x14ac:dyDescent="0.35">
      <c r="A205" s="1">
        <v>44107</v>
      </c>
      <c r="B205">
        <v>14348</v>
      </c>
      <c r="C205">
        <v>16835</v>
      </c>
      <c r="D205">
        <v>278</v>
      </c>
      <c r="E205">
        <v>-2765</v>
      </c>
      <c r="F205">
        <f t="shared" si="3"/>
        <v>1430861</v>
      </c>
      <c r="G205">
        <f>G204+pub_gid_819144872_single_true_output_csv[[#This Row],[Deceased]]</f>
        <v>37757</v>
      </c>
      <c r="H205">
        <f>H204+pub_gid_819144872_single_true_output_csv[[#This Row],[Recovered]]</f>
        <v>1134555</v>
      </c>
      <c r="I205">
        <f>I204+pub_gid_819144872_single_true_output_csv[[#This Row],[Active]]</f>
        <v>258549</v>
      </c>
    </row>
    <row r="206" spans="1:9" x14ac:dyDescent="0.35">
      <c r="A206" s="1">
        <v>44108</v>
      </c>
      <c r="B206">
        <v>12548</v>
      </c>
      <c r="C206">
        <v>15048</v>
      </c>
      <c r="D206">
        <v>326</v>
      </c>
      <c r="E206">
        <v>-2826</v>
      </c>
      <c r="F206">
        <f t="shared" si="3"/>
        <v>1443409</v>
      </c>
      <c r="G206">
        <f>G205+pub_gid_819144872_single_true_output_csv[[#This Row],[Deceased]]</f>
        <v>38083</v>
      </c>
      <c r="H206">
        <f>H205+pub_gid_819144872_single_true_output_csv[[#This Row],[Recovered]]</f>
        <v>1149603</v>
      </c>
      <c r="I206">
        <f>I205+pub_gid_819144872_single_true_output_csv[[#This Row],[Active]]</f>
        <v>255723</v>
      </c>
    </row>
    <row r="207" spans="1:9" x14ac:dyDescent="0.35">
      <c r="A207" s="1">
        <v>44109</v>
      </c>
      <c r="B207">
        <v>10244</v>
      </c>
      <c r="C207">
        <v>12982</v>
      </c>
      <c r="D207">
        <v>263</v>
      </c>
      <c r="E207">
        <v>-3001</v>
      </c>
      <c r="F207">
        <f t="shared" si="3"/>
        <v>1453653</v>
      </c>
      <c r="G207">
        <f>G206+pub_gid_819144872_single_true_output_csv[[#This Row],[Deceased]]</f>
        <v>38346</v>
      </c>
      <c r="H207">
        <f>H206+pub_gid_819144872_single_true_output_csv[[#This Row],[Recovered]]</f>
        <v>1162585</v>
      </c>
      <c r="I207">
        <f>I206+pub_gid_819144872_single_true_output_csv[[#This Row],[Active]]</f>
        <v>252722</v>
      </c>
    </row>
    <row r="208" spans="1:9" x14ac:dyDescent="0.35">
      <c r="A208" s="1">
        <v>44110</v>
      </c>
      <c r="B208">
        <v>12258</v>
      </c>
      <c r="C208">
        <v>17141</v>
      </c>
      <c r="D208">
        <v>370</v>
      </c>
      <c r="E208">
        <v>-5253</v>
      </c>
      <c r="F208">
        <f t="shared" si="3"/>
        <v>1465911</v>
      </c>
      <c r="G208">
        <f>G207+pub_gid_819144872_single_true_output_csv[[#This Row],[Deceased]]</f>
        <v>38716</v>
      </c>
      <c r="H208">
        <f>H207+pub_gid_819144872_single_true_output_csv[[#This Row],[Recovered]]</f>
        <v>1179726</v>
      </c>
      <c r="I208">
        <f>I207+pub_gid_819144872_single_true_output_csv[[#This Row],[Active]]</f>
        <v>247469</v>
      </c>
    </row>
    <row r="209" spans="1:9" x14ac:dyDescent="0.35">
      <c r="A209" s="1">
        <v>44111</v>
      </c>
      <c r="B209">
        <v>14578</v>
      </c>
      <c r="C209">
        <v>16715</v>
      </c>
      <c r="D209">
        <v>355</v>
      </c>
      <c r="E209">
        <v>-2492</v>
      </c>
      <c r="F209">
        <f t="shared" si="3"/>
        <v>1480489</v>
      </c>
      <c r="G209">
        <f>G208+pub_gid_819144872_single_true_output_csv[[#This Row],[Deceased]]</f>
        <v>39071</v>
      </c>
      <c r="H209">
        <f>H208+pub_gid_819144872_single_true_output_csv[[#This Row],[Recovered]]</f>
        <v>1196441</v>
      </c>
      <c r="I209">
        <f>I208+pub_gid_819144872_single_true_output_csv[[#This Row],[Active]]</f>
        <v>244977</v>
      </c>
    </row>
    <row r="210" spans="1:9" x14ac:dyDescent="0.35">
      <c r="A210" s="1">
        <v>44112</v>
      </c>
      <c r="B210">
        <v>13395</v>
      </c>
      <c r="C210">
        <v>15575</v>
      </c>
      <c r="D210">
        <v>358</v>
      </c>
      <c r="E210">
        <v>-2538</v>
      </c>
      <c r="F210">
        <f t="shared" si="3"/>
        <v>1493884</v>
      </c>
      <c r="G210">
        <f>G209+pub_gid_819144872_single_true_output_csv[[#This Row],[Deceased]]</f>
        <v>39429</v>
      </c>
      <c r="H210">
        <f>H209+pub_gid_819144872_single_true_output_csv[[#This Row],[Recovered]]</f>
        <v>1212016</v>
      </c>
      <c r="I210">
        <f>I209+pub_gid_819144872_single_true_output_csv[[#This Row],[Active]]</f>
        <v>242439</v>
      </c>
    </row>
    <row r="211" spans="1:9" x14ac:dyDescent="0.35">
      <c r="A211" s="1">
        <v>44113</v>
      </c>
      <c r="B211">
        <v>12134</v>
      </c>
      <c r="C211">
        <v>17323</v>
      </c>
      <c r="D211">
        <v>302</v>
      </c>
      <c r="E211">
        <v>-5491</v>
      </c>
      <c r="F211">
        <f t="shared" si="3"/>
        <v>1506018</v>
      </c>
      <c r="G211">
        <f>G210+pub_gid_819144872_single_true_output_csv[[#This Row],[Deceased]]</f>
        <v>39731</v>
      </c>
      <c r="H211">
        <f>H210+pub_gid_819144872_single_true_output_csv[[#This Row],[Recovered]]</f>
        <v>1229339</v>
      </c>
      <c r="I211">
        <f>I210+pub_gid_819144872_single_true_output_csv[[#This Row],[Active]]</f>
        <v>236948</v>
      </c>
    </row>
    <row r="212" spans="1:9" x14ac:dyDescent="0.35">
      <c r="A212" s="1">
        <v>44114</v>
      </c>
      <c r="B212">
        <v>11416</v>
      </c>
      <c r="C212">
        <v>26440</v>
      </c>
      <c r="D212">
        <v>308</v>
      </c>
      <c r="E212">
        <v>-15332</v>
      </c>
      <c r="F212">
        <f t="shared" si="3"/>
        <v>1517434</v>
      </c>
      <c r="G212">
        <f>G211+pub_gid_819144872_single_true_output_csv[[#This Row],[Deceased]]</f>
        <v>40039</v>
      </c>
      <c r="H212">
        <f>H211+pub_gid_819144872_single_true_output_csv[[#This Row],[Recovered]]</f>
        <v>1255779</v>
      </c>
      <c r="I212">
        <f>I211+pub_gid_819144872_single_true_output_csv[[#This Row],[Active]]</f>
        <v>221616</v>
      </c>
    </row>
    <row r="213" spans="1:9" x14ac:dyDescent="0.35">
      <c r="A213" s="1">
        <v>44115</v>
      </c>
      <c r="B213">
        <v>10792</v>
      </c>
      <c r="C213">
        <v>10461</v>
      </c>
      <c r="D213">
        <v>305</v>
      </c>
      <c r="E213">
        <v>26</v>
      </c>
      <c r="F213">
        <f t="shared" si="3"/>
        <v>1528226</v>
      </c>
      <c r="G213">
        <f>G212+pub_gid_819144872_single_true_output_csv[[#This Row],[Deceased]]</f>
        <v>40344</v>
      </c>
      <c r="H213">
        <f>H212+pub_gid_819144872_single_true_output_csv[[#This Row],[Recovered]]</f>
        <v>1266240</v>
      </c>
      <c r="I213">
        <f>I212+pub_gid_819144872_single_true_output_csv[[#This Row],[Active]]</f>
        <v>221642</v>
      </c>
    </row>
    <row r="214" spans="1:9" x14ac:dyDescent="0.35">
      <c r="A214" s="1">
        <v>44116</v>
      </c>
      <c r="B214">
        <v>7089</v>
      </c>
      <c r="C214">
        <v>15656</v>
      </c>
      <c r="D214">
        <v>169</v>
      </c>
      <c r="E214">
        <v>-8736</v>
      </c>
      <c r="F214">
        <f t="shared" si="3"/>
        <v>1535315</v>
      </c>
      <c r="G214">
        <f>G213+pub_gid_819144872_single_true_output_csv[[#This Row],[Deceased]]</f>
        <v>40513</v>
      </c>
      <c r="H214">
        <f>H213+pub_gid_819144872_single_true_output_csv[[#This Row],[Recovered]]</f>
        <v>1281896</v>
      </c>
      <c r="I214">
        <f>I213+pub_gid_819144872_single_true_output_csv[[#This Row],[Active]]</f>
        <v>212906</v>
      </c>
    </row>
    <row r="215" spans="1:9" x14ac:dyDescent="0.35">
      <c r="A215" s="1">
        <v>44117</v>
      </c>
      <c r="B215">
        <v>8522</v>
      </c>
      <c r="C215">
        <v>15356</v>
      </c>
      <c r="D215">
        <v>187</v>
      </c>
      <c r="E215">
        <v>-7021</v>
      </c>
      <c r="F215">
        <f t="shared" si="3"/>
        <v>1543837</v>
      </c>
      <c r="G215">
        <f>G214+pub_gid_819144872_single_true_output_csv[[#This Row],[Deceased]]</f>
        <v>40700</v>
      </c>
      <c r="H215">
        <f>H214+pub_gid_819144872_single_true_output_csv[[#This Row],[Recovered]]</f>
        <v>1297252</v>
      </c>
      <c r="I215">
        <f>I214+pub_gid_819144872_single_true_output_csv[[#This Row],[Active]]</f>
        <v>205885</v>
      </c>
    </row>
    <row r="216" spans="1:9" x14ac:dyDescent="0.35">
      <c r="A216" s="1">
        <v>44118</v>
      </c>
      <c r="B216">
        <v>10552</v>
      </c>
      <c r="C216">
        <v>19517</v>
      </c>
      <c r="D216">
        <v>158</v>
      </c>
      <c r="E216">
        <v>-9123</v>
      </c>
      <c r="F216">
        <f t="shared" si="3"/>
        <v>1554389</v>
      </c>
      <c r="G216">
        <f>G215+pub_gid_819144872_single_true_output_csv[[#This Row],[Deceased]]</f>
        <v>40858</v>
      </c>
      <c r="H216">
        <f>H215+pub_gid_819144872_single_true_output_csv[[#This Row],[Recovered]]</f>
        <v>1316769</v>
      </c>
      <c r="I216">
        <f>I215+pub_gid_819144872_single_true_output_csv[[#This Row],[Active]]</f>
        <v>196762</v>
      </c>
    </row>
    <row r="217" spans="1:9" x14ac:dyDescent="0.35">
      <c r="A217" s="1">
        <v>44119</v>
      </c>
      <c r="B217">
        <v>10226</v>
      </c>
      <c r="C217">
        <v>13714</v>
      </c>
      <c r="D217">
        <v>337</v>
      </c>
      <c r="E217">
        <v>-3825</v>
      </c>
      <c r="F217">
        <f t="shared" si="3"/>
        <v>1564615</v>
      </c>
      <c r="G217">
        <f>G216+pub_gid_819144872_single_true_output_csv[[#This Row],[Deceased]]</f>
        <v>41195</v>
      </c>
      <c r="H217">
        <f>H216+pub_gid_819144872_single_true_output_csv[[#This Row],[Recovered]]</f>
        <v>1330483</v>
      </c>
      <c r="I217">
        <f>I216+pub_gid_819144872_single_true_output_csv[[#This Row],[Active]]</f>
        <v>192937</v>
      </c>
    </row>
    <row r="218" spans="1:9" x14ac:dyDescent="0.35">
      <c r="A218" s="1">
        <v>44120</v>
      </c>
      <c r="B218">
        <v>11447</v>
      </c>
      <c r="C218">
        <v>13885</v>
      </c>
      <c r="D218">
        <v>306</v>
      </c>
      <c r="E218">
        <v>-2744</v>
      </c>
      <c r="F218">
        <f t="shared" si="3"/>
        <v>1576062</v>
      </c>
      <c r="G218">
        <f>G217+pub_gid_819144872_single_true_output_csv[[#This Row],[Deceased]]</f>
        <v>41501</v>
      </c>
      <c r="H218">
        <f>H217+pub_gid_819144872_single_true_output_csv[[#This Row],[Recovered]]</f>
        <v>1344368</v>
      </c>
      <c r="I218">
        <f>I217+pub_gid_819144872_single_true_output_csv[[#This Row],[Active]]</f>
        <v>190193</v>
      </c>
    </row>
    <row r="219" spans="1:9" x14ac:dyDescent="0.35">
      <c r="A219" s="1">
        <v>44121</v>
      </c>
      <c r="B219">
        <v>10259</v>
      </c>
      <c r="C219">
        <v>14238</v>
      </c>
      <c r="D219">
        <v>463</v>
      </c>
      <c r="E219">
        <v>-4442</v>
      </c>
      <c r="F219">
        <f t="shared" si="3"/>
        <v>1586321</v>
      </c>
      <c r="G219">
        <f>G218+pub_gid_819144872_single_true_output_csv[[#This Row],[Deceased]]</f>
        <v>41964</v>
      </c>
      <c r="H219">
        <f>H218+pub_gid_819144872_single_true_output_csv[[#This Row],[Recovered]]</f>
        <v>1358606</v>
      </c>
      <c r="I219">
        <f>I218+pub_gid_819144872_single_true_output_csv[[#This Row],[Active]]</f>
        <v>185751</v>
      </c>
    </row>
    <row r="220" spans="1:9" x14ac:dyDescent="0.35">
      <c r="A220" s="1">
        <v>44122</v>
      </c>
      <c r="B220">
        <v>9060</v>
      </c>
      <c r="C220">
        <v>11204</v>
      </c>
      <c r="D220">
        <v>150</v>
      </c>
      <c r="E220">
        <v>-2294</v>
      </c>
      <c r="F220">
        <f t="shared" si="3"/>
        <v>1595381</v>
      </c>
      <c r="G220">
        <f>G219+pub_gid_819144872_single_true_output_csv[[#This Row],[Deceased]]</f>
        <v>42114</v>
      </c>
      <c r="H220">
        <f>H219+pub_gid_819144872_single_true_output_csv[[#This Row],[Recovered]]</f>
        <v>1369810</v>
      </c>
      <c r="I220">
        <f>I219+pub_gid_819144872_single_true_output_csv[[#This Row],[Active]]</f>
        <v>183457</v>
      </c>
    </row>
    <row r="221" spans="1:9" x14ac:dyDescent="0.35">
      <c r="A221" s="1">
        <v>44123</v>
      </c>
      <c r="B221">
        <v>5984</v>
      </c>
      <c r="C221">
        <v>15069</v>
      </c>
      <c r="D221">
        <v>125</v>
      </c>
      <c r="E221">
        <v>-9210</v>
      </c>
      <c r="F221">
        <f t="shared" si="3"/>
        <v>1601365</v>
      </c>
      <c r="G221">
        <f>G220+pub_gid_819144872_single_true_output_csv[[#This Row],[Deceased]]</f>
        <v>42239</v>
      </c>
      <c r="H221">
        <f>H220+pub_gid_819144872_single_true_output_csv[[#This Row],[Recovered]]</f>
        <v>1384879</v>
      </c>
      <c r="I221">
        <f>I220+pub_gid_819144872_single_true_output_csv[[#This Row],[Active]]</f>
        <v>174247</v>
      </c>
    </row>
    <row r="222" spans="1:9" x14ac:dyDescent="0.35">
      <c r="A222" s="1">
        <v>44124</v>
      </c>
      <c r="B222">
        <v>8151</v>
      </c>
      <c r="C222">
        <v>7429</v>
      </c>
      <c r="D222">
        <v>213</v>
      </c>
      <c r="E222">
        <v>509</v>
      </c>
      <c r="F222">
        <f t="shared" si="3"/>
        <v>1609516</v>
      </c>
      <c r="G222">
        <f>G221+pub_gid_819144872_single_true_output_csv[[#This Row],[Deceased]]</f>
        <v>42452</v>
      </c>
      <c r="H222">
        <f>H221+pub_gid_819144872_single_true_output_csv[[#This Row],[Recovered]]</f>
        <v>1392308</v>
      </c>
      <c r="I222">
        <f>I221+pub_gid_819144872_single_true_output_csv[[#This Row],[Active]]</f>
        <v>174756</v>
      </c>
    </row>
    <row r="223" spans="1:9" x14ac:dyDescent="0.35">
      <c r="A223" s="1">
        <v>44125</v>
      </c>
      <c r="B223">
        <v>8142</v>
      </c>
      <c r="C223">
        <v>23371</v>
      </c>
      <c r="D223">
        <v>180</v>
      </c>
      <c r="E223">
        <v>-15409</v>
      </c>
      <c r="F223">
        <f t="shared" si="3"/>
        <v>1617658</v>
      </c>
      <c r="G223">
        <f>G222+pub_gid_819144872_single_true_output_csv[[#This Row],[Deceased]]</f>
        <v>42632</v>
      </c>
      <c r="H223">
        <f>H222+pub_gid_819144872_single_true_output_csv[[#This Row],[Recovered]]</f>
        <v>1415679</v>
      </c>
      <c r="I223">
        <f>I222+pub_gid_819144872_single_true_output_csv[[#This Row],[Active]]</f>
        <v>159347</v>
      </c>
    </row>
    <row r="224" spans="1:9" x14ac:dyDescent="0.35">
      <c r="A224" s="1">
        <v>44126</v>
      </c>
      <c r="B224">
        <v>7539</v>
      </c>
      <c r="C224">
        <v>16177</v>
      </c>
      <c r="D224">
        <v>198</v>
      </c>
      <c r="E224">
        <v>-8836</v>
      </c>
      <c r="F224">
        <f t="shared" si="3"/>
        <v>1625197</v>
      </c>
      <c r="G224">
        <f>G223+pub_gid_819144872_single_true_output_csv[[#This Row],[Deceased]]</f>
        <v>42830</v>
      </c>
      <c r="H224">
        <f>H223+pub_gid_819144872_single_true_output_csv[[#This Row],[Recovered]]</f>
        <v>1431856</v>
      </c>
      <c r="I224">
        <f>I223+pub_gid_819144872_single_true_output_csv[[#This Row],[Active]]</f>
        <v>150511</v>
      </c>
    </row>
    <row r="225" spans="1:9" x14ac:dyDescent="0.35">
      <c r="A225" s="1">
        <v>44127</v>
      </c>
      <c r="B225">
        <v>7347</v>
      </c>
      <c r="C225">
        <v>13247</v>
      </c>
      <c r="D225">
        <v>184</v>
      </c>
      <c r="E225">
        <v>-6084</v>
      </c>
      <c r="F225">
        <f t="shared" si="3"/>
        <v>1632544</v>
      </c>
      <c r="G225">
        <f>G224+pub_gid_819144872_single_true_output_csv[[#This Row],[Deceased]]</f>
        <v>43014</v>
      </c>
      <c r="H225">
        <f>H224+pub_gid_819144872_single_true_output_csv[[#This Row],[Recovered]]</f>
        <v>1445103</v>
      </c>
      <c r="I225">
        <f>I224+pub_gid_819144872_single_true_output_csv[[#This Row],[Active]]</f>
        <v>144427</v>
      </c>
    </row>
    <row r="226" spans="1:9" x14ac:dyDescent="0.35">
      <c r="A226" s="1">
        <v>44128</v>
      </c>
      <c r="B226">
        <v>6417</v>
      </c>
      <c r="C226">
        <v>10004</v>
      </c>
      <c r="D226">
        <v>137</v>
      </c>
      <c r="E226">
        <v>-3724</v>
      </c>
      <c r="F226">
        <f t="shared" si="3"/>
        <v>1638961</v>
      </c>
      <c r="G226">
        <f>G225+pub_gid_819144872_single_true_output_csv[[#This Row],[Deceased]]</f>
        <v>43151</v>
      </c>
      <c r="H226">
        <f>H225+pub_gid_819144872_single_true_output_csv[[#This Row],[Recovered]]</f>
        <v>1455107</v>
      </c>
      <c r="I226">
        <f>I225+pub_gid_819144872_single_true_output_csv[[#This Row],[Active]]</f>
        <v>140703</v>
      </c>
    </row>
    <row r="227" spans="1:9" x14ac:dyDescent="0.35">
      <c r="A227" s="1">
        <v>44129</v>
      </c>
      <c r="B227">
        <v>6059</v>
      </c>
      <c r="C227">
        <v>5648</v>
      </c>
      <c r="D227">
        <v>112</v>
      </c>
      <c r="E227">
        <v>299</v>
      </c>
      <c r="F227">
        <f t="shared" si="3"/>
        <v>1645020</v>
      </c>
      <c r="G227">
        <f>G226+pub_gid_819144872_single_true_output_csv[[#This Row],[Deceased]]</f>
        <v>43263</v>
      </c>
      <c r="H227">
        <f>H226+pub_gid_819144872_single_true_output_csv[[#This Row],[Recovered]]</f>
        <v>1460755</v>
      </c>
      <c r="I227">
        <f>I226+pub_gid_819144872_single_true_output_csv[[#This Row],[Active]]</f>
        <v>141002</v>
      </c>
    </row>
    <row r="228" spans="1:9" x14ac:dyDescent="0.35">
      <c r="A228" s="1">
        <v>44130</v>
      </c>
      <c r="B228">
        <v>3645</v>
      </c>
      <c r="C228">
        <v>9905</v>
      </c>
      <c r="D228">
        <v>84</v>
      </c>
      <c r="E228">
        <v>-6344</v>
      </c>
      <c r="F228">
        <f t="shared" si="3"/>
        <v>1648665</v>
      </c>
      <c r="G228">
        <f>G227+pub_gid_819144872_single_true_output_csv[[#This Row],[Deceased]]</f>
        <v>43347</v>
      </c>
      <c r="H228">
        <f>H227+pub_gid_819144872_single_true_output_csv[[#This Row],[Recovered]]</f>
        <v>1470660</v>
      </c>
      <c r="I228">
        <f>I227+pub_gid_819144872_single_true_output_csv[[#This Row],[Active]]</f>
        <v>134658</v>
      </c>
    </row>
    <row r="229" spans="1:9" x14ac:dyDescent="0.35">
      <c r="A229" s="1">
        <v>44131</v>
      </c>
      <c r="B229">
        <v>5363</v>
      </c>
      <c r="C229">
        <v>7836</v>
      </c>
      <c r="D229">
        <v>115</v>
      </c>
      <c r="E229">
        <v>-2588</v>
      </c>
      <c r="F229">
        <f t="shared" si="3"/>
        <v>1654028</v>
      </c>
      <c r="G229">
        <f>G228+pub_gid_819144872_single_true_output_csv[[#This Row],[Deceased]]</f>
        <v>43462</v>
      </c>
      <c r="H229">
        <f>H228+pub_gid_819144872_single_true_output_csv[[#This Row],[Recovered]]</f>
        <v>1478496</v>
      </c>
      <c r="I229">
        <f>I228+pub_gid_819144872_single_true_output_csv[[#This Row],[Active]]</f>
        <v>132070</v>
      </c>
    </row>
    <row r="230" spans="1:9" x14ac:dyDescent="0.35">
      <c r="A230" s="1">
        <v>44132</v>
      </c>
      <c r="B230">
        <v>6738</v>
      </c>
      <c r="C230">
        <v>8430</v>
      </c>
      <c r="D230">
        <v>91</v>
      </c>
      <c r="E230">
        <v>-1783</v>
      </c>
      <c r="F230">
        <f t="shared" si="3"/>
        <v>1660766</v>
      </c>
      <c r="G230">
        <f>G229+pub_gid_819144872_single_true_output_csv[[#This Row],[Deceased]]</f>
        <v>43553</v>
      </c>
      <c r="H230">
        <f>H229+pub_gid_819144872_single_true_output_csv[[#This Row],[Recovered]]</f>
        <v>1486926</v>
      </c>
      <c r="I230">
        <f>I229+pub_gid_819144872_single_true_output_csv[[#This Row],[Active]]</f>
        <v>130287</v>
      </c>
    </row>
    <row r="231" spans="1:9" x14ac:dyDescent="0.35">
      <c r="A231" s="1">
        <v>44133</v>
      </c>
      <c r="B231">
        <v>5902</v>
      </c>
      <c r="C231">
        <v>7883</v>
      </c>
      <c r="D231">
        <v>156</v>
      </c>
      <c r="E231">
        <v>-2137</v>
      </c>
      <c r="F231">
        <f t="shared" si="3"/>
        <v>1666668</v>
      </c>
      <c r="G231">
        <f>G230+pub_gid_819144872_single_true_output_csv[[#This Row],[Deceased]]</f>
        <v>43709</v>
      </c>
      <c r="H231">
        <f>H230+pub_gid_819144872_single_true_output_csv[[#This Row],[Recovered]]</f>
        <v>1494809</v>
      </c>
      <c r="I231">
        <f>I230+pub_gid_819144872_single_true_output_csv[[#This Row],[Active]]</f>
        <v>128150</v>
      </c>
    </row>
    <row r="232" spans="1:9" x14ac:dyDescent="0.35">
      <c r="A232" s="1">
        <v>44134</v>
      </c>
      <c r="B232">
        <v>6190</v>
      </c>
      <c r="C232">
        <v>8241</v>
      </c>
      <c r="D232">
        <v>127</v>
      </c>
      <c r="E232">
        <v>-2178</v>
      </c>
      <c r="F232">
        <f t="shared" si="3"/>
        <v>1672858</v>
      </c>
      <c r="G232">
        <f>G231+pub_gid_819144872_single_true_output_csv[[#This Row],[Deceased]]</f>
        <v>43836</v>
      </c>
      <c r="H232">
        <f>H231+pub_gid_819144872_single_true_output_csv[[#This Row],[Recovered]]</f>
        <v>1503050</v>
      </c>
      <c r="I232">
        <f>I231+pub_gid_819144872_single_true_output_csv[[#This Row],[Active]]</f>
        <v>125972</v>
      </c>
    </row>
    <row r="233" spans="1:9" x14ac:dyDescent="0.35">
      <c r="A233" s="1">
        <v>44135</v>
      </c>
      <c r="B233">
        <v>5548</v>
      </c>
      <c r="C233">
        <v>7303</v>
      </c>
      <c r="D233">
        <v>74</v>
      </c>
      <c r="E233">
        <v>-1829</v>
      </c>
      <c r="F233">
        <f t="shared" si="3"/>
        <v>1678406</v>
      </c>
      <c r="G233">
        <f>G232+pub_gid_819144872_single_true_output_csv[[#This Row],[Deceased]]</f>
        <v>43910</v>
      </c>
      <c r="H233">
        <f>H232+pub_gid_819144872_single_true_output_csv[[#This Row],[Recovered]]</f>
        <v>1510353</v>
      </c>
      <c r="I233">
        <f>I232+pub_gid_819144872_single_true_output_csv[[#This Row],[Active]]</f>
        <v>124143</v>
      </c>
    </row>
    <row r="234" spans="1:9" x14ac:dyDescent="0.35">
      <c r="A234" s="1">
        <v>44136</v>
      </c>
      <c r="B234">
        <v>5369</v>
      </c>
      <c r="C234">
        <v>3726</v>
      </c>
      <c r="D234">
        <v>113</v>
      </c>
      <c r="E234">
        <v>1530</v>
      </c>
      <c r="F234">
        <f t="shared" si="3"/>
        <v>1683775</v>
      </c>
      <c r="G234">
        <f>G233+pub_gid_819144872_single_true_output_csv[[#This Row],[Deceased]]</f>
        <v>44023</v>
      </c>
      <c r="H234">
        <f>H233+pub_gid_819144872_single_true_output_csv[[#This Row],[Recovered]]</f>
        <v>1514079</v>
      </c>
      <c r="I234">
        <f>I233+pub_gid_819144872_single_true_output_csv[[#This Row],[Active]]</f>
        <v>125673</v>
      </c>
    </row>
    <row r="235" spans="1:9" x14ac:dyDescent="0.35">
      <c r="A235" s="1">
        <v>44137</v>
      </c>
      <c r="B235">
        <v>4009</v>
      </c>
      <c r="C235">
        <v>10225</v>
      </c>
      <c r="D235">
        <v>104</v>
      </c>
      <c r="E235">
        <v>-6320</v>
      </c>
      <c r="F235">
        <f t="shared" si="3"/>
        <v>1687784</v>
      </c>
      <c r="G235">
        <f>G234+pub_gid_819144872_single_true_output_csv[[#This Row],[Deceased]]</f>
        <v>44127</v>
      </c>
      <c r="H235">
        <f>H234+pub_gid_819144872_single_true_output_csv[[#This Row],[Recovered]]</f>
        <v>1524304</v>
      </c>
      <c r="I235">
        <f>I234+pub_gid_819144872_single_true_output_csv[[#This Row],[Active]]</f>
        <v>119353</v>
      </c>
    </row>
    <row r="236" spans="1:9" x14ac:dyDescent="0.35">
      <c r="A236" s="1">
        <v>44138</v>
      </c>
      <c r="B236">
        <v>4909</v>
      </c>
      <c r="C236">
        <v>6973</v>
      </c>
      <c r="D236">
        <v>120</v>
      </c>
      <c r="E236">
        <v>-2184</v>
      </c>
      <c r="F236">
        <f t="shared" si="3"/>
        <v>1692693</v>
      </c>
      <c r="G236">
        <f>G235+pub_gid_819144872_single_true_output_csv[[#This Row],[Deceased]]</f>
        <v>44247</v>
      </c>
      <c r="H236">
        <f>H235+pub_gid_819144872_single_true_output_csv[[#This Row],[Recovered]]</f>
        <v>1531277</v>
      </c>
      <c r="I236">
        <f>I235+pub_gid_819144872_single_true_output_csv[[#This Row],[Active]]</f>
        <v>117169</v>
      </c>
    </row>
    <row r="237" spans="1:9" x14ac:dyDescent="0.35">
      <c r="A237" s="1">
        <v>44139</v>
      </c>
      <c r="B237">
        <v>5505</v>
      </c>
      <c r="C237">
        <v>8728</v>
      </c>
      <c r="D237">
        <v>300</v>
      </c>
      <c r="E237">
        <v>-3523</v>
      </c>
      <c r="F237">
        <f t="shared" si="3"/>
        <v>1698198</v>
      </c>
      <c r="G237">
        <f>G236+pub_gid_819144872_single_true_output_csv[[#This Row],[Deceased]]</f>
        <v>44547</v>
      </c>
      <c r="H237">
        <f>H236+pub_gid_819144872_single_true_output_csv[[#This Row],[Recovered]]</f>
        <v>1540005</v>
      </c>
      <c r="I237">
        <f>I236+pub_gid_819144872_single_true_output_csv[[#This Row],[Active]]</f>
        <v>113646</v>
      </c>
    </row>
    <row r="238" spans="1:9" x14ac:dyDescent="0.35">
      <c r="A238" s="1">
        <v>44140</v>
      </c>
      <c r="B238">
        <v>5246</v>
      </c>
      <c r="C238">
        <v>11277</v>
      </c>
      <c r="D238">
        <v>256</v>
      </c>
      <c r="E238">
        <v>-6287</v>
      </c>
      <c r="F238">
        <f t="shared" si="3"/>
        <v>1703444</v>
      </c>
      <c r="G238">
        <f>G237+pub_gid_819144872_single_true_output_csv[[#This Row],[Deceased]]</f>
        <v>44803</v>
      </c>
      <c r="H238">
        <f>H237+pub_gid_819144872_single_true_output_csv[[#This Row],[Recovered]]</f>
        <v>1551282</v>
      </c>
      <c r="I238">
        <f>I237+pub_gid_819144872_single_true_output_csv[[#This Row],[Active]]</f>
        <v>107359</v>
      </c>
    </row>
    <row r="239" spans="1:9" x14ac:dyDescent="0.35">
      <c r="A239" s="1">
        <v>44141</v>
      </c>
      <c r="B239">
        <v>6870</v>
      </c>
      <c r="C239">
        <v>11060</v>
      </c>
      <c r="D239">
        <v>161</v>
      </c>
      <c r="E239">
        <v>-4351</v>
      </c>
      <c r="F239">
        <f t="shared" si="3"/>
        <v>1710314</v>
      </c>
      <c r="G239">
        <f>G238+pub_gid_819144872_single_true_output_csv[[#This Row],[Deceased]]</f>
        <v>44964</v>
      </c>
      <c r="H239">
        <f>H238+pub_gid_819144872_single_true_output_csv[[#This Row],[Recovered]]</f>
        <v>1562342</v>
      </c>
      <c r="I239">
        <f>I238+pub_gid_819144872_single_true_output_csv[[#This Row],[Active]]</f>
        <v>103008</v>
      </c>
    </row>
    <row r="240" spans="1:9" x14ac:dyDescent="0.35">
      <c r="A240" s="1">
        <v>44142</v>
      </c>
      <c r="B240">
        <v>3959</v>
      </c>
      <c r="C240">
        <v>6748</v>
      </c>
      <c r="D240">
        <v>150</v>
      </c>
      <c r="E240">
        <v>-2939</v>
      </c>
      <c r="F240">
        <f t="shared" si="3"/>
        <v>1714273</v>
      </c>
      <c r="G240">
        <f>G239+pub_gid_819144872_single_true_output_csv[[#This Row],[Deceased]]</f>
        <v>45114</v>
      </c>
      <c r="H240">
        <f>H239+pub_gid_819144872_single_true_output_csv[[#This Row],[Recovered]]</f>
        <v>1569090</v>
      </c>
      <c r="I240">
        <f>I239+pub_gid_819144872_single_true_output_csv[[#This Row],[Active]]</f>
        <v>100069</v>
      </c>
    </row>
    <row r="241" spans="1:9" x14ac:dyDescent="0.35">
      <c r="A241" s="1">
        <v>44143</v>
      </c>
      <c r="B241">
        <v>5585</v>
      </c>
      <c r="C241">
        <v>8232</v>
      </c>
      <c r="D241">
        <v>125</v>
      </c>
      <c r="E241">
        <v>-2772</v>
      </c>
      <c r="F241">
        <f t="shared" si="3"/>
        <v>1719858</v>
      </c>
      <c r="G241">
        <f>G240+pub_gid_819144872_single_true_output_csv[[#This Row],[Deceased]]</f>
        <v>45239</v>
      </c>
      <c r="H241">
        <f>H240+pub_gid_819144872_single_true_output_csv[[#This Row],[Recovered]]</f>
        <v>1577322</v>
      </c>
      <c r="I241">
        <f>I240+pub_gid_819144872_single_true_output_csv[[#This Row],[Active]]</f>
        <v>97297</v>
      </c>
    </row>
    <row r="242" spans="1:9" x14ac:dyDescent="0.35">
      <c r="A242" s="1">
        <v>44144</v>
      </c>
      <c r="B242">
        <v>3277</v>
      </c>
      <c r="C242">
        <v>0</v>
      </c>
      <c r="D242">
        <v>85</v>
      </c>
      <c r="E242">
        <v>3192</v>
      </c>
      <c r="F242">
        <f t="shared" si="3"/>
        <v>1723135</v>
      </c>
      <c r="G242">
        <f>G241+pub_gid_819144872_single_true_output_csv[[#This Row],[Deceased]]</f>
        <v>45324</v>
      </c>
      <c r="H242">
        <f>H241+pub_gid_819144872_single_true_output_csv[[#This Row],[Recovered]]</f>
        <v>1577322</v>
      </c>
      <c r="I242">
        <f>I241+pub_gid_819144872_single_true_output_csv[[#This Row],[Active]]</f>
        <v>100489</v>
      </c>
    </row>
    <row r="243" spans="1:9" x14ac:dyDescent="0.35">
      <c r="A243" s="1">
        <v>44145</v>
      </c>
      <c r="B243">
        <v>3791</v>
      </c>
      <c r="C243">
        <v>10769</v>
      </c>
      <c r="D243">
        <v>110</v>
      </c>
      <c r="E243">
        <v>-7088</v>
      </c>
      <c r="F243">
        <f t="shared" si="3"/>
        <v>1726926</v>
      </c>
      <c r="G243">
        <f>G242+pub_gid_819144872_single_true_output_csv[[#This Row],[Deceased]]</f>
        <v>45434</v>
      </c>
      <c r="H243">
        <f>H242+pub_gid_819144872_single_true_output_csv[[#This Row],[Recovered]]</f>
        <v>1588091</v>
      </c>
      <c r="I243">
        <f>I242+pub_gid_819144872_single_true_output_csv[[#This Row],[Active]]</f>
        <v>93401</v>
      </c>
    </row>
    <row r="244" spans="1:9" x14ac:dyDescent="0.35">
      <c r="A244" s="1">
        <v>44146</v>
      </c>
      <c r="B244">
        <v>4907</v>
      </c>
      <c r="C244">
        <v>9164</v>
      </c>
      <c r="D244">
        <v>125</v>
      </c>
      <c r="E244">
        <v>-4382</v>
      </c>
      <c r="F244">
        <f t="shared" si="3"/>
        <v>1731833</v>
      </c>
      <c r="G244">
        <f>G243+pub_gid_819144872_single_true_output_csv[[#This Row],[Deceased]]</f>
        <v>45559</v>
      </c>
      <c r="H244">
        <f>H243+pub_gid_819144872_single_true_output_csv[[#This Row],[Recovered]]</f>
        <v>1597255</v>
      </c>
      <c r="I244">
        <f>I243+pub_gid_819144872_single_true_output_csv[[#This Row],[Active]]</f>
        <v>89019</v>
      </c>
    </row>
    <row r="245" spans="1:9" x14ac:dyDescent="0.35">
      <c r="A245" s="1">
        <v>44147</v>
      </c>
      <c r="B245">
        <v>4496</v>
      </c>
      <c r="C245">
        <v>7809</v>
      </c>
      <c r="D245">
        <v>122</v>
      </c>
      <c r="E245">
        <v>-3435</v>
      </c>
      <c r="F245">
        <f t="shared" si="3"/>
        <v>1736329</v>
      </c>
      <c r="G245">
        <f>G244+pub_gid_819144872_single_true_output_csv[[#This Row],[Deceased]]</f>
        <v>45681</v>
      </c>
      <c r="H245">
        <f>H244+pub_gid_819144872_single_true_output_csv[[#This Row],[Recovered]]</f>
        <v>1605064</v>
      </c>
      <c r="I245">
        <f>I244+pub_gid_819144872_single_true_output_csv[[#This Row],[Active]]</f>
        <v>85584</v>
      </c>
    </row>
    <row r="246" spans="1:9" x14ac:dyDescent="0.35">
      <c r="A246" s="1">
        <v>44148</v>
      </c>
      <c r="B246">
        <v>4132</v>
      </c>
      <c r="C246">
        <v>4543</v>
      </c>
      <c r="D246">
        <v>127</v>
      </c>
      <c r="E246">
        <v>-538</v>
      </c>
      <c r="F246">
        <f t="shared" si="3"/>
        <v>1740461</v>
      </c>
      <c r="G246">
        <f>G245+pub_gid_819144872_single_true_output_csv[[#This Row],[Deceased]]</f>
        <v>45808</v>
      </c>
      <c r="H246">
        <f>H245+pub_gid_819144872_single_true_output_csv[[#This Row],[Recovered]]</f>
        <v>1609607</v>
      </c>
      <c r="I246">
        <f>I245+pub_gid_819144872_single_true_output_csv[[#This Row],[Active]]</f>
        <v>85046</v>
      </c>
    </row>
    <row r="247" spans="1:9" x14ac:dyDescent="0.35">
      <c r="A247" s="1">
        <v>44149</v>
      </c>
      <c r="B247">
        <v>4237</v>
      </c>
      <c r="C247">
        <v>2707</v>
      </c>
      <c r="D247">
        <v>105</v>
      </c>
      <c r="E247">
        <v>1425</v>
      </c>
      <c r="F247">
        <f t="shared" si="3"/>
        <v>1744698</v>
      </c>
      <c r="G247">
        <f>G246+pub_gid_819144872_single_true_output_csv[[#This Row],[Deceased]]</f>
        <v>45913</v>
      </c>
      <c r="H247">
        <f>H246+pub_gid_819144872_single_true_output_csv[[#This Row],[Recovered]]</f>
        <v>1612314</v>
      </c>
      <c r="I247">
        <f>I246+pub_gid_819144872_single_true_output_csv[[#This Row],[Active]]</f>
        <v>86471</v>
      </c>
    </row>
    <row r="248" spans="1:9" x14ac:dyDescent="0.35">
      <c r="A248" s="1">
        <v>44150</v>
      </c>
      <c r="B248">
        <v>2544</v>
      </c>
      <c r="C248">
        <v>3065</v>
      </c>
      <c r="D248">
        <v>60</v>
      </c>
      <c r="E248">
        <v>-581</v>
      </c>
      <c r="F248">
        <f t="shared" si="3"/>
        <v>1747242</v>
      </c>
      <c r="G248">
        <f>G247+pub_gid_819144872_single_true_output_csv[[#This Row],[Deceased]]</f>
        <v>45973</v>
      </c>
      <c r="H248">
        <f>H247+pub_gid_819144872_single_true_output_csv[[#This Row],[Recovered]]</f>
        <v>1615379</v>
      </c>
      <c r="I248">
        <f>I247+pub_gid_819144872_single_true_output_csv[[#This Row],[Active]]</f>
        <v>85890</v>
      </c>
    </row>
    <row r="249" spans="1:9" x14ac:dyDescent="0.35">
      <c r="A249" s="1">
        <v>44151</v>
      </c>
      <c r="B249">
        <v>2535</v>
      </c>
      <c r="C249">
        <v>3001</v>
      </c>
      <c r="D249">
        <v>60</v>
      </c>
      <c r="E249">
        <v>-526</v>
      </c>
      <c r="F249">
        <f t="shared" si="3"/>
        <v>1749777</v>
      </c>
      <c r="G249">
        <f>G248+pub_gid_819144872_single_true_output_csv[[#This Row],[Deceased]]</f>
        <v>46033</v>
      </c>
      <c r="H249">
        <f>H248+pub_gid_819144872_single_true_output_csv[[#This Row],[Recovered]]</f>
        <v>1618380</v>
      </c>
      <c r="I249">
        <f>I248+pub_gid_819144872_single_true_output_csv[[#This Row],[Active]]</f>
        <v>85364</v>
      </c>
    </row>
    <row r="250" spans="1:9" x14ac:dyDescent="0.35">
      <c r="A250" s="1">
        <v>44152</v>
      </c>
      <c r="B250">
        <v>2732</v>
      </c>
      <c r="C250">
        <v>5123</v>
      </c>
      <c r="D250">
        <v>68</v>
      </c>
      <c r="E250">
        <v>-2459</v>
      </c>
      <c r="F250">
        <f t="shared" si="3"/>
        <v>1752509</v>
      </c>
      <c r="G250">
        <f>G249+pub_gid_819144872_single_true_output_csv[[#This Row],[Deceased]]</f>
        <v>46101</v>
      </c>
      <c r="H250">
        <f>H249+pub_gid_819144872_single_true_output_csv[[#This Row],[Recovered]]</f>
        <v>1623503</v>
      </c>
      <c r="I250">
        <f>I249+pub_gid_819144872_single_true_output_csv[[#This Row],[Active]]</f>
        <v>82905</v>
      </c>
    </row>
    <row r="251" spans="1:9" x14ac:dyDescent="0.35">
      <c r="A251" s="1">
        <v>44153</v>
      </c>
      <c r="B251">
        <v>5011</v>
      </c>
      <c r="C251">
        <v>6608</v>
      </c>
      <c r="D251">
        <v>100</v>
      </c>
      <c r="E251">
        <v>-1697</v>
      </c>
      <c r="F251">
        <f t="shared" si="3"/>
        <v>1757520</v>
      </c>
      <c r="G251">
        <f>G250+pub_gid_819144872_single_true_output_csv[[#This Row],[Deceased]]</f>
        <v>46201</v>
      </c>
      <c r="H251">
        <f>H250+pub_gid_819144872_single_true_output_csv[[#This Row],[Recovered]]</f>
        <v>1630111</v>
      </c>
      <c r="I251">
        <f>I250+pub_gid_819144872_single_true_output_csv[[#This Row],[Active]]</f>
        <v>81208</v>
      </c>
    </row>
    <row r="252" spans="1:9" x14ac:dyDescent="0.35">
      <c r="A252" s="1">
        <v>44154</v>
      </c>
      <c r="B252">
        <v>5535</v>
      </c>
      <c r="C252">
        <v>5860</v>
      </c>
      <c r="D252">
        <v>154</v>
      </c>
      <c r="E252">
        <v>-479</v>
      </c>
      <c r="F252">
        <f t="shared" si="3"/>
        <v>1763055</v>
      </c>
      <c r="G252">
        <f>G251+pub_gid_819144872_single_true_output_csv[[#This Row],[Deceased]]</f>
        <v>46355</v>
      </c>
      <c r="H252">
        <f>H251+pub_gid_819144872_single_true_output_csv[[#This Row],[Recovered]]</f>
        <v>1635971</v>
      </c>
      <c r="I252">
        <f>I251+pub_gid_819144872_single_true_output_csv[[#This Row],[Active]]</f>
        <v>80729</v>
      </c>
    </row>
    <row r="253" spans="1:9" x14ac:dyDescent="0.35">
      <c r="A253" s="1">
        <v>44155</v>
      </c>
      <c r="B253">
        <v>5640</v>
      </c>
      <c r="C253">
        <v>6945</v>
      </c>
      <c r="D253">
        <v>155</v>
      </c>
      <c r="E253">
        <v>-1460</v>
      </c>
      <c r="F253">
        <f t="shared" si="3"/>
        <v>1768695</v>
      </c>
      <c r="G253">
        <f>G252+pub_gid_819144872_single_true_output_csv[[#This Row],[Deceased]]</f>
        <v>46510</v>
      </c>
      <c r="H253">
        <f>H252+pub_gid_819144872_single_true_output_csv[[#This Row],[Recovered]]</f>
        <v>1642916</v>
      </c>
      <c r="I253">
        <f>I252+pub_gid_819144872_single_true_output_csv[[#This Row],[Active]]</f>
        <v>79269</v>
      </c>
    </row>
    <row r="254" spans="1:9" x14ac:dyDescent="0.35">
      <c r="A254" s="1">
        <v>44156</v>
      </c>
      <c r="B254">
        <v>5760</v>
      </c>
      <c r="C254">
        <v>4088</v>
      </c>
      <c r="D254">
        <v>62</v>
      </c>
      <c r="E254">
        <v>1610</v>
      </c>
      <c r="F254">
        <f t="shared" si="3"/>
        <v>1774455</v>
      </c>
      <c r="G254">
        <f>G253+pub_gid_819144872_single_true_output_csv[[#This Row],[Deceased]]</f>
        <v>46572</v>
      </c>
      <c r="H254">
        <f>H253+pub_gid_819144872_single_true_output_csv[[#This Row],[Recovered]]</f>
        <v>1647004</v>
      </c>
      <c r="I254">
        <f>I253+pub_gid_819144872_single_true_output_csv[[#This Row],[Active]]</f>
        <v>80879</v>
      </c>
    </row>
    <row r="255" spans="1:9" x14ac:dyDescent="0.35">
      <c r="A255" s="1">
        <v>44157</v>
      </c>
      <c r="B255">
        <v>5753</v>
      </c>
      <c r="C255">
        <v>4060</v>
      </c>
      <c r="D255">
        <v>50</v>
      </c>
      <c r="E255">
        <v>1643</v>
      </c>
      <c r="F255">
        <f t="shared" si="3"/>
        <v>1780208</v>
      </c>
      <c r="G255">
        <f>G254+pub_gid_819144872_single_true_output_csv[[#This Row],[Deceased]]</f>
        <v>46622</v>
      </c>
      <c r="H255">
        <f>H254+pub_gid_819144872_single_true_output_csv[[#This Row],[Recovered]]</f>
        <v>1651064</v>
      </c>
      <c r="I255">
        <f>I254+pub_gid_819144872_single_true_output_csv[[#This Row],[Active]]</f>
        <v>82522</v>
      </c>
    </row>
    <row r="256" spans="1:9" x14ac:dyDescent="0.35">
      <c r="A256" s="1">
        <v>44158</v>
      </c>
      <c r="B256">
        <v>4153</v>
      </c>
      <c r="C256">
        <v>3729</v>
      </c>
      <c r="D256">
        <v>30</v>
      </c>
      <c r="E256">
        <v>394</v>
      </c>
      <c r="F256">
        <f t="shared" si="3"/>
        <v>1784361</v>
      </c>
      <c r="G256">
        <f>G255+pub_gid_819144872_single_true_output_csv[[#This Row],[Deceased]]</f>
        <v>46652</v>
      </c>
      <c r="H256">
        <f>H255+pub_gid_819144872_single_true_output_csv[[#This Row],[Recovered]]</f>
        <v>1654793</v>
      </c>
      <c r="I256">
        <f>I255+pub_gid_819144872_single_true_output_csv[[#This Row],[Active]]</f>
        <v>82916</v>
      </c>
    </row>
    <row r="257" spans="1:9" x14ac:dyDescent="0.35">
      <c r="A257" s="1">
        <v>44159</v>
      </c>
      <c r="B257">
        <v>5439</v>
      </c>
      <c r="C257">
        <v>4086</v>
      </c>
      <c r="D257">
        <v>30</v>
      </c>
      <c r="E257">
        <v>1323</v>
      </c>
      <c r="F257">
        <f t="shared" si="3"/>
        <v>1789800</v>
      </c>
      <c r="G257">
        <f>G256+pub_gid_819144872_single_true_output_csv[[#This Row],[Deceased]]</f>
        <v>46682</v>
      </c>
      <c r="H257">
        <f>H256+pub_gid_819144872_single_true_output_csv[[#This Row],[Recovered]]</f>
        <v>1658879</v>
      </c>
      <c r="I257">
        <f>I256+pub_gid_819144872_single_true_output_csv[[#This Row],[Active]]</f>
        <v>84239</v>
      </c>
    </row>
    <row r="258" spans="1:9" x14ac:dyDescent="0.35">
      <c r="A258" s="1">
        <v>44160</v>
      </c>
      <c r="B258">
        <v>6159</v>
      </c>
      <c r="C258">
        <v>4844</v>
      </c>
      <c r="D258">
        <v>65</v>
      </c>
      <c r="E258">
        <v>1250</v>
      </c>
      <c r="F258">
        <f t="shared" si="3"/>
        <v>1795959</v>
      </c>
      <c r="G258">
        <f>G257+pub_gid_819144872_single_true_output_csv[[#This Row],[Deceased]]</f>
        <v>46747</v>
      </c>
      <c r="H258">
        <f>H257+pub_gid_819144872_single_true_output_csv[[#This Row],[Recovered]]</f>
        <v>1663723</v>
      </c>
      <c r="I258">
        <f>I257+pub_gid_819144872_single_true_output_csv[[#This Row],[Active]]</f>
        <v>85489</v>
      </c>
    </row>
    <row r="259" spans="1:9" x14ac:dyDescent="0.35">
      <c r="A259" s="1">
        <v>44161</v>
      </c>
      <c r="B259">
        <v>6406</v>
      </c>
      <c r="C259">
        <v>4815</v>
      </c>
      <c r="D259">
        <v>65</v>
      </c>
      <c r="E259">
        <v>1526</v>
      </c>
      <c r="F259">
        <f t="shared" si="3"/>
        <v>1802365</v>
      </c>
      <c r="G259">
        <f>G258+pub_gid_819144872_single_true_output_csv[[#This Row],[Deceased]]</f>
        <v>46812</v>
      </c>
      <c r="H259">
        <f>H258+pub_gid_819144872_single_true_output_csv[[#This Row],[Recovered]]</f>
        <v>1668538</v>
      </c>
      <c r="I259">
        <f>I258+pub_gid_819144872_single_true_output_csv[[#This Row],[Active]]</f>
        <v>87015</v>
      </c>
    </row>
    <row r="260" spans="1:9" x14ac:dyDescent="0.35">
      <c r="A260" s="1">
        <v>44162</v>
      </c>
      <c r="B260">
        <v>6185</v>
      </c>
      <c r="C260">
        <v>4089</v>
      </c>
      <c r="D260">
        <v>85</v>
      </c>
      <c r="E260">
        <v>2011</v>
      </c>
      <c r="F260">
        <f t="shared" ref="F260:F272" si="4">B260+F259</f>
        <v>1808550</v>
      </c>
      <c r="G260">
        <f>G259+pub_gid_819144872_single_true_output_csv[[#This Row],[Deceased]]</f>
        <v>46897</v>
      </c>
      <c r="H260">
        <f>H259+pub_gid_819144872_single_true_output_csv[[#This Row],[Recovered]]</f>
        <v>1672627</v>
      </c>
      <c r="I260">
        <f>I259+pub_gid_819144872_single_true_output_csv[[#This Row],[Active]]</f>
        <v>89026</v>
      </c>
    </row>
    <row r="261" spans="1:9" x14ac:dyDescent="0.35">
      <c r="A261" s="1">
        <v>44163</v>
      </c>
      <c r="B261">
        <v>5965</v>
      </c>
      <c r="C261">
        <v>3937</v>
      </c>
      <c r="D261">
        <v>88</v>
      </c>
      <c r="E261">
        <v>1940</v>
      </c>
      <c r="F261">
        <f t="shared" si="4"/>
        <v>1814515</v>
      </c>
      <c r="G261">
        <f>G260+pub_gid_819144872_single_true_output_csv[[#This Row],[Deceased]]</f>
        <v>46985</v>
      </c>
      <c r="H261">
        <f>H260+pub_gid_819144872_single_true_output_csv[[#This Row],[Recovered]]</f>
        <v>1676564</v>
      </c>
      <c r="I261">
        <f>I260+pub_gid_819144872_single_true_output_csv[[#This Row],[Active]]</f>
        <v>90966</v>
      </c>
    </row>
    <row r="262" spans="1:9" x14ac:dyDescent="0.35">
      <c r="A262" s="1">
        <v>44164</v>
      </c>
      <c r="B262">
        <v>5544</v>
      </c>
      <c r="C262">
        <v>4362</v>
      </c>
      <c r="D262">
        <v>85</v>
      </c>
      <c r="E262">
        <v>1097</v>
      </c>
      <c r="F262">
        <f t="shared" si="4"/>
        <v>1820059</v>
      </c>
      <c r="G262">
        <f>G261+pub_gid_819144872_single_true_output_csv[[#This Row],[Deceased]]</f>
        <v>47070</v>
      </c>
      <c r="H262">
        <f>H261+pub_gid_819144872_single_true_output_csv[[#This Row],[Recovered]]</f>
        <v>1680926</v>
      </c>
      <c r="I262">
        <f>I261+pub_gid_819144872_single_true_output_csv[[#This Row],[Active]]</f>
        <v>92063</v>
      </c>
    </row>
    <row r="263" spans="1:9" x14ac:dyDescent="0.35">
      <c r="A263" s="1">
        <v>44165</v>
      </c>
      <c r="B263">
        <v>3837</v>
      </c>
      <c r="C263">
        <v>4196</v>
      </c>
      <c r="D263">
        <v>80</v>
      </c>
      <c r="E263">
        <v>-439</v>
      </c>
      <c r="F263">
        <f t="shared" si="4"/>
        <v>1823896</v>
      </c>
      <c r="G263">
        <f>G262+pub_gid_819144872_single_true_output_csv[[#This Row],[Deceased]]</f>
        <v>47150</v>
      </c>
      <c r="H263">
        <f>H262+pub_gid_819144872_single_true_output_csv[[#This Row],[Recovered]]</f>
        <v>1685122</v>
      </c>
      <c r="I263">
        <f>I262+pub_gid_819144872_single_true_output_csv[[#This Row],[Active]]</f>
        <v>91624</v>
      </c>
    </row>
    <row r="264" spans="1:9" x14ac:dyDescent="0.35">
      <c r="A264" s="1">
        <v>44166</v>
      </c>
      <c r="B264">
        <v>4930</v>
      </c>
      <c r="C264">
        <v>6290</v>
      </c>
      <c r="D264">
        <v>95</v>
      </c>
      <c r="E264">
        <v>-1455</v>
      </c>
      <c r="F264">
        <f t="shared" si="4"/>
        <v>1828826</v>
      </c>
      <c r="G264">
        <f>G263+pub_gid_819144872_single_true_output_csv[[#This Row],[Deceased]]</f>
        <v>47245</v>
      </c>
      <c r="H264">
        <f>H263+pub_gid_819144872_single_true_output_csv[[#This Row],[Recovered]]</f>
        <v>1691412</v>
      </c>
      <c r="I264">
        <f>I263+pub_gid_819144872_single_true_output_csv[[#This Row],[Active]]</f>
        <v>90169</v>
      </c>
    </row>
    <row r="265" spans="1:9" x14ac:dyDescent="0.35">
      <c r="A265" s="1">
        <v>44167</v>
      </c>
      <c r="B265">
        <v>3350</v>
      </c>
      <c r="C265">
        <v>3796</v>
      </c>
      <c r="D265">
        <v>111</v>
      </c>
      <c r="E265">
        <v>-557</v>
      </c>
      <c r="F265">
        <f t="shared" si="4"/>
        <v>1832176</v>
      </c>
      <c r="G265">
        <f>G264+pub_gid_819144872_single_true_output_csv[[#This Row],[Deceased]]</f>
        <v>47356</v>
      </c>
      <c r="H265">
        <f>H264+pub_gid_819144872_single_true_output_csv[[#This Row],[Recovered]]</f>
        <v>1695208</v>
      </c>
      <c r="I265">
        <f>I264+pub_gid_819144872_single_true_output_csv[[#This Row],[Active]]</f>
        <v>89612</v>
      </c>
    </row>
    <row r="266" spans="1:9" x14ac:dyDescent="0.35">
      <c r="A266" s="1">
        <v>44168</v>
      </c>
      <c r="B266">
        <v>5182</v>
      </c>
      <c r="C266">
        <v>8066</v>
      </c>
      <c r="D266">
        <v>115</v>
      </c>
      <c r="E266">
        <v>-2999</v>
      </c>
      <c r="F266">
        <f t="shared" si="4"/>
        <v>1837358</v>
      </c>
      <c r="G266">
        <f>G265+pub_gid_819144872_single_true_output_csv[[#This Row],[Deceased]]</f>
        <v>47471</v>
      </c>
      <c r="H266">
        <f>H265+pub_gid_819144872_single_true_output_csv[[#This Row],[Recovered]]</f>
        <v>1703274</v>
      </c>
      <c r="I266">
        <f>I265+pub_gid_819144872_single_true_output_csv[[#This Row],[Active]]</f>
        <v>86613</v>
      </c>
    </row>
    <row r="267" spans="1:9" x14ac:dyDescent="0.35">
      <c r="A267" s="1">
        <v>44169</v>
      </c>
      <c r="B267">
        <v>5229</v>
      </c>
      <c r="C267">
        <v>6776</v>
      </c>
      <c r="D267">
        <v>127</v>
      </c>
      <c r="E267">
        <v>-1674</v>
      </c>
      <c r="F267">
        <f t="shared" si="4"/>
        <v>1842587</v>
      </c>
      <c r="G267">
        <f>G266+pub_gid_819144872_single_true_output_csv[[#This Row],[Deceased]]</f>
        <v>47598</v>
      </c>
      <c r="H267">
        <f>H266+pub_gid_819144872_single_true_output_csv[[#This Row],[Recovered]]</f>
        <v>1710050</v>
      </c>
      <c r="I267">
        <f>I266+pub_gid_819144872_single_true_output_csv[[#This Row],[Active]]</f>
        <v>84939</v>
      </c>
    </row>
    <row r="268" spans="1:9" x14ac:dyDescent="0.35">
      <c r="A268" s="1">
        <v>44170</v>
      </c>
      <c r="B268">
        <v>4922</v>
      </c>
      <c r="C268">
        <v>5834</v>
      </c>
      <c r="D268">
        <v>95</v>
      </c>
      <c r="E268">
        <v>-1007</v>
      </c>
      <c r="F268">
        <f t="shared" si="4"/>
        <v>1847509</v>
      </c>
      <c r="G268">
        <f>G267+pub_gid_819144872_single_true_output_csv[[#This Row],[Deceased]]</f>
        <v>47693</v>
      </c>
      <c r="H268">
        <f>H267+pub_gid_819144872_single_true_output_csv[[#This Row],[Recovered]]</f>
        <v>1715884</v>
      </c>
      <c r="I268">
        <f>I267+pub_gid_819144872_single_true_output_csv[[#This Row],[Active]]</f>
        <v>83932</v>
      </c>
    </row>
    <row r="269" spans="1:9" x14ac:dyDescent="0.35">
      <c r="A269" s="1">
        <v>44171</v>
      </c>
      <c r="B269">
        <v>4757</v>
      </c>
      <c r="C269">
        <v>7486</v>
      </c>
      <c r="D269">
        <v>40</v>
      </c>
      <c r="E269">
        <v>-2769</v>
      </c>
      <c r="F269">
        <f t="shared" si="4"/>
        <v>1852266</v>
      </c>
      <c r="G269">
        <f>G268+pub_gid_819144872_single_true_output_csv[[#This Row],[Deceased]]</f>
        <v>47733</v>
      </c>
      <c r="H269">
        <f>H268+pub_gid_819144872_single_true_output_csv[[#This Row],[Recovered]]</f>
        <v>1723370</v>
      </c>
      <c r="I269">
        <f>I268+pub_gid_819144872_single_true_output_csv[[#This Row],[Active]]</f>
        <v>81163</v>
      </c>
    </row>
    <row r="270" spans="1:9" x14ac:dyDescent="0.35">
      <c r="A270" s="1">
        <v>44172</v>
      </c>
      <c r="B270">
        <v>3075</v>
      </c>
      <c r="C270">
        <v>7345</v>
      </c>
      <c r="D270">
        <v>40</v>
      </c>
      <c r="E270">
        <v>-4310</v>
      </c>
      <c r="F270">
        <f t="shared" si="4"/>
        <v>1855341</v>
      </c>
      <c r="G270">
        <f>G269+pub_gid_819144872_single_true_output_csv[[#This Row],[Deceased]]</f>
        <v>47773</v>
      </c>
      <c r="H270">
        <f>H269+pub_gid_819144872_single_true_output_csv[[#This Row],[Recovered]]</f>
        <v>1730715</v>
      </c>
      <c r="I270">
        <f>I269+pub_gid_819144872_single_true_output_csv[[#This Row],[Active]]</f>
        <v>76853</v>
      </c>
    </row>
    <row r="271" spans="1:9" x14ac:dyDescent="0.35">
      <c r="A271" s="1">
        <v>44173</v>
      </c>
      <c r="B271">
        <v>4026</v>
      </c>
      <c r="C271">
        <v>6365</v>
      </c>
      <c r="D271">
        <v>53</v>
      </c>
      <c r="E271">
        <v>-2392</v>
      </c>
      <c r="F271">
        <f t="shared" si="4"/>
        <v>1859367</v>
      </c>
      <c r="G271">
        <f>G270+pub_gid_819144872_single_true_output_csv[[#This Row],[Deceased]]</f>
        <v>47826</v>
      </c>
      <c r="H271">
        <f>H270+pub_gid_819144872_single_true_output_csv[[#This Row],[Recovered]]</f>
        <v>1737080</v>
      </c>
      <c r="I271">
        <f>I270+pub_gid_819144872_single_true_output_csv[[#This Row],[Active]]</f>
        <v>74461</v>
      </c>
    </row>
    <row r="272" spans="1:9" x14ac:dyDescent="0.35">
      <c r="A272" s="1">
        <v>44174</v>
      </c>
      <c r="B272">
        <v>4981</v>
      </c>
      <c r="C272">
        <v>5111</v>
      </c>
      <c r="D272">
        <v>75</v>
      </c>
      <c r="E272">
        <v>-205</v>
      </c>
      <c r="F272">
        <f t="shared" si="4"/>
        <v>1864348</v>
      </c>
      <c r="G272">
        <f>G271+pub_gid_819144872_single_true_output_csv[[#This Row],[Deceased]]</f>
        <v>47901</v>
      </c>
      <c r="H272">
        <f>H271+pub_gid_819144872_single_true_output_csv[[#This Row],[Recovered]]</f>
        <v>1742191</v>
      </c>
      <c r="I272">
        <f>I271+pub_gid_819144872_single_true_output_csv[[#This Row],[Active]]</f>
        <v>74256</v>
      </c>
    </row>
    <row r="273" spans="1:9" x14ac:dyDescent="0.35">
      <c r="A273" s="1">
        <v>44175</v>
      </c>
      <c r="B273">
        <v>3824</v>
      </c>
      <c r="C273">
        <v>5008</v>
      </c>
      <c r="D273">
        <v>70</v>
      </c>
      <c r="E273">
        <v>-1254</v>
      </c>
      <c r="F273">
        <f t="shared" ref="F273:F276" si="5">B273+F272</f>
        <v>1868172</v>
      </c>
      <c r="G273">
        <f>G272+pub_gid_819144872_single_true_output_csv[[#This Row],[Deceased]]</f>
        <v>47971</v>
      </c>
      <c r="H273">
        <f>H272+pub_gid_819144872_single_true_output_csv[[#This Row],[Recovered]]</f>
        <v>1747199</v>
      </c>
      <c r="I273">
        <f>I272+pub_gid_819144872_single_true_output_csv[[#This Row],[Active]]</f>
        <v>73002</v>
      </c>
    </row>
    <row r="274" spans="1:9" x14ac:dyDescent="0.35">
      <c r="A274" s="1">
        <v>44176</v>
      </c>
      <c r="B274">
        <v>4268</v>
      </c>
      <c r="C274">
        <v>2774</v>
      </c>
      <c r="D274">
        <v>87</v>
      </c>
      <c r="E274">
        <v>1407</v>
      </c>
      <c r="F274">
        <f t="shared" si="5"/>
        <v>1872440</v>
      </c>
      <c r="G274">
        <f>G273+pub_gid_819144872_single_true_output_csv[[#This Row],[Deceased]]</f>
        <v>48058</v>
      </c>
      <c r="H274">
        <f>H273+pub_gid_819144872_single_true_output_csv[[#This Row],[Recovered]]</f>
        <v>1749973</v>
      </c>
      <c r="I274">
        <f>I273+pub_gid_819144872_single_true_output_csv[[#This Row],[Active]]</f>
        <v>74409</v>
      </c>
    </row>
    <row r="275" spans="1:9" x14ac:dyDescent="0.35">
      <c r="A275" s="1">
        <v>44177</v>
      </c>
      <c r="B275">
        <v>4259</v>
      </c>
      <c r="C275">
        <v>3949</v>
      </c>
      <c r="D275">
        <v>80</v>
      </c>
      <c r="E275">
        <v>230</v>
      </c>
      <c r="F275">
        <f t="shared" si="5"/>
        <v>1876699</v>
      </c>
      <c r="G275">
        <f>G274+pub_gid_819144872_single_true_output_csv[[#This Row],[Deceased]]</f>
        <v>48138</v>
      </c>
      <c r="H275">
        <f>H274+pub_gid_819144872_single_true_output_csv[[#This Row],[Recovered]]</f>
        <v>1753922</v>
      </c>
      <c r="I275">
        <f>I274+pub_gid_819144872_single_true_output_csv[[#This Row],[Active]]</f>
        <v>74639</v>
      </c>
    </row>
    <row r="276" spans="1:9" x14ac:dyDescent="0.35">
      <c r="A276" s="1">
        <v>44178</v>
      </c>
      <c r="B276">
        <v>3717</v>
      </c>
      <c r="C276">
        <v>3083</v>
      </c>
      <c r="D276">
        <v>70</v>
      </c>
      <c r="E276">
        <v>564</v>
      </c>
      <c r="F276">
        <f t="shared" si="5"/>
        <v>1880416</v>
      </c>
      <c r="G276">
        <f>G275+pub_gid_819144872_single_true_output_csv[[#This Row],[Deceased]]</f>
        <v>48208</v>
      </c>
      <c r="H276">
        <f>H275+pub_gid_819144872_single_true_output_csv[[#This Row],[Recovered]]</f>
        <v>1757005</v>
      </c>
      <c r="I276">
        <f>I275+pub_gid_819144872_single_true_output_csv[[#This Row],[Active]]</f>
        <v>75203</v>
      </c>
    </row>
    <row r="277" spans="1:9" x14ac:dyDescent="0.35">
      <c r="A277" s="1">
        <v>44179</v>
      </c>
      <c r="B277">
        <v>2949</v>
      </c>
      <c r="C277">
        <v>4610</v>
      </c>
      <c r="D277">
        <v>60</v>
      </c>
      <c r="E277">
        <v>-1721</v>
      </c>
      <c r="F277">
        <f t="shared" ref="F277:F286" si="6">B277+F276</f>
        <v>1883365</v>
      </c>
      <c r="G277">
        <f>G276+pub_gid_819144872_single_true_output_csv[[#This Row],[Deceased]]</f>
        <v>48268</v>
      </c>
      <c r="H277">
        <f>H276+pub_gid_819144872_single_true_output_csv[[#This Row],[Recovered]]</f>
        <v>1761615</v>
      </c>
      <c r="I277">
        <f>I276+pub_gid_819144872_single_true_output_csv[[#This Row],[Active]]</f>
        <v>73482</v>
      </c>
    </row>
    <row r="278" spans="1:9" x14ac:dyDescent="0.35">
      <c r="A278" s="1">
        <v>44180</v>
      </c>
      <c r="B278">
        <v>3442</v>
      </c>
      <c r="C278">
        <v>4395</v>
      </c>
      <c r="D278">
        <v>70</v>
      </c>
      <c r="E278">
        <v>-1023</v>
      </c>
      <c r="F278">
        <f t="shared" si="6"/>
        <v>1886807</v>
      </c>
      <c r="G278">
        <f>G277+pub_gid_819144872_single_true_output_csv[[#This Row],[Deceased]]</f>
        <v>48338</v>
      </c>
      <c r="H278">
        <f>H277+pub_gid_819144872_single_true_output_csv[[#This Row],[Recovered]]</f>
        <v>1766010</v>
      </c>
      <c r="I278">
        <f>I277+pub_gid_819144872_single_true_output_csv[[#This Row],[Active]]</f>
        <v>72459</v>
      </c>
    </row>
    <row r="279" spans="1:9" x14ac:dyDescent="0.35">
      <c r="A279" s="1">
        <v>44181</v>
      </c>
      <c r="B279">
        <v>-5914</v>
      </c>
      <c r="C279">
        <v>3887</v>
      </c>
      <c r="D279">
        <v>95</v>
      </c>
      <c r="E279">
        <v>-9896</v>
      </c>
      <c r="F279">
        <f t="shared" si="6"/>
        <v>1880893</v>
      </c>
      <c r="G279">
        <f>G278+pub_gid_819144872_single_true_output_csv[[#This Row],[Deceased]]</f>
        <v>48433</v>
      </c>
      <c r="H279">
        <f>H278+pub_gid_819144872_single_true_output_csv[[#This Row],[Recovered]]</f>
        <v>1769897</v>
      </c>
      <c r="I279">
        <f>I278+pub_gid_819144872_single_true_output_csv[[#This Row],[Active]]</f>
        <v>62563</v>
      </c>
    </row>
    <row r="280" spans="1:9" x14ac:dyDescent="0.35">
      <c r="A280" s="1">
        <v>44182</v>
      </c>
      <c r="B280">
        <v>3880</v>
      </c>
      <c r="C280">
        <v>4358</v>
      </c>
      <c r="D280">
        <v>65</v>
      </c>
      <c r="E280">
        <v>-543</v>
      </c>
      <c r="F280">
        <f t="shared" si="6"/>
        <v>1884773</v>
      </c>
      <c r="G280">
        <f>G279+pub_gid_819144872_single_true_output_csv[[#This Row],[Deceased]]</f>
        <v>48498</v>
      </c>
      <c r="H280">
        <f>H279+pub_gid_819144872_single_true_output_csv[[#This Row],[Recovered]]</f>
        <v>1774255</v>
      </c>
      <c r="I280">
        <f>I279+pub_gid_819144872_single_true_output_csv[[#This Row],[Active]]</f>
        <v>62020</v>
      </c>
    </row>
    <row r="281" spans="1:9" x14ac:dyDescent="0.35">
      <c r="A281" s="1">
        <v>44183</v>
      </c>
      <c r="B281">
        <v>3994</v>
      </c>
      <c r="C281">
        <v>4467</v>
      </c>
      <c r="D281">
        <v>75</v>
      </c>
      <c r="E281">
        <v>-548</v>
      </c>
      <c r="F281">
        <f t="shared" si="6"/>
        <v>1888767</v>
      </c>
      <c r="G281">
        <f>G280+pub_gid_819144872_single_true_output_csv[[#This Row],[Deceased]]</f>
        <v>48573</v>
      </c>
      <c r="H281">
        <f>H280+pub_gid_819144872_single_true_output_csv[[#This Row],[Recovered]]</f>
        <v>1778722</v>
      </c>
      <c r="I281">
        <f>I280+pub_gid_819144872_single_true_output_csv[[#This Row],[Active]]</f>
        <v>61472</v>
      </c>
    </row>
    <row r="282" spans="1:9" x14ac:dyDescent="0.35">
      <c r="A282" s="1">
        <v>44184</v>
      </c>
      <c r="B282">
        <v>3940</v>
      </c>
      <c r="C282">
        <v>3119</v>
      </c>
      <c r="D282">
        <v>74</v>
      </c>
      <c r="E282">
        <v>747</v>
      </c>
      <c r="F282">
        <f t="shared" si="6"/>
        <v>1892707</v>
      </c>
      <c r="G282">
        <f>G281+pub_gid_819144872_single_true_output_csv[[#This Row],[Deceased]]</f>
        <v>48647</v>
      </c>
      <c r="H282">
        <f>H281+pub_gid_819144872_single_true_output_csv[[#This Row],[Recovered]]</f>
        <v>1781841</v>
      </c>
      <c r="I282">
        <f>I281+pub_gid_819144872_single_true_output_csv[[#This Row],[Active]]</f>
        <v>62219</v>
      </c>
    </row>
    <row r="283" spans="1:9" x14ac:dyDescent="0.35">
      <c r="A283" s="1">
        <v>44185</v>
      </c>
      <c r="B283">
        <v>3811</v>
      </c>
      <c r="C283">
        <v>2064</v>
      </c>
      <c r="D283">
        <v>98</v>
      </c>
      <c r="E283">
        <v>1649</v>
      </c>
      <c r="F283">
        <f t="shared" si="6"/>
        <v>1896518</v>
      </c>
      <c r="G283">
        <f>G282+pub_gid_819144872_single_true_output_csv[[#This Row],[Deceased]]</f>
        <v>48745</v>
      </c>
      <c r="H283">
        <f>H282+pub_gid_819144872_single_true_output_csv[[#This Row],[Recovered]]</f>
        <v>1783905</v>
      </c>
      <c r="I283">
        <f>I282+pub_gid_819144872_single_true_output_csv[[#This Row],[Active]]</f>
        <v>63868</v>
      </c>
    </row>
    <row r="284" spans="1:9" x14ac:dyDescent="0.35">
      <c r="A284" s="1">
        <v>44186</v>
      </c>
      <c r="B284">
        <v>2834</v>
      </c>
      <c r="C284">
        <v>6053</v>
      </c>
      <c r="D284">
        <v>55</v>
      </c>
      <c r="E284">
        <v>-3274</v>
      </c>
      <c r="F284">
        <f t="shared" si="6"/>
        <v>1899352</v>
      </c>
      <c r="G284">
        <f>G283+pub_gid_819144872_single_true_output_csv[[#This Row],[Deceased]]</f>
        <v>48800</v>
      </c>
      <c r="H284">
        <f>H283+pub_gid_819144872_single_true_output_csv[[#This Row],[Recovered]]</f>
        <v>1789958</v>
      </c>
      <c r="I284">
        <f>I283+pub_gid_819144872_single_true_output_csv[[#This Row],[Active]]</f>
        <v>60594</v>
      </c>
    </row>
    <row r="285" spans="1:9" x14ac:dyDescent="0.35">
      <c r="A285" s="1">
        <v>44187</v>
      </c>
      <c r="B285">
        <v>3106</v>
      </c>
      <c r="C285">
        <v>4122</v>
      </c>
      <c r="D285">
        <v>75</v>
      </c>
      <c r="E285">
        <v>-1091</v>
      </c>
      <c r="F285">
        <f t="shared" si="6"/>
        <v>1902458</v>
      </c>
      <c r="G285">
        <f>G284+pub_gid_819144872_single_true_output_csv[[#This Row],[Deceased]]</f>
        <v>48875</v>
      </c>
      <c r="H285">
        <f>H284+pub_gid_819144872_single_true_output_csv[[#This Row],[Recovered]]</f>
        <v>1794080</v>
      </c>
      <c r="I285">
        <f>I284+pub_gid_819144872_single_true_output_csv[[#This Row],[Active]]</f>
        <v>59503</v>
      </c>
    </row>
    <row r="286" spans="1:9" x14ac:dyDescent="0.35">
      <c r="A286" s="1">
        <v>44188</v>
      </c>
      <c r="B286">
        <v>3913</v>
      </c>
      <c r="C286">
        <v>7620</v>
      </c>
      <c r="D286">
        <v>93</v>
      </c>
      <c r="E286">
        <v>-3800</v>
      </c>
      <c r="F286">
        <f t="shared" si="6"/>
        <v>1906371</v>
      </c>
      <c r="G286">
        <f>G285+pub_gid_819144872_single_true_output_csv[[#This Row],[Deceased]]</f>
        <v>48968</v>
      </c>
      <c r="H286">
        <f>H285+pub_gid_819144872_single_true_output_csv[[#This Row],[Recovered]]</f>
        <v>1801700</v>
      </c>
      <c r="I286">
        <f>I285+pub_gid_819144872_single_true_output_csv[[#This Row],[Active]]</f>
        <v>55703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87CF-3996-49E5-824E-271CC2E7430C}">
  <dimension ref="A1:F37"/>
  <sheetViews>
    <sheetView workbookViewId="0">
      <selection activeCell="A2" sqref="A2"/>
    </sheetView>
  </sheetViews>
  <sheetFormatPr defaultRowHeight="14.5" x14ac:dyDescent="0.35"/>
  <cols>
    <col min="2" max="2" width="11.54296875" bestFit="1" customWidth="1"/>
    <col min="3" max="3" width="11.90625" bestFit="1" customWidth="1"/>
    <col min="4" max="4" width="8.08984375" bestFit="1" customWidth="1"/>
    <col min="5" max="5" width="11.81640625" bestFit="1" customWidth="1"/>
    <col min="6" max="6" width="11.08984375" bestFit="1" customWidth="1"/>
  </cols>
  <sheetData>
    <row r="1" spans="1:6" x14ac:dyDescent="0.35">
      <c r="A1" t="s">
        <v>46</v>
      </c>
      <c r="B1" t="s">
        <v>9</v>
      </c>
      <c r="C1" t="s">
        <v>1</v>
      </c>
      <c r="D1" t="s">
        <v>4</v>
      </c>
      <c r="E1" t="s">
        <v>2</v>
      </c>
      <c r="F1" t="s">
        <v>3</v>
      </c>
    </row>
    <row r="2" spans="1:6" x14ac:dyDescent="0.35">
      <c r="A2">
        <v>1</v>
      </c>
      <c r="B2" s="3" t="s">
        <v>10</v>
      </c>
      <c r="C2">
        <v>368447</v>
      </c>
      <c r="D2">
        <v>13267</v>
      </c>
      <c r="E2">
        <v>347437</v>
      </c>
      <c r="F2">
        <v>7708</v>
      </c>
    </row>
    <row r="3" spans="1:6" x14ac:dyDescent="0.35">
      <c r="A3">
        <v>2</v>
      </c>
      <c r="B3" s="3" t="s">
        <v>11</v>
      </c>
      <c r="C3">
        <v>288561</v>
      </c>
      <c r="D3">
        <v>8094</v>
      </c>
      <c r="E3">
        <v>268582</v>
      </c>
      <c r="F3">
        <v>11033</v>
      </c>
    </row>
    <row r="4" spans="1:6" x14ac:dyDescent="0.35">
      <c r="A4">
        <v>3</v>
      </c>
      <c r="B4" s="3" t="s">
        <v>12</v>
      </c>
      <c r="C4">
        <v>251430</v>
      </c>
      <c r="D4">
        <v>9894</v>
      </c>
      <c r="E4">
        <v>235961</v>
      </c>
      <c r="F4">
        <v>5516</v>
      </c>
    </row>
    <row r="5" spans="1:6" x14ac:dyDescent="0.35">
      <c r="A5">
        <v>4</v>
      </c>
      <c r="B5" s="3" t="s">
        <v>13</v>
      </c>
      <c r="C5">
        <v>122539</v>
      </c>
      <c r="D5">
        <v>4455</v>
      </c>
      <c r="E5">
        <v>114920</v>
      </c>
      <c r="F5">
        <v>3148</v>
      </c>
    </row>
    <row r="6" spans="1:6" x14ac:dyDescent="0.35">
      <c r="A6">
        <v>5</v>
      </c>
      <c r="B6" s="3" t="s">
        <v>14</v>
      </c>
      <c r="C6">
        <v>113315</v>
      </c>
      <c r="D6">
        <v>2202</v>
      </c>
      <c r="E6">
        <v>109255</v>
      </c>
      <c r="F6">
        <v>1857</v>
      </c>
    </row>
    <row r="7" spans="1:6" x14ac:dyDescent="0.35">
      <c r="A7">
        <v>6</v>
      </c>
      <c r="B7" s="3" t="s">
        <v>15</v>
      </c>
      <c r="C7">
        <v>68113</v>
      </c>
      <c r="D7">
        <v>1417</v>
      </c>
      <c r="E7">
        <v>65666</v>
      </c>
      <c r="F7">
        <v>1029</v>
      </c>
    </row>
    <row r="8" spans="1:6" x14ac:dyDescent="0.35">
      <c r="A8">
        <v>7</v>
      </c>
      <c r="B8" s="3" t="s">
        <v>16</v>
      </c>
      <c r="C8">
        <v>65780</v>
      </c>
      <c r="D8">
        <v>1159</v>
      </c>
      <c r="E8">
        <v>63141</v>
      </c>
      <c r="F8">
        <v>1473</v>
      </c>
    </row>
    <row r="9" spans="1:6" x14ac:dyDescent="0.35">
      <c r="A9">
        <v>8</v>
      </c>
      <c r="B9" s="3" t="s">
        <v>17</v>
      </c>
      <c r="C9">
        <v>55724</v>
      </c>
      <c r="D9">
        <v>569</v>
      </c>
      <c r="E9">
        <v>53700</v>
      </c>
      <c r="F9">
        <v>1435</v>
      </c>
    </row>
    <row r="10" spans="1:6" x14ac:dyDescent="0.35">
      <c r="A10">
        <v>9</v>
      </c>
      <c r="B10" s="3" t="s">
        <v>18</v>
      </c>
      <c r="C10">
        <v>54054</v>
      </c>
      <c r="D10">
        <v>917</v>
      </c>
      <c r="E10">
        <v>51389</v>
      </c>
      <c r="F10">
        <v>1738</v>
      </c>
    </row>
    <row r="11" spans="1:6" x14ac:dyDescent="0.35">
      <c r="A11">
        <v>10</v>
      </c>
      <c r="B11" s="3" t="s">
        <v>19</v>
      </c>
      <c r="C11">
        <v>52679</v>
      </c>
      <c r="D11">
        <v>1030</v>
      </c>
      <c r="E11">
        <v>49901</v>
      </c>
      <c r="F11">
        <v>1734</v>
      </c>
    </row>
    <row r="12" spans="1:6" x14ac:dyDescent="0.35">
      <c r="A12">
        <v>11</v>
      </c>
      <c r="B12" s="3" t="s">
        <v>20</v>
      </c>
      <c r="C12">
        <v>49966</v>
      </c>
      <c r="D12">
        <v>268</v>
      </c>
      <c r="E12">
        <v>47932</v>
      </c>
      <c r="F12">
        <v>1763</v>
      </c>
    </row>
    <row r="13" spans="1:6" x14ac:dyDescent="0.35">
      <c r="A13">
        <v>12</v>
      </c>
      <c r="B13" s="3" t="s">
        <v>21</v>
      </c>
      <c r="C13">
        <v>49026</v>
      </c>
      <c r="D13">
        <v>506</v>
      </c>
      <c r="E13">
        <v>46860</v>
      </c>
      <c r="F13">
        <v>1657</v>
      </c>
    </row>
    <row r="14" spans="1:6" x14ac:dyDescent="0.35">
      <c r="A14">
        <v>13</v>
      </c>
      <c r="B14" s="3" t="s">
        <v>22</v>
      </c>
      <c r="C14">
        <v>47349</v>
      </c>
      <c r="D14">
        <v>949</v>
      </c>
      <c r="E14">
        <v>45191</v>
      </c>
      <c r="F14">
        <v>1194</v>
      </c>
    </row>
    <row r="15" spans="1:6" x14ac:dyDescent="0.35">
      <c r="A15">
        <v>14</v>
      </c>
      <c r="B15" s="3" t="s">
        <v>23</v>
      </c>
      <c r="C15">
        <v>46417</v>
      </c>
      <c r="D15">
        <v>251</v>
      </c>
      <c r="E15">
        <v>45246</v>
      </c>
      <c r="F15">
        <v>903</v>
      </c>
    </row>
    <row r="16" spans="1:6" x14ac:dyDescent="0.35">
      <c r="A16">
        <v>15</v>
      </c>
      <c r="B16" s="3" t="s">
        <v>24</v>
      </c>
      <c r="C16">
        <v>23057</v>
      </c>
      <c r="D16">
        <v>447</v>
      </c>
      <c r="E16">
        <v>21932</v>
      </c>
      <c r="F16">
        <v>674</v>
      </c>
    </row>
    <row r="17" spans="1:6" x14ac:dyDescent="0.35">
      <c r="A17">
        <v>16</v>
      </c>
      <c r="B17" s="3" t="s">
        <v>25</v>
      </c>
      <c r="C17">
        <v>22882</v>
      </c>
      <c r="D17">
        <v>836</v>
      </c>
      <c r="E17">
        <v>21663</v>
      </c>
      <c r="F17">
        <v>382</v>
      </c>
    </row>
    <row r="18" spans="1:6" x14ac:dyDescent="0.35">
      <c r="A18">
        <v>17</v>
      </c>
      <c r="B18" s="3" t="s">
        <v>26</v>
      </c>
      <c r="C18">
        <v>21080</v>
      </c>
      <c r="D18">
        <v>562</v>
      </c>
      <c r="E18">
        <v>19866</v>
      </c>
      <c r="F18">
        <v>647</v>
      </c>
    </row>
    <row r="19" spans="1:6" x14ac:dyDescent="0.35">
      <c r="A19">
        <v>18</v>
      </c>
      <c r="B19" s="3" t="s">
        <v>27</v>
      </c>
      <c r="C19">
        <v>19545</v>
      </c>
      <c r="D19">
        <v>432</v>
      </c>
      <c r="E19">
        <v>18733</v>
      </c>
      <c r="F19">
        <v>378</v>
      </c>
    </row>
    <row r="20" spans="1:6" x14ac:dyDescent="0.35">
      <c r="A20">
        <v>19</v>
      </c>
      <c r="B20" s="3" t="s">
        <v>28</v>
      </c>
      <c r="C20">
        <v>16815</v>
      </c>
      <c r="D20">
        <v>349</v>
      </c>
      <c r="E20">
        <v>15941</v>
      </c>
      <c r="F20">
        <v>518</v>
      </c>
    </row>
    <row r="21" spans="1:6" x14ac:dyDescent="0.35">
      <c r="A21">
        <v>20</v>
      </c>
      <c r="B21" s="3" t="s">
        <v>29</v>
      </c>
      <c r="C21">
        <v>16719</v>
      </c>
      <c r="D21">
        <v>257</v>
      </c>
      <c r="E21">
        <v>15926</v>
      </c>
      <c r="F21">
        <v>534</v>
      </c>
    </row>
    <row r="22" spans="1:6" x14ac:dyDescent="0.35">
      <c r="A22">
        <v>21</v>
      </c>
      <c r="B22" s="3" t="s">
        <v>30</v>
      </c>
      <c r="C22">
        <v>15533</v>
      </c>
      <c r="D22">
        <v>289</v>
      </c>
      <c r="E22">
        <v>14898</v>
      </c>
      <c r="F22">
        <v>343</v>
      </c>
    </row>
    <row r="23" spans="1:6" x14ac:dyDescent="0.35">
      <c r="A23">
        <v>22</v>
      </c>
      <c r="B23" s="3" t="s">
        <v>31</v>
      </c>
      <c r="C23">
        <v>13542</v>
      </c>
      <c r="D23">
        <v>402</v>
      </c>
      <c r="E23">
        <v>12988</v>
      </c>
      <c r="F23">
        <v>146</v>
      </c>
    </row>
    <row r="24" spans="1:6" x14ac:dyDescent="0.35">
      <c r="A24">
        <v>23</v>
      </c>
      <c r="B24" s="3" t="s">
        <v>32</v>
      </c>
      <c r="C24">
        <v>13444</v>
      </c>
      <c r="D24">
        <v>507</v>
      </c>
      <c r="E24">
        <v>12539</v>
      </c>
      <c r="F24">
        <v>394</v>
      </c>
    </row>
    <row r="25" spans="1:6" x14ac:dyDescent="0.35">
      <c r="A25">
        <v>24</v>
      </c>
      <c r="B25" s="3" t="s">
        <v>33</v>
      </c>
      <c r="C25">
        <v>13392</v>
      </c>
      <c r="D25">
        <v>778</v>
      </c>
      <c r="E25">
        <v>12393</v>
      </c>
      <c r="F25">
        <v>215</v>
      </c>
    </row>
    <row r="26" spans="1:6" x14ac:dyDescent="0.35">
      <c r="A26">
        <v>25</v>
      </c>
      <c r="B26" s="3" t="s">
        <v>34</v>
      </c>
      <c r="C26">
        <v>12620</v>
      </c>
      <c r="D26">
        <v>246</v>
      </c>
      <c r="E26">
        <v>12038</v>
      </c>
      <c r="F26">
        <v>335</v>
      </c>
    </row>
    <row r="27" spans="1:6" x14ac:dyDescent="0.35">
      <c r="A27">
        <v>26</v>
      </c>
      <c r="B27" s="3" t="s">
        <v>35</v>
      </c>
      <c r="C27">
        <v>12404</v>
      </c>
      <c r="D27">
        <v>627</v>
      </c>
      <c r="E27">
        <v>11514</v>
      </c>
      <c r="F27">
        <v>261</v>
      </c>
    </row>
    <row r="28" spans="1:6" x14ac:dyDescent="0.35">
      <c r="A28">
        <v>27</v>
      </c>
      <c r="B28" s="3" t="s">
        <v>36</v>
      </c>
      <c r="C28">
        <v>11062</v>
      </c>
      <c r="D28">
        <v>428</v>
      </c>
      <c r="E28">
        <v>10259</v>
      </c>
      <c r="F28">
        <v>373</v>
      </c>
    </row>
    <row r="29" spans="1:6" x14ac:dyDescent="0.35">
      <c r="A29">
        <v>28</v>
      </c>
      <c r="B29" s="3" t="s">
        <v>37</v>
      </c>
      <c r="C29">
        <v>10330</v>
      </c>
      <c r="D29">
        <v>519</v>
      </c>
      <c r="E29">
        <v>9461</v>
      </c>
      <c r="F29">
        <v>345</v>
      </c>
    </row>
    <row r="30" spans="1:6" x14ac:dyDescent="0.35">
      <c r="A30">
        <v>29</v>
      </c>
      <c r="B30" s="3" t="s">
        <v>38</v>
      </c>
      <c r="C30">
        <v>9205</v>
      </c>
      <c r="D30">
        <v>455</v>
      </c>
      <c r="E30">
        <v>8502</v>
      </c>
      <c r="F30">
        <v>244</v>
      </c>
    </row>
    <row r="31" spans="1:6" x14ac:dyDescent="0.35">
      <c r="A31">
        <v>30</v>
      </c>
      <c r="B31" s="3" t="s">
        <v>39</v>
      </c>
      <c r="C31">
        <v>8365</v>
      </c>
      <c r="D31">
        <v>282</v>
      </c>
      <c r="E31">
        <v>7992</v>
      </c>
      <c r="F31">
        <v>85</v>
      </c>
    </row>
    <row r="32" spans="1:6" x14ac:dyDescent="0.35">
      <c r="A32">
        <v>31</v>
      </c>
      <c r="B32" s="3" t="s">
        <v>40</v>
      </c>
      <c r="C32">
        <v>7846</v>
      </c>
      <c r="D32">
        <v>468</v>
      </c>
      <c r="E32">
        <v>7211</v>
      </c>
      <c r="F32">
        <v>166</v>
      </c>
    </row>
    <row r="33" spans="1:6" x14ac:dyDescent="0.35">
      <c r="A33">
        <v>32</v>
      </c>
      <c r="B33" s="3" t="s">
        <v>41</v>
      </c>
      <c r="C33">
        <v>7503</v>
      </c>
      <c r="D33">
        <v>205</v>
      </c>
      <c r="E33">
        <v>7011</v>
      </c>
      <c r="F33">
        <v>276</v>
      </c>
    </row>
    <row r="34" spans="1:6" x14ac:dyDescent="0.35">
      <c r="A34">
        <v>33</v>
      </c>
      <c r="B34" s="3" t="s">
        <v>42</v>
      </c>
      <c r="C34">
        <v>6708</v>
      </c>
      <c r="D34">
        <v>232</v>
      </c>
      <c r="E34">
        <v>6326</v>
      </c>
      <c r="F34">
        <v>148</v>
      </c>
    </row>
    <row r="35" spans="1:6" x14ac:dyDescent="0.35">
      <c r="A35">
        <v>34</v>
      </c>
      <c r="B35" s="3" t="s">
        <v>43</v>
      </c>
      <c r="C35">
        <v>5935</v>
      </c>
      <c r="D35">
        <v>423</v>
      </c>
      <c r="E35">
        <v>5357</v>
      </c>
      <c r="F35">
        <v>154</v>
      </c>
    </row>
    <row r="36" spans="1:6" x14ac:dyDescent="0.35">
      <c r="A36">
        <v>35</v>
      </c>
      <c r="B36" s="3" t="s">
        <v>44</v>
      </c>
      <c r="C36">
        <v>4129</v>
      </c>
      <c r="D36">
        <v>65</v>
      </c>
      <c r="E36">
        <v>3969</v>
      </c>
      <c r="F36">
        <v>95</v>
      </c>
    </row>
    <row r="37" spans="1:6" x14ac:dyDescent="0.35">
      <c r="A37">
        <v>36</v>
      </c>
      <c r="B37" s="3" t="s">
        <v>45</v>
      </c>
      <c r="C37">
        <v>855</v>
      </c>
      <c r="D37">
        <v>786</v>
      </c>
      <c r="E37">
        <v>0</v>
      </c>
      <c r="F37">
        <v>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89B1-0851-402B-A9BB-9411F9C8D942}">
  <dimension ref="A1:E243"/>
  <sheetViews>
    <sheetView topLeftCell="A232" workbookViewId="0">
      <selection activeCell="H7" sqref="H7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3" width="11.81640625" bestFit="1" customWidth="1"/>
    <col min="4" max="4" width="11.08984375" bestFit="1" customWidth="1"/>
    <col min="5" max="5" width="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43947</v>
      </c>
      <c r="B2">
        <v>1052</v>
      </c>
      <c r="C2">
        <v>210</v>
      </c>
      <c r="D2">
        <v>76</v>
      </c>
      <c r="E2" s="3">
        <f>districts[[#This Row],[Confirmed]]-districts[[#This Row],[Recovered]]-districts[[#This Row],[Deceased]]</f>
        <v>766</v>
      </c>
    </row>
    <row r="3" spans="1:5" x14ac:dyDescent="0.35">
      <c r="A3" s="1">
        <v>43948</v>
      </c>
      <c r="B3">
        <v>1099</v>
      </c>
      <c r="C3">
        <v>221</v>
      </c>
      <c r="D3">
        <v>80</v>
      </c>
      <c r="E3" s="3">
        <f>districts[[#This Row],[Confirmed]]-districts[[#This Row],[Recovered]]-districts[[#This Row],[Deceased]]</f>
        <v>798</v>
      </c>
    </row>
    <row r="4" spans="1:5" x14ac:dyDescent="0.35">
      <c r="A4" s="1">
        <v>43949</v>
      </c>
      <c r="B4">
        <v>1174</v>
      </c>
      <c r="C4">
        <v>233</v>
      </c>
      <c r="D4">
        <v>82</v>
      </c>
      <c r="E4" s="3">
        <f>districts[[#This Row],[Confirmed]]-districts[[#This Row],[Recovered]]-districts[[#This Row],[Deceased]]</f>
        <v>859</v>
      </c>
    </row>
    <row r="5" spans="1:5" x14ac:dyDescent="0.35">
      <c r="A5" s="1">
        <v>43950</v>
      </c>
      <c r="B5">
        <v>1192</v>
      </c>
      <c r="C5">
        <v>244</v>
      </c>
      <c r="D5">
        <v>85</v>
      </c>
      <c r="E5" s="3">
        <f>districts[[#This Row],[Confirmed]]-districts[[#This Row],[Recovered]]-districts[[#This Row],[Deceased]]</f>
        <v>863</v>
      </c>
    </row>
    <row r="6" spans="1:5" x14ac:dyDescent="0.35">
      <c r="A6" s="1">
        <v>43951</v>
      </c>
      <c r="B6">
        <v>1248</v>
      </c>
      <c r="C6">
        <v>248</v>
      </c>
      <c r="D6">
        <v>88</v>
      </c>
      <c r="E6" s="3">
        <f>districts[[#This Row],[Confirmed]]-districts[[#This Row],[Recovered]]-districts[[#This Row],[Deceased]]</f>
        <v>912</v>
      </c>
    </row>
    <row r="7" spans="1:5" x14ac:dyDescent="0.35">
      <c r="A7" s="1">
        <v>43952</v>
      </c>
      <c r="B7">
        <v>1316</v>
      </c>
      <c r="C7">
        <v>285</v>
      </c>
      <c r="D7">
        <v>99</v>
      </c>
      <c r="E7" s="3">
        <f>districts[[#This Row],[Confirmed]]-districts[[#This Row],[Recovered]]-districts[[#This Row],[Deceased]]</f>
        <v>932</v>
      </c>
    </row>
    <row r="8" spans="1:5" x14ac:dyDescent="0.35">
      <c r="A8" s="1">
        <v>43953</v>
      </c>
      <c r="B8">
        <v>1339</v>
      </c>
      <c r="C8">
        <v>321</v>
      </c>
      <c r="D8">
        <v>102</v>
      </c>
      <c r="E8" s="3">
        <f>districts[[#This Row],[Confirmed]]-districts[[#This Row],[Recovered]]-districts[[#This Row],[Deceased]]</f>
        <v>916</v>
      </c>
    </row>
    <row r="9" spans="1:5" x14ac:dyDescent="0.35">
      <c r="A9" s="1">
        <v>43954</v>
      </c>
      <c r="B9">
        <v>1396</v>
      </c>
      <c r="C9">
        <v>339</v>
      </c>
      <c r="D9">
        <v>106</v>
      </c>
      <c r="E9" s="3">
        <f>districts[[#This Row],[Confirmed]]-districts[[#This Row],[Recovered]]-districts[[#This Row],[Deceased]]</f>
        <v>951</v>
      </c>
    </row>
    <row r="10" spans="1:5" x14ac:dyDescent="0.35">
      <c r="A10" s="1">
        <v>43955</v>
      </c>
      <c r="B10">
        <v>2018</v>
      </c>
      <c r="C10">
        <v>425</v>
      </c>
      <c r="D10">
        <v>113</v>
      </c>
      <c r="E10" s="3">
        <f>districts[[#This Row],[Confirmed]]-districts[[#This Row],[Recovered]]-districts[[#This Row],[Deceased]]</f>
        <v>1480</v>
      </c>
    </row>
    <row r="11" spans="1:5" x14ac:dyDescent="0.35">
      <c r="A11" s="1">
        <v>43956</v>
      </c>
      <c r="B11">
        <v>2062</v>
      </c>
      <c r="C11">
        <v>528</v>
      </c>
      <c r="D11">
        <v>119</v>
      </c>
      <c r="E11" s="3">
        <f>districts[[#This Row],[Confirmed]]-districts[[#This Row],[Recovered]]-districts[[#This Row],[Deceased]]</f>
        <v>1415</v>
      </c>
    </row>
    <row r="12" spans="1:5" x14ac:dyDescent="0.35">
      <c r="A12" s="1">
        <v>43957</v>
      </c>
      <c r="B12">
        <v>2087</v>
      </c>
      <c r="C12">
        <v>588</v>
      </c>
      <c r="D12">
        <v>122</v>
      </c>
      <c r="E12" s="3">
        <f>districts[[#This Row],[Confirmed]]-districts[[#This Row],[Recovered]]-districts[[#This Row],[Deceased]]</f>
        <v>1377</v>
      </c>
    </row>
    <row r="13" spans="1:5" x14ac:dyDescent="0.35">
      <c r="A13" s="1">
        <v>43958</v>
      </c>
      <c r="B13">
        <v>2129</v>
      </c>
      <c r="C13">
        <v>670</v>
      </c>
      <c r="D13">
        <v>129</v>
      </c>
      <c r="E13" s="3">
        <f>districts[[#This Row],[Confirmed]]-districts[[#This Row],[Recovered]]-districts[[#This Row],[Deceased]]</f>
        <v>1330</v>
      </c>
    </row>
    <row r="14" spans="1:5" x14ac:dyDescent="0.35">
      <c r="A14" s="1">
        <v>43959</v>
      </c>
      <c r="B14">
        <v>2177</v>
      </c>
      <c r="C14">
        <v>730</v>
      </c>
      <c r="D14">
        <v>139</v>
      </c>
      <c r="E14" s="3">
        <f>districts[[#This Row],[Confirmed]]-districts[[#This Row],[Recovered]]-districts[[#This Row],[Deceased]]</f>
        <v>1308</v>
      </c>
    </row>
    <row r="15" spans="1:5" x14ac:dyDescent="0.35">
      <c r="A15" s="1">
        <v>43960</v>
      </c>
      <c r="B15">
        <v>2225</v>
      </c>
      <c r="C15">
        <v>730</v>
      </c>
      <c r="D15">
        <v>149</v>
      </c>
      <c r="E15" s="3">
        <f>districts[[#This Row],[Confirmed]]-districts[[#This Row],[Recovered]]-districts[[#This Row],[Deceased]]</f>
        <v>1346</v>
      </c>
    </row>
    <row r="16" spans="1:5" x14ac:dyDescent="0.35">
      <c r="A16" s="1">
        <v>43961</v>
      </c>
      <c r="B16">
        <v>2679</v>
      </c>
      <c r="C16">
        <v>925</v>
      </c>
      <c r="D16">
        <v>155</v>
      </c>
      <c r="E16" s="3">
        <f>districts[[#This Row],[Confirmed]]-districts[[#This Row],[Recovered]]-districts[[#This Row],[Deceased]]</f>
        <v>1599</v>
      </c>
    </row>
    <row r="17" spans="1:5" x14ac:dyDescent="0.35">
      <c r="A17" s="1">
        <v>43962</v>
      </c>
      <c r="B17">
        <v>2789</v>
      </c>
      <c r="C17">
        <v>1086</v>
      </c>
      <c r="D17">
        <v>158</v>
      </c>
      <c r="E17" s="3">
        <f>districts[[#This Row],[Confirmed]]-districts[[#This Row],[Recovered]]-districts[[#This Row],[Deceased]]</f>
        <v>1545</v>
      </c>
    </row>
    <row r="18" spans="1:5" x14ac:dyDescent="0.35">
      <c r="A18" s="1">
        <v>43963</v>
      </c>
      <c r="B18">
        <v>2937</v>
      </c>
      <c r="C18">
        <v>1163</v>
      </c>
      <c r="D18">
        <v>164</v>
      </c>
      <c r="E18" s="3">
        <f>districts[[#This Row],[Confirmed]]-districts[[#This Row],[Recovered]]-districts[[#This Row],[Deceased]]</f>
        <v>1610</v>
      </c>
    </row>
    <row r="19" spans="1:5" x14ac:dyDescent="0.35">
      <c r="A19" s="1">
        <v>43964</v>
      </c>
      <c r="B19">
        <v>3161</v>
      </c>
      <c r="C19">
        <v>1197</v>
      </c>
      <c r="D19">
        <v>170</v>
      </c>
      <c r="E19" s="3">
        <f>districts[[#This Row],[Confirmed]]-districts[[#This Row],[Recovered]]-districts[[#This Row],[Deceased]]</f>
        <v>1794</v>
      </c>
    </row>
    <row r="20" spans="1:5" x14ac:dyDescent="0.35">
      <c r="A20" s="1">
        <v>43965</v>
      </c>
      <c r="B20">
        <v>3314</v>
      </c>
      <c r="C20">
        <v>1377</v>
      </c>
      <c r="D20">
        <v>175</v>
      </c>
      <c r="E20" s="3">
        <f>districts[[#This Row],[Confirmed]]-districts[[#This Row],[Recovered]]-districts[[#This Row],[Deceased]]</f>
        <v>1762</v>
      </c>
    </row>
    <row r="21" spans="1:5" x14ac:dyDescent="0.35">
      <c r="A21" s="1">
        <v>43966</v>
      </c>
      <c r="B21">
        <v>3481</v>
      </c>
      <c r="C21">
        <v>1432</v>
      </c>
      <c r="D21">
        <v>181</v>
      </c>
      <c r="E21" s="3">
        <f>districts[[#This Row],[Confirmed]]-districts[[#This Row],[Recovered]]-districts[[#This Row],[Deceased]]</f>
        <v>1868</v>
      </c>
    </row>
    <row r="22" spans="1:5" x14ac:dyDescent="0.35">
      <c r="A22" s="1">
        <v>43967</v>
      </c>
      <c r="B22">
        <v>3647</v>
      </c>
      <c r="C22">
        <v>1452</v>
      </c>
      <c r="D22">
        <v>188</v>
      </c>
      <c r="E22" s="3">
        <f>districts[[#This Row],[Confirmed]]-districts[[#This Row],[Recovered]]-districts[[#This Row],[Deceased]]</f>
        <v>2007</v>
      </c>
    </row>
    <row r="23" spans="1:5" x14ac:dyDescent="0.35">
      <c r="A23" s="1">
        <v>43968</v>
      </c>
      <c r="B23">
        <v>3821</v>
      </c>
      <c r="C23">
        <v>1511</v>
      </c>
      <c r="D23">
        <v>197</v>
      </c>
      <c r="E23" s="3">
        <f>districts[[#This Row],[Confirmed]]-districts[[#This Row],[Recovered]]-districts[[#This Row],[Deceased]]</f>
        <v>2113</v>
      </c>
    </row>
    <row r="24" spans="1:5" x14ac:dyDescent="0.35">
      <c r="A24" s="1">
        <v>43969</v>
      </c>
      <c r="B24">
        <v>4071</v>
      </c>
      <c r="C24">
        <v>1676</v>
      </c>
      <c r="D24">
        <v>205</v>
      </c>
      <c r="E24" s="3">
        <f>districts[[#This Row],[Confirmed]]-districts[[#This Row],[Recovered]]-districts[[#This Row],[Deceased]]</f>
        <v>2190</v>
      </c>
    </row>
    <row r="25" spans="1:5" x14ac:dyDescent="0.35">
      <c r="A25" s="1">
        <v>43970</v>
      </c>
      <c r="B25">
        <v>4240</v>
      </c>
      <c r="C25">
        <v>1807</v>
      </c>
      <c r="D25">
        <v>211</v>
      </c>
      <c r="E25" s="3">
        <f>districts[[#This Row],[Confirmed]]-districts[[#This Row],[Recovered]]-districts[[#This Row],[Deceased]]</f>
        <v>2222</v>
      </c>
    </row>
    <row r="26" spans="1:5" x14ac:dyDescent="0.35">
      <c r="A26" s="1">
        <v>43971</v>
      </c>
      <c r="B26">
        <v>4477</v>
      </c>
      <c r="C26">
        <v>1874</v>
      </c>
      <c r="D26">
        <v>226</v>
      </c>
      <c r="E26" s="3">
        <f>districts[[#This Row],[Confirmed]]-districts[[#This Row],[Recovered]]-districts[[#This Row],[Deceased]]</f>
        <v>2377</v>
      </c>
    </row>
    <row r="27" spans="1:5" x14ac:dyDescent="0.35">
      <c r="A27" s="1">
        <v>43972</v>
      </c>
      <c r="B27">
        <v>4665</v>
      </c>
      <c r="C27">
        <v>1940</v>
      </c>
      <c r="D27">
        <v>234</v>
      </c>
      <c r="E27" s="3">
        <f>districts[[#This Row],[Confirmed]]-districts[[#This Row],[Recovered]]-districts[[#This Row],[Deceased]]</f>
        <v>2491</v>
      </c>
    </row>
    <row r="28" spans="1:5" x14ac:dyDescent="0.35">
      <c r="A28" s="1">
        <v>43973</v>
      </c>
      <c r="B28">
        <v>4993</v>
      </c>
      <c r="C28">
        <v>2174</v>
      </c>
      <c r="D28">
        <v>243</v>
      </c>
      <c r="E28" s="3">
        <f>districts[[#This Row],[Confirmed]]-districts[[#This Row],[Recovered]]-districts[[#This Row],[Deceased]]</f>
        <v>2576</v>
      </c>
    </row>
    <row r="29" spans="1:5" x14ac:dyDescent="0.35">
      <c r="A29" s="1">
        <v>43974</v>
      </c>
      <c r="B29">
        <v>5347</v>
      </c>
      <c r="C29">
        <v>2279</v>
      </c>
      <c r="D29">
        <v>257</v>
      </c>
      <c r="E29" s="3">
        <f>districts[[#This Row],[Confirmed]]-districts[[#This Row],[Recovered]]-districts[[#This Row],[Deceased]]</f>
        <v>2811</v>
      </c>
    </row>
    <row r="30" spans="1:5" x14ac:dyDescent="0.35">
      <c r="A30" s="1">
        <v>43975</v>
      </c>
      <c r="B30">
        <v>5682</v>
      </c>
      <c r="C30">
        <v>2459</v>
      </c>
      <c r="D30">
        <v>263</v>
      </c>
      <c r="E30" s="3">
        <f>districts[[#This Row],[Confirmed]]-districts[[#This Row],[Recovered]]-districts[[#This Row],[Deceased]]</f>
        <v>2960</v>
      </c>
    </row>
    <row r="31" spans="1:5" x14ac:dyDescent="0.35">
      <c r="A31" s="1">
        <v>43976</v>
      </c>
      <c r="B31">
        <v>5996</v>
      </c>
      <c r="C31">
        <v>2568</v>
      </c>
      <c r="D31">
        <v>274</v>
      </c>
      <c r="E31" s="3">
        <f>districts[[#This Row],[Confirmed]]-districts[[#This Row],[Recovered]]-districts[[#This Row],[Deceased]]</f>
        <v>3154</v>
      </c>
    </row>
    <row r="32" spans="1:5" x14ac:dyDescent="0.35">
      <c r="A32" s="1">
        <v>43977</v>
      </c>
      <c r="B32">
        <v>6335</v>
      </c>
      <c r="C32">
        <v>2830</v>
      </c>
      <c r="D32">
        <v>282</v>
      </c>
      <c r="E32" s="3">
        <f>districts[[#This Row],[Confirmed]]-districts[[#This Row],[Recovered]]-districts[[#This Row],[Deceased]]</f>
        <v>3223</v>
      </c>
    </row>
    <row r="33" spans="1:5" x14ac:dyDescent="0.35">
      <c r="A33" s="1">
        <v>43978</v>
      </c>
      <c r="B33">
        <v>6614</v>
      </c>
      <c r="C33">
        <v>3086</v>
      </c>
      <c r="D33">
        <v>291</v>
      </c>
      <c r="E33" s="3">
        <f>districts[[#This Row],[Confirmed]]-districts[[#This Row],[Recovered]]-districts[[#This Row],[Deceased]]</f>
        <v>3237</v>
      </c>
    </row>
    <row r="34" spans="1:5" x14ac:dyDescent="0.35">
      <c r="A34" s="1">
        <v>43979</v>
      </c>
      <c r="B34">
        <v>6896</v>
      </c>
      <c r="C34">
        <v>3242</v>
      </c>
      <c r="D34">
        <v>301</v>
      </c>
      <c r="E34" s="3">
        <f>districts[[#This Row],[Confirmed]]-districts[[#This Row],[Recovered]]-districts[[#This Row],[Deceased]]</f>
        <v>3353</v>
      </c>
    </row>
    <row r="35" spans="1:5" x14ac:dyDescent="0.35">
      <c r="A35" s="1">
        <v>43980</v>
      </c>
      <c r="B35">
        <v>7223</v>
      </c>
      <c r="C35">
        <v>3425</v>
      </c>
      <c r="D35">
        <v>314</v>
      </c>
      <c r="E35" s="3">
        <f>districts[[#This Row],[Confirmed]]-districts[[#This Row],[Recovered]]-districts[[#This Row],[Deceased]]</f>
        <v>3484</v>
      </c>
    </row>
    <row r="36" spans="1:5" x14ac:dyDescent="0.35">
      <c r="A36" s="1">
        <v>43981</v>
      </c>
      <c r="B36">
        <v>7537</v>
      </c>
      <c r="C36">
        <v>3559</v>
      </c>
      <c r="D36">
        <v>320</v>
      </c>
      <c r="E36" s="3">
        <f>districts[[#This Row],[Confirmed]]-districts[[#This Row],[Recovered]]-districts[[#This Row],[Deceased]]</f>
        <v>3658</v>
      </c>
    </row>
    <row r="37" spans="1:5" x14ac:dyDescent="0.35">
      <c r="A37" s="1">
        <v>43982</v>
      </c>
      <c r="B37">
        <v>7919</v>
      </c>
      <c r="C37">
        <v>3699</v>
      </c>
      <c r="D37">
        <v>329</v>
      </c>
      <c r="E37" s="3">
        <f>districts[[#This Row],[Confirmed]]-districts[[#This Row],[Recovered]]-districts[[#This Row],[Deceased]]</f>
        <v>3891</v>
      </c>
    </row>
    <row r="38" spans="1:5" x14ac:dyDescent="0.35">
      <c r="A38" s="1">
        <v>43983</v>
      </c>
      <c r="B38">
        <v>8045</v>
      </c>
      <c r="C38">
        <v>3793</v>
      </c>
      <c r="D38">
        <v>338</v>
      </c>
      <c r="E38" s="3">
        <f>districts[[#This Row],[Confirmed]]-districts[[#This Row],[Recovered]]-districts[[#This Row],[Deceased]]</f>
        <v>3914</v>
      </c>
    </row>
    <row r="39" spans="1:5" x14ac:dyDescent="0.35">
      <c r="A39" s="1">
        <v>43984</v>
      </c>
      <c r="B39">
        <v>8196</v>
      </c>
      <c r="C39">
        <v>4317</v>
      </c>
      <c r="D39">
        <v>348</v>
      </c>
      <c r="E39" s="3">
        <f>districts[[#This Row],[Confirmed]]-districts[[#This Row],[Recovered]]-districts[[#This Row],[Deceased]]</f>
        <v>3531</v>
      </c>
    </row>
    <row r="40" spans="1:5" x14ac:dyDescent="0.35">
      <c r="A40" s="1">
        <v>43985</v>
      </c>
      <c r="B40">
        <v>8463</v>
      </c>
      <c r="C40">
        <v>4585</v>
      </c>
      <c r="D40">
        <v>367</v>
      </c>
      <c r="E40" s="3">
        <f>districts[[#This Row],[Confirmed]]-districts[[#This Row],[Recovered]]-districts[[#This Row],[Deceased]]</f>
        <v>3511</v>
      </c>
    </row>
    <row r="41" spans="1:5" x14ac:dyDescent="0.35">
      <c r="A41" s="1">
        <v>43986</v>
      </c>
      <c r="B41">
        <v>8825</v>
      </c>
      <c r="C41">
        <v>4774</v>
      </c>
      <c r="D41">
        <v>376</v>
      </c>
      <c r="E41" s="3">
        <f>districts[[#This Row],[Confirmed]]-districts[[#This Row],[Recovered]]-districts[[#This Row],[Deceased]]</f>
        <v>3675</v>
      </c>
    </row>
    <row r="42" spans="1:5" x14ac:dyDescent="0.35">
      <c r="A42" s="1">
        <v>43987</v>
      </c>
      <c r="B42">
        <v>9051</v>
      </c>
      <c r="C42">
        <v>4893</v>
      </c>
      <c r="D42">
        <v>390</v>
      </c>
      <c r="E42" s="3">
        <f>districts[[#This Row],[Confirmed]]-districts[[#This Row],[Recovered]]-districts[[#This Row],[Deceased]]</f>
        <v>3768</v>
      </c>
    </row>
    <row r="43" spans="1:5" x14ac:dyDescent="0.35">
      <c r="A43" s="1">
        <v>43988</v>
      </c>
      <c r="B43">
        <v>9289</v>
      </c>
      <c r="C43">
        <v>5195</v>
      </c>
      <c r="D43">
        <v>400</v>
      </c>
      <c r="E43" s="3">
        <f>districts[[#This Row],[Confirmed]]-districts[[#This Row],[Recovered]]-districts[[#This Row],[Deceased]]</f>
        <v>3694</v>
      </c>
    </row>
    <row r="44" spans="1:5" x14ac:dyDescent="0.35">
      <c r="A44" s="1">
        <v>43989</v>
      </c>
      <c r="B44">
        <v>9705</v>
      </c>
      <c r="C44">
        <v>5516</v>
      </c>
      <c r="D44">
        <v>406</v>
      </c>
      <c r="E44" s="3">
        <f>districts[[#This Row],[Confirmed]]-districts[[#This Row],[Recovered]]-districts[[#This Row],[Deceased]]</f>
        <v>3783</v>
      </c>
    </row>
    <row r="45" spans="1:5" x14ac:dyDescent="0.35">
      <c r="A45" s="1">
        <v>43990</v>
      </c>
      <c r="B45">
        <v>9877</v>
      </c>
      <c r="C45">
        <v>5743</v>
      </c>
      <c r="D45">
        <v>413</v>
      </c>
      <c r="E45" s="3">
        <f>districts[[#This Row],[Confirmed]]-districts[[#This Row],[Recovered]]-districts[[#This Row],[Deceased]]</f>
        <v>3721</v>
      </c>
    </row>
    <row r="46" spans="1:5" x14ac:dyDescent="0.35">
      <c r="A46" s="1">
        <v>43991</v>
      </c>
      <c r="B46">
        <v>10073</v>
      </c>
      <c r="C46">
        <v>5903</v>
      </c>
      <c r="D46">
        <v>429</v>
      </c>
      <c r="E46" s="3">
        <f>districts[[#This Row],[Confirmed]]-districts[[#This Row],[Recovered]]-districts[[#This Row],[Deceased]]</f>
        <v>3741</v>
      </c>
    </row>
    <row r="47" spans="1:5" x14ac:dyDescent="0.35">
      <c r="A47" s="1">
        <v>43992</v>
      </c>
      <c r="B47">
        <v>10406</v>
      </c>
      <c r="C47">
        <v>6079</v>
      </c>
      <c r="D47">
        <v>439</v>
      </c>
      <c r="E47" s="3">
        <f>districts[[#This Row],[Confirmed]]-districts[[#This Row],[Recovered]]-districts[[#This Row],[Deceased]]</f>
        <v>3888</v>
      </c>
    </row>
    <row r="48" spans="1:5" x14ac:dyDescent="0.35">
      <c r="A48" s="1">
        <v>43993</v>
      </c>
      <c r="B48">
        <v>10882</v>
      </c>
      <c r="C48">
        <v>6208</v>
      </c>
      <c r="D48">
        <v>447</v>
      </c>
      <c r="E48" s="3">
        <f>districts[[#This Row],[Confirmed]]-districts[[#This Row],[Recovered]]-districts[[#This Row],[Deceased]]</f>
        <v>4227</v>
      </c>
    </row>
    <row r="49" spans="1:5" x14ac:dyDescent="0.35">
      <c r="A49" s="1">
        <v>43994</v>
      </c>
      <c r="B49">
        <v>11281</v>
      </c>
      <c r="C49">
        <v>6379</v>
      </c>
      <c r="D49">
        <v>459</v>
      </c>
      <c r="E49" s="3">
        <f>districts[[#This Row],[Confirmed]]-districts[[#This Row],[Recovered]]-districts[[#This Row],[Deceased]]</f>
        <v>4443</v>
      </c>
    </row>
    <row r="50" spans="1:5" x14ac:dyDescent="0.35">
      <c r="A50" s="1">
        <v>43995</v>
      </c>
      <c r="B50">
        <v>11722</v>
      </c>
      <c r="C50">
        <v>6567</v>
      </c>
      <c r="D50">
        <v>469</v>
      </c>
      <c r="E50" s="3">
        <f>districts[[#This Row],[Confirmed]]-districts[[#This Row],[Recovered]]-districts[[#This Row],[Deceased]]</f>
        <v>4686</v>
      </c>
    </row>
    <row r="51" spans="1:5" x14ac:dyDescent="0.35">
      <c r="A51" s="1">
        <v>43996</v>
      </c>
      <c r="B51">
        <v>12184</v>
      </c>
      <c r="C51">
        <v>6750</v>
      </c>
      <c r="D51">
        <v>480</v>
      </c>
      <c r="E51" s="3">
        <f>districts[[#This Row],[Confirmed]]-districts[[#This Row],[Recovered]]-districts[[#This Row],[Deceased]]</f>
        <v>4954</v>
      </c>
    </row>
    <row r="52" spans="1:5" x14ac:dyDescent="0.35">
      <c r="A52" s="1">
        <v>43997</v>
      </c>
      <c r="B52">
        <v>12419</v>
      </c>
      <c r="C52">
        <v>7279</v>
      </c>
      <c r="D52">
        <v>494</v>
      </c>
      <c r="E52" s="3">
        <f>districts[[#This Row],[Confirmed]]-districts[[#This Row],[Recovered]]-districts[[#This Row],[Deceased]]</f>
        <v>4646</v>
      </c>
    </row>
    <row r="53" spans="1:5" x14ac:dyDescent="0.35">
      <c r="A53" s="1">
        <v>43998</v>
      </c>
      <c r="B53">
        <v>12888</v>
      </c>
      <c r="C53">
        <v>7293</v>
      </c>
      <c r="D53">
        <v>588</v>
      </c>
      <c r="E53" s="3">
        <f>districts[[#This Row],[Confirmed]]-districts[[#This Row],[Recovered]]-districts[[#This Row],[Deceased]]</f>
        <v>5007</v>
      </c>
    </row>
    <row r="54" spans="1:5" x14ac:dyDescent="0.35">
      <c r="A54" s="1">
        <v>43999</v>
      </c>
      <c r="B54">
        <v>13250</v>
      </c>
      <c r="C54">
        <v>7410</v>
      </c>
      <c r="D54">
        <v>610</v>
      </c>
      <c r="E54" s="3">
        <f>districts[[#This Row],[Confirmed]]-districts[[#This Row],[Recovered]]-districts[[#This Row],[Deceased]]</f>
        <v>5230</v>
      </c>
    </row>
    <row r="55" spans="1:5" x14ac:dyDescent="0.35">
      <c r="A55" s="1">
        <v>44000</v>
      </c>
      <c r="B55">
        <v>14000</v>
      </c>
      <c r="C55">
        <v>7585</v>
      </c>
      <c r="D55">
        <v>610</v>
      </c>
      <c r="E55" s="3">
        <f>districts[[#This Row],[Confirmed]]-districts[[#This Row],[Recovered]]-districts[[#This Row],[Deceased]]</f>
        <v>5805</v>
      </c>
    </row>
    <row r="56" spans="1:5" x14ac:dyDescent="0.35">
      <c r="A56" s="1">
        <v>44001</v>
      </c>
      <c r="B56">
        <v>14704</v>
      </c>
      <c r="C56">
        <v>8020</v>
      </c>
      <c r="D56">
        <v>610</v>
      </c>
      <c r="E56" s="3">
        <f>districts[[#This Row],[Confirmed]]-districts[[#This Row],[Recovered]]-districts[[#This Row],[Deceased]]</f>
        <v>6074</v>
      </c>
    </row>
    <row r="57" spans="1:5" x14ac:dyDescent="0.35">
      <c r="A57" s="1">
        <v>44002</v>
      </c>
      <c r="B57">
        <v>15286</v>
      </c>
      <c r="C57">
        <v>8324</v>
      </c>
      <c r="D57">
        <v>587</v>
      </c>
      <c r="E57" s="3">
        <f>districts[[#This Row],[Confirmed]]-districts[[#This Row],[Recovered]]-districts[[#This Row],[Deceased]]</f>
        <v>6375</v>
      </c>
    </row>
    <row r="58" spans="1:5" x14ac:dyDescent="0.35">
      <c r="A58" s="1">
        <v>44003</v>
      </c>
      <c r="B58">
        <v>15881</v>
      </c>
      <c r="C58">
        <v>8622</v>
      </c>
      <c r="D58">
        <v>601</v>
      </c>
      <c r="E58" s="3">
        <f>districts[[#This Row],[Confirmed]]-districts[[#This Row],[Recovered]]-districts[[#This Row],[Deceased]]</f>
        <v>6658</v>
      </c>
    </row>
    <row r="59" spans="1:5" x14ac:dyDescent="0.35">
      <c r="A59" s="1">
        <v>44004</v>
      </c>
      <c r="B59">
        <v>16474</v>
      </c>
      <c r="C59">
        <v>8791</v>
      </c>
      <c r="D59">
        <v>612</v>
      </c>
      <c r="E59" s="3">
        <f>districts[[#This Row],[Confirmed]]-districts[[#This Row],[Recovered]]-districts[[#This Row],[Deceased]]</f>
        <v>7071</v>
      </c>
    </row>
    <row r="60" spans="1:5" x14ac:dyDescent="0.35">
      <c r="A60" s="1">
        <v>44005</v>
      </c>
      <c r="B60">
        <v>16907</v>
      </c>
      <c r="C60">
        <v>9142</v>
      </c>
      <c r="D60">
        <v>624</v>
      </c>
      <c r="E60" s="3">
        <f>districts[[#This Row],[Confirmed]]-districts[[#This Row],[Recovered]]-districts[[#This Row],[Deceased]]</f>
        <v>7141</v>
      </c>
    </row>
    <row r="61" spans="1:5" x14ac:dyDescent="0.35">
      <c r="A61" s="1">
        <v>44006</v>
      </c>
      <c r="B61">
        <v>17445</v>
      </c>
      <c r="C61">
        <v>9407</v>
      </c>
      <c r="D61">
        <v>637</v>
      </c>
      <c r="E61" s="3">
        <f>districts[[#This Row],[Confirmed]]-districts[[#This Row],[Recovered]]-districts[[#This Row],[Deceased]]</f>
        <v>7401</v>
      </c>
    </row>
    <row r="62" spans="1:5" x14ac:dyDescent="0.35">
      <c r="A62" s="1">
        <v>44007</v>
      </c>
      <c r="B62">
        <v>18015</v>
      </c>
      <c r="C62">
        <v>9706</v>
      </c>
      <c r="D62">
        <v>659</v>
      </c>
      <c r="E62" s="3">
        <f>districts[[#This Row],[Confirmed]]-districts[[#This Row],[Recovered]]-districts[[#This Row],[Deceased]]</f>
        <v>7650</v>
      </c>
    </row>
    <row r="63" spans="1:5" x14ac:dyDescent="0.35">
      <c r="A63" s="1">
        <v>44008</v>
      </c>
      <c r="B63">
        <v>19031</v>
      </c>
      <c r="C63">
        <v>10025</v>
      </c>
      <c r="D63">
        <v>675</v>
      </c>
      <c r="E63" s="3">
        <f>districts[[#This Row],[Confirmed]]-districts[[#This Row],[Recovered]]-districts[[#This Row],[Deceased]]</f>
        <v>8331</v>
      </c>
    </row>
    <row r="64" spans="1:5" x14ac:dyDescent="0.35">
      <c r="A64" s="1">
        <v>44009</v>
      </c>
      <c r="B64">
        <v>19761</v>
      </c>
      <c r="C64">
        <v>10335</v>
      </c>
      <c r="D64">
        <v>694</v>
      </c>
      <c r="E64" s="3">
        <f>districts[[#This Row],[Confirmed]]-districts[[#This Row],[Recovered]]-districts[[#This Row],[Deceased]]</f>
        <v>8732</v>
      </c>
    </row>
    <row r="65" spans="1:5" x14ac:dyDescent="0.35">
      <c r="A65" s="1">
        <v>44010</v>
      </c>
      <c r="B65">
        <v>20870</v>
      </c>
      <c r="C65">
        <v>10708</v>
      </c>
      <c r="D65">
        <v>714</v>
      </c>
      <c r="E65" s="3">
        <f>districts[[#This Row],[Confirmed]]-districts[[#This Row],[Recovered]]-districts[[#This Row],[Deceased]]</f>
        <v>9448</v>
      </c>
    </row>
    <row r="66" spans="1:5" x14ac:dyDescent="0.35">
      <c r="A66" s="1">
        <v>44011</v>
      </c>
      <c r="B66">
        <v>21303</v>
      </c>
      <c r="C66">
        <v>10943</v>
      </c>
      <c r="D66">
        <v>740</v>
      </c>
      <c r="E66" s="3">
        <f>districts[[#This Row],[Confirmed]]-districts[[#This Row],[Recovered]]-districts[[#This Row],[Deceased]]</f>
        <v>9620</v>
      </c>
    </row>
    <row r="67" spans="1:5" x14ac:dyDescent="0.35">
      <c r="A67" s="1">
        <v>44012</v>
      </c>
      <c r="B67">
        <v>22327</v>
      </c>
      <c r="C67">
        <v>11270</v>
      </c>
      <c r="D67">
        <v>752</v>
      </c>
      <c r="E67" s="3">
        <f>districts[[#This Row],[Confirmed]]-districts[[#This Row],[Recovered]]-districts[[#This Row],[Deceased]]</f>
        <v>10305</v>
      </c>
    </row>
    <row r="68" spans="1:5" x14ac:dyDescent="0.35">
      <c r="A68" s="1">
        <v>44013</v>
      </c>
      <c r="B68">
        <v>23317</v>
      </c>
      <c r="C68">
        <v>11545</v>
      </c>
      <c r="D68">
        <v>783</v>
      </c>
      <c r="E68" s="3">
        <f>districts[[#This Row],[Confirmed]]-districts[[#This Row],[Recovered]]-districts[[#This Row],[Deceased]]</f>
        <v>10989</v>
      </c>
    </row>
    <row r="69" spans="1:5" x14ac:dyDescent="0.35">
      <c r="A69" s="1">
        <v>44014</v>
      </c>
      <c r="B69">
        <v>24432</v>
      </c>
      <c r="C69">
        <v>11985</v>
      </c>
      <c r="D69">
        <v>807</v>
      </c>
      <c r="E69" s="3">
        <f>districts[[#This Row],[Confirmed]]-districts[[#This Row],[Recovered]]-districts[[#This Row],[Deceased]]</f>
        <v>11640</v>
      </c>
    </row>
    <row r="70" spans="1:5" x14ac:dyDescent="0.35">
      <c r="A70" s="1">
        <v>44015</v>
      </c>
      <c r="B70">
        <v>25454</v>
      </c>
      <c r="C70">
        <v>12218</v>
      </c>
      <c r="D70">
        <v>826</v>
      </c>
      <c r="E70" s="3">
        <f>districts[[#This Row],[Confirmed]]-districts[[#This Row],[Recovered]]-districts[[#This Row],[Deceased]]</f>
        <v>12410</v>
      </c>
    </row>
    <row r="71" spans="1:5" x14ac:dyDescent="0.35">
      <c r="A71" s="1">
        <v>44016</v>
      </c>
      <c r="B71">
        <v>26956</v>
      </c>
      <c r="C71">
        <v>13064</v>
      </c>
      <c r="D71">
        <v>841</v>
      </c>
      <c r="E71" s="3">
        <f>districts[[#This Row],[Confirmed]]-districts[[#This Row],[Recovered]]-districts[[#This Row],[Deceased]]</f>
        <v>13051</v>
      </c>
    </row>
    <row r="72" spans="1:5" x14ac:dyDescent="0.35">
      <c r="A72" s="1">
        <v>44017</v>
      </c>
      <c r="B72">
        <v>28142</v>
      </c>
      <c r="C72">
        <v>13406</v>
      </c>
      <c r="D72">
        <v>872</v>
      </c>
      <c r="E72" s="3">
        <f>districts[[#This Row],[Confirmed]]-districts[[#This Row],[Recovered]]-districts[[#This Row],[Deceased]]</f>
        <v>13864</v>
      </c>
    </row>
    <row r="73" spans="1:5" x14ac:dyDescent="0.35">
      <c r="A73" s="1">
        <v>44018</v>
      </c>
      <c r="B73">
        <v>28966</v>
      </c>
      <c r="C73">
        <v>13971</v>
      </c>
      <c r="D73">
        <v>889</v>
      </c>
      <c r="E73" s="3">
        <f>districts[[#This Row],[Confirmed]]-districts[[#This Row],[Recovered]]-districts[[#This Row],[Deceased]]</f>
        <v>14106</v>
      </c>
    </row>
    <row r="74" spans="1:5" x14ac:dyDescent="0.35">
      <c r="A74" s="1">
        <v>44019</v>
      </c>
      <c r="B74">
        <v>30131</v>
      </c>
      <c r="C74">
        <v>14313</v>
      </c>
      <c r="D74">
        <v>926</v>
      </c>
      <c r="E74" s="3">
        <f>districts[[#This Row],[Confirmed]]-districts[[#This Row],[Recovered]]-districts[[#This Row],[Deceased]]</f>
        <v>14892</v>
      </c>
    </row>
    <row r="75" spans="1:5" x14ac:dyDescent="0.35">
      <c r="A75" s="1">
        <v>44020</v>
      </c>
      <c r="B75">
        <v>31704</v>
      </c>
      <c r="C75">
        <v>14810</v>
      </c>
      <c r="D75">
        <v>962</v>
      </c>
      <c r="E75" s="3">
        <f>districts[[#This Row],[Confirmed]]-districts[[#This Row],[Recovered]]-districts[[#This Row],[Deceased]]</f>
        <v>15932</v>
      </c>
    </row>
    <row r="76" spans="1:5" x14ac:dyDescent="0.35">
      <c r="A76" s="1">
        <v>44021</v>
      </c>
      <c r="B76">
        <v>33394</v>
      </c>
      <c r="C76">
        <v>15179</v>
      </c>
      <c r="D76">
        <v>989</v>
      </c>
      <c r="E76" s="3">
        <f>districts[[#This Row],[Confirmed]]-districts[[#This Row],[Recovered]]-districts[[#This Row],[Deceased]]</f>
        <v>17226</v>
      </c>
    </row>
    <row r="77" spans="1:5" x14ac:dyDescent="0.35">
      <c r="A77" s="1">
        <v>44022</v>
      </c>
      <c r="B77">
        <v>35232</v>
      </c>
      <c r="C77">
        <v>15526</v>
      </c>
      <c r="D77">
        <v>1026</v>
      </c>
      <c r="E77" s="3">
        <f>districts[[#This Row],[Confirmed]]-districts[[#This Row],[Recovered]]-districts[[#This Row],[Deceased]]</f>
        <v>18680</v>
      </c>
    </row>
    <row r="78" spans="1:5" x14ac:dyDescent="0.35">
      <c r="A78" s="1">
        <v>44023</v>
      </c>
      <c r="B78">
        <v>37356</v>
      </c>
      <c r="C78">
        <v>16016</v>
      </c>
      <c r="D78">
        <v>1060</v>
      </c>
      <c r="E78" s="3">
        <f>districts[[#This Row],[Confirmed]]-districts[[#This Row],[Recovered]]-districts[[#This Row],[Deceased]]</f>
        <v>20280</v>
      </c>
    </row>
    <row r="79" spans="1:5" x14ac:dyDescent="0.35">
      <c r="A79" s="1">
        <v>44024</v>
      </c>
      <c r="B79">
        <v>39125</v>
      </c>
      <c r="C79">
        <v>16427</v>
      </c>
      <c r="D79">
        <v>1097</v>
      </c>
      <c r="E79" s="3">
        <f>districts[[#This Row],[Confirmed]]-districts[[#This Row],[Recovered]]-districts[[#This Row],[Deceased]]</f>
        <v>21601</v>
      </c>
    </row>
    <row r="80" spans="1:5" x14ac:dyDescent="0.35">
      <c r="A80" s="1">
        <v>44025</v>
      </c>
      <c r="B80">
        <v>40180</v>
      </c>
      <c r="C80">
        <v>16857</v>
      </c>
      <c r="D80">
        <v>1127</v>
      </c>
      <c r="E80" s="3">
        <f>districts[[#This Row],[Confirmed]]-districts[[#This Row],[Recovered]]-districts[[#This Row],[Deceased]]</f>
        <v>22196</v>
      </c>
    </row>
    <row r="81" spans="1:5" x14ac:dyDescent="0.35">
      <c r="A81" s="1">
        <v>44026</v>
      </c>
      <c r="B81">
        <v>42092</v>
      </c>
      <c r="C81">
        <v>17202</v>
      </c>
      <c r="D81">
        <v>1152</v>
      </c>
      <c r="E81" s="3">
        <f>districts[[#This Row],[Confirmed]]-districts[[#This Row],[Recovered]]-districts[[#This Row],[Deceased]]</f>
        <v>23738</v>
      </c>
    </row>
    <row r="82" spans="1:5" x14ac:dyDescent="0.35">
      <c r="A82" s="1">
        <v>44027</v>
      </c>
      <c r="B82">
        <v>44202</v>
      </c>
      <c r="C82">
        <v>17492</v>
      </c>
      <c r="D82">
        <v>1200</v>
      </c>
      <c r="E82" s="3">
        <f>districts[[#This Row],[Confirmed]]-districts[[#This Row],[Recovered]]-districts[[#This Row],[Deceased]]</f>
        <v>25510</v>
      </c>
    </row>
    <row r="83" spans="1:5" x14ac:dyDescent="0.35">
      <c r="A83" s="1">
        <v>44028</v>
      </c>
      <c r="B83">
        <v>46668</v>
      </c>
      <c r="C83">
        <v>18042</v>
      </c>
      <c r="D83">
        <v>1237</v>
      </c>
      <c r="E83" s="3">
        <f>districts[[#This Row],[Confirmed]]-districts[[#This Row],[Recovered]]-districts[[#This Row],[Deceased]]</f>
        <v>27389</v>
      </c>
    </row>
    <row r="84" spans="1:5" x14ac:dyDescent="0.35">
      <c r="A84" s="1">
        <v>44029</v>
      </c>
      <c r="B84">
        <v>49037</v>
      </c>
      <c r="C84">
        <v>18172</v>
      </c>
      <c r="D84">
        <v>1282</v>
      </c>
      <c r="E84" s="3">
        <f>districts[[#This Row],[Confirmed]]-districts[[#This Row],[Recovered]]-districts[[#This Row],[Deceased]]</f>
        <v>29583</v>
      </c>
    </row>
    <row r="85" spans="1:5" x14ac:dyDescent="0.35">
      <c r="A85" s="1">
        <v>44030</v>
      </c>
      <c r="B85">
        <v>51575</v>
      </c>
      <c r="C85">
        <v>18881</v>
      </c>
      <c r="D85">
        <v>1314</v>
      </c>
      <c r="E85" s="3">
        <f>districts[[#This Row],[Confirmed]]-districts[[#This Row],[Recovered]]-districts[[#This Row],[Deceased]]</f>
        <v>31380</v>
      </c>
    </row>
    <row r="86" spans="1:5" x14ac:dyDescent="0.35">
      <c r="A86" s="1">
        <v>44031</v>
      </c>
      <c r="B86">
        <v>54624</v>
      </c>
      <c r="C86">
        <v>19517</v>
      </c>
      <c r="D86">
        <v>1359</v>
      </c>
      <c r="E86" s="3">
        <f>districts[[#This Row],[Confirmed]]-districts[[#This Row],[Recovered]]-districts[[#This Row],[Deceased]]</f>
        <v>33748</v>
      </c>
    </row>
    <row r="87" spans="1:5" x14ac:dyDescent="0.35">
      <c r="A87" s="1">
        <v>44032</v>
      </c>
      <c r="B87">
        <v>57024</v>
      </c>
      <c r="C87">
        <v>20311</v>
      </c>
      <c r="D87">
        <v>1401</v>
      </c>
      <c r="E87" s="3">
        <f>districts[[#This Row],[Confirmed]]-districts[[#This Row],[Recovered]]-districts[[#This Row],[Deceased]]</f>
        <v>35312</v>
      </c>
    </row>
    <row r="88" spans="1:5" x14ac:dyDescent="0.35">
      <c r="A88" s="1">
        <v>44033</v>
      </c>
      <c r="B88">
        <v>59745</v>
      </c>
      <c r="C88">
        <v>21478</v>
      </c>
      <c r="D88">
        <v>1457</v>
      </c>
      <c r="E88" s="3">
        <f>districts[[#This Row],[Confirmed]]-districts[[#This Row],[Recovered]]-districts[[#This Row],[Deceased]]</f>
        <v>36810</v>
      </c>
    </row>
    <row r="89" spans="1:5" x14ac:dyDescent="0.35">
      <c r="A89" s="1">
        <v>44034</v>
      </c>
      <c r="B89">
        <v>63351</v>
      </c>
      <c r="C89">
        <v>22484</v>
      </c>
      <c r="D89">
        <v>1514</v>
      </c>
      <c r="E89" s="3">
        <f>districts[[#This Row],[Confirmed]]-districts[[#This Row],[Recovered]]-districts[[#This Row],[Deceased]]</f>
        <v>39353</v>
      </c>
    </row>
    <row r="90" spans="1:5" x14ac:dyDescent="0.35">
      <c r="A90" s="1">
        <v>44035</v>
      </c>
      <c r="B90">
        <v>66538</v>
      </c>
      <c r="C90">
        <v>23589</v>
      </c>
      <c r="D90">
        <v>1592</v>
      </c>
      <c r="E90" s="3">
        <f>districts[[#This Row],[Confirmed]]-districts[[#This Row],[Recovered]]-districts[[#This Row],[Deceased]]</f>
        <v>41357</v>
      </c>
    </row>
    <row r="91" spans="1:5" x14ac:dyDescent="0.35">
      <c r="A91" s="1">
        <v>44036</v>
      </c>
      <c r="B91">
        <v>69919</v>
      </c>
      <c r="C91">
        <v>24415</v>
      </c>
      <c r="D91">
        <v>1666</v>
      </c>
      <c r="E91" s="3">
        <f>districts[[#This Row],[Confirmed]]-districts[[#This Row],[Recovered]]-districts[[#This Row],[Deceased]]</f>
        <v>43838</v>
      </c>
    </row>
    <row r="92" spans="1:5" x14ac:dyDescent="0.35">
      <c r="A92" s="1">
        <v>44037</v>
      </c>
      <c r="B92">
        <v>73007</v>
      </c>
      <c r="C92">
        <v>25256</v>
      </c>
      <c r="D92">
        <v>1738</v>
      </c>
      <c r="E92" s="3">
        <f>districts[[#This Row],[Confirmed]]-districts[[#This Row],[Recovered]]-districts[[#This Row],[Deceased]]</f>
        <v>46013</v>
      </c>
    </row>
    <row r="93" spans="1:5" x14ac:dyDescent="0.35">
      <c r="A93" s="1">
        <v>44038</v>
      </c>
      <c r="B93">
        <v>76203</v>
      </c>
      <c r="C93">
        <v>26230</v>
      </c>
      <c r="D93">
        <v>1793</v>
      </c>
      <c r="E93" s="3">
        <f>districts[[#This Row],[Confirmed]]-districts[[#This Row],[Recovered]]-districts[[#This Row],[Deceased]]</f>
        <v>48180</v>
      </c>
    </row>
    <row r="94" spans="1:5" x14ac:dyDescent="0.35">
      <c r="A94" s="1">
        <v>44039</v>
      </c>
      <c r="B94">
        <v>78130</v>
      </c>
      <c r="C94">
        <v>27620</v>
      </c>
      <c r="D94">
        <v>1838</v>
      </c>
      <c r="E94" s="3">
        <f>districts[[#This Row],[Confirmed]]-districts[[#This Row],[Recovered]]-districts[[#This Row],[Deceased]]</f>
        <v>48672</v>
      </c>
    </row>
    <row r="95" spans="1:5" x14ac:dyDescent="0.35">
      <c r="A95" s="1">
        <v>44040</v>
      </c>
      <c r="B95">
        <v>80325</v>
      </c>
      <c r="C95">
        <v>29456</v>
      </c>
      <c r="D95">
        <v>1885</v>
      </c>
      <c r="E95" s="3">
        <f>districts[[#This Row],[Confirmed]]-districts[[#This Row],[Recovered]]-districts[[#This Row],[Deceased]]</f>
        <v>48984</v>
      </c>
    </row>
    <row r="96" spans="1:5" x14ac:dyDescent="0.35">
      <c r="A96" s="1">
        <v>44041</v>
      </c>
      <c r="B96">
        <v>82916</v>
      </c>
      <c r="C96">
        <v>32076</v>
      </c>
      <c r="D96">
        <v>1945</v>
      </c>
      <c r="E96" s="3">
        <f>districts[[#This Row],[Confirmed]]-districts[[#This Row],[Recovered]]-districts[[#This Row],[Deceased]]</f>
        <v>48895</v>
      </c>
    </row>
    <row r="97" spans="1:5" x14ac:dyDescent="0.35">
      <c r="A97" s="1">
        <v>44042</v>
      </c>
      <c r="B97">
        <v>86225</v>
      </c>
      <c r="C97">
        <v>35382</v>
      </c>
      <c r="D97">
        <v>2028</v>
      </c>
      <c r="E97" s="3">
        <f>districts[[#This Row],[Confirmed]]-districts[[#This Row],[Recovered]]-districts[[#This Row],[Deceased]]</f>
        <v>48815</v>
      </c>
    </row>
    <row r="98" spans="1:5" x14ac:dyDescent="0.35">
      <c r="A98" s="1">
        <v>44043</v>
      </c>
      <c r="B98">
        <v>89231</v>
      </c>
      <c r="C98">
        <v>37311</v>
      </c>
      <c r="D98">
        <v>2099</v>
      </c>
      <c r="E98" s="3">
        <f>districts[[#This Row],[Confirmed]]-districts[[#This Row],[Recovered]]-districts[[#This Row],[Deceased]]</f>
        <v>49821</v>
      </c>
    </row>
    <row r="99" spans="1:5" x14ac:dyDescent="0.35">
      <c r="A99" s="1">
        <v>44044</v>
      </c>
      <c r="B99">
        <v>91930</v>
      </c>
      <c r="C99">
        <v>43410</v>
      </c>
      <c r="D99">
        <v>2175</v>
      </c>
      <c r="E99" s="3">
        <f>districts[[#This Row],[Confirmed]]-districts[[#This Row],[Recovered]]-districts[[#This Row],[Deceased]]</f>
        <v>46345</v>
      </c>
    </row>
    <row r="100" spans="1:5" x14ac:dyDescent="0.35">
      <c r="A100" s="1">
        <v>44045</v>
      </c>
      <c r="B100">
        <v>94911</v>
      </c>
      <c r="C100">
        <v>48481</v>
      </c>
      <c r="D100">
        <v>2226</v>
      </c>
      <c r="E100" s="3">
        <f>districts[[#This Row],[Confirmed]]-districts[[#This Row],[Recovered]]-districts[[#This Row],[Deceased]]</f>
        <v>44204</v>
      </c>
    </row>
    <row r="101" spans="1:5" x14ac:dyDescent="0.35">
      <c r="A101" s="1">
        <v>44046</v>
      </c>
      <c r="B101">
        <v>96669</v>
      </c>
      <c r="C101">
        <v>52719</v>
      </c>
      <c r="D101">
        <v>2286</v>
      </c>
      <c r="E101" s="3">
        <f>districts[[#This Row],[Confirmed]]-districts[[#This Row],[Recovered]]-districts[[#This Row],[Deceased]]</f>
        <v>41664</v>
      </c>
    </row>
    <row r="102" spans="1:5" x14ac:dyDescent="0.35">
      <c r="A102" s="1">
        <v>44047</v>
      </c>
      <c r="B102">
        <v>98876</v>
      </c>
      <c r="C102">
        <v>58137</v>
      </c>
      <c r="D102">
        <v>2342</v>
      </c>
      <c r="E102" s="3">
        <f>districts[[#This Row],[Confirmed]]-districts[[#This Row],[Recovered]]-districts[[#This Row],[Deceased]]</f>
        <v>38397</v>
      </c>
    </row>
    <row r="103" spans="1:5" x14ac:dyDescent="0.35">
      <c r="A103" s="1">
        <v>44048</v>
      </c>
      <c r="B103">
        <v>101262</v>
      </c>
      <c r="C103">
        <v>59443</v>
      </c>
      <c r="D103">
        <v>2434</v>
      </c>
      <c r="E103" s="3">
        <f>districts[[#This Row],[Confirmed]]-districts[[#This Row],[Recovered]]-districts[[#This Row],[Deceased]]</f>
        <v>39385</v>
      </c>
    </row>
    <row r="104" spans="1:5" x14ac:dyDescent="0.35">
      <c r="A104" s="1">
        <v>44049</v>
      </c>
      <c r="B104">
        <v>104353</v>
      </c>
      <c r="C104">
        <v>60857</v>
      </c>
      <c r="D104">
        <v>2496</v>
      </c>
      <c r="E104" s="3">
        <f>districts[[#This Row],[Confirmed]]-districts[[#This Row],[Recovered]]-districts[[#This Row],[Deceased]]</f>
        <v>41000</v>
      </c>
    </row>
    <row r="105" spans="1:5" x14ac:dyDescent="0.35">
      <c r="A105" s="1">
        <v>44050</v>
      </c>
      <c r="B105">
        <v>107204</v>
      </c>
      <c r="C105">
        <v>63194</v>
      </c>
      <c r="D105">
        <v>2566</v>
      </c>
      <c r="E105" s="3">
        <f>districts[[#This Row],[Confirmed]]-districts[[#This Row],[Recovered]]-districts[[#This Row],[Deceased]]</f>
        <v>41444</v>
      </c>
    </row>
    <row r="106" spans="1:5" x14ac:dyDescent="0.35">
      <c r="A106" s="1">
        <v>44051</v>
      </c>
      <c r="B106">
        <v>109988</v>
      </c>
      <c r="C106">
        <v>66089</v>
      </c>
      <c r="D106">
        <v>2633</v>
      </c>
      <c r="E106" s="3">
        <f>districts[[#This Row],[Confirmed]]-districts[[#This Row],[Recovered]]-districts[[#This Row],[Deceased]]</f>
        <v>41266</v>
      </c>
    </row>
    <row r="107" spans="1:5" x14ac:dyDescent="0.35">
      <c r="A107" s="1">
        <v>44052</v>
      </c>
      <c r="B107">
        <v>113004</v>
      </c>
      <c r="C107">
        <v>69930</v>
      </c>
      <c r="D107">
        <v>2728</v>
      </c>
      <c r="E107" s="3">
        <f>districts[[#This Row],[Confirmed]]-districts[[#This Row],[Recovered]]-districts[[#This Row],[Deceased]]</f>
        <v>40346</v>
      </c>
    </row>
    <row r="108" spans="1:5" x14ac:dyDescent="0.35">
      <c r="A108" s="1">
        <v>44053</v>
      </c>
      <c r="B108">
        <v>114703</v>
      </c>
      <c r="C108">
        <v>71654</v>
      </c>
      <c r="D108">
        <v>2771</v>
      </c>
      <c r="E108" s="3">
        <f>districts[[#This Row],[Confirmed]]-districts[[#This Row],[Recovered]]-districts[[#This Row],[Deceased]]</f>
        <v>40278</v>
      </c>
    </row>
    <row r="109" spans="1:5" x14ac:dyDescent="0.35">
      <c r="A109" s="1">
        <v>44054</v>
      </c>
      <c r="B109">
        <v>116646</v>
      </c>
      <c r="C109">
        <v>74044</v>
      </c>
      <c r="D109">
        <v>2824</v>
      </c>
      <c r="E109" s="3">
        <f>districts[[#This Row],[Confirmed]]-districts[[#This Row],[Recovered]]-districts[[#This Row],[Deceased]]</f>
        <v>39778</v>
      </c>
    </row>
    <row r="110" spans="1:5" x14ac:dyDescent="0.35">
      <c r="A110" s="1">
        <v>44055</v>
      </c>
      <c r="B110">
        <v>119628</v>
      </c>
      <c r="C110">
        <v>76925</v>
      </c>
      <c r="D110">
        <v>2865</v>
      </c>
      <c r="E110" s="3">
        <f>districts[[#This Row],[Confirmed]]-districts[[#This Row],[Recovered]]-districts[[#This Row],[Deceased]]</f>
        <v>39838</v>
      </c>
    </row>
    <row r="111" spans="1:5" x14ac:dyDescent="0.35">
      <c r="A111" s="1">
        <v>44056</v>
      </c>
      <c r="B111">
        <v>122020</v>
      </c>
      <c r="C111">
        <v>78838</v>
      </c>
      <c r="D111">
        <v>2957</v>
      </c>
      <c r="E111" s="3">
        <f>districts[[#This Row],[Confirmed]]-districts[[#This Row],[Recovered]]-districts[[#This Row],[Deceased]]</f>
        <v>40225</v>
      </c>
    </row>
    <row r="112" spans="1:5" x14ac:dyDescent="0.35">
      <c r="A112" s="1">
        <v>44057</v>
      </c>
      <c r="B112">
        <v>124641</v>
      </c>
      <c r="C112">
        <v>81628</v>
      </c>
      <c r="D112">
        <v>3057</v>
      </c>
      <c r="E112" s="3">
        <f>districts[[#This Row],[Confirmed]]-districts[[#This Row],[Recovered]]-districts[[#This Row],[Deceased]]</f>
        <v>39956</v>
      </c>
    </row>
    <row r="113" spans="1:5" x14ac:dyDescent="0.35">
      <c r="A113" s="1">
        <v>44058</v>
      </c>
      <c r="B113">
        <v>127518</v>
      </c>
      <c r="C113">
        <v>83308</v>
      </c>
      <c r="D113">
        <v>3130</v>
      </c>
      <c r="E113" s="3">
        <f>districts[[#This Row],[Confirmed]]-districts[[#This Row],[Recovered]]-districts[[#This Row],[Deceased]]</f>
        <v>41080</v>
      </c>
    </row>
    <row r="114" spans="1:5" x14ac:dyDescent="0.35">
      <c r="A114" s="1">
        <v>44059</v>
      </c>
      <c r="B114">
        <v>130606</v>
      </c>
      <c r="C114">
        <v>86393</v>
      </c>
      <c r="D114">
        <v>3193</v>
      </c>
      <c r="E114" s="3">
        <f>districts[[#This Row],[Confirmed]]-districts[[#This Row],[Recovered]]-districts[[#This Row],[Deceased]]</f>
        <v>41020</v>
      </c>
    </row>
    <row r="115" spans="1:5" x14ac:dyDescent="0.35">
      <c r="A115" s="1">
        <v>44060</v>
      </c>
      <c r="B115">
        <v>132481</v>
      </c>
      <c r="C115">
        <v>89810</v>
      </c>
      <c r="D115">
        <v>3247</v>
      </c>
      <c r="E115" s="3">
        <f>districts[[#This Row],[Confirmed]]-districts[[#This Row],[Recovered]]-districts[[#This Row],[Deceased]]</f>
        <v>39424</v>
      </c>
    </row>
    <row r="116" spans="1:5" x14ac:dyDescent="0.35">
      <c r="A116" s="1">
        <v>44061</v>
      </c>
      <c r="B116">
        <v>134913</v>
      </c>
      <c r="C116">
        <v>91606</v>
      </c>
      <c r="D116">
        <v>3336</v>
      </c>
      <c r="E116" s="3">
        <f>districts[[#This Row],[Confirmed]]-districts[[#This Row],[Recovered]]-districts[[#This Row],[Deceased]]</f>
        <v>39971</v>
      </c>
    </row>
    <row r="117" spans="1:5" x14ac:dyDescent="0.35">
      <c r="A117" s="1">
        <v>44062</v>
      </c>
      <c r="B117">
        <v>137601</v>
      </c>
      <c r="C117">
        <v>93514</v>
      </c>
      <c r="D117">
        <v>3422</v>
      </c>
      <c r="E117" s="3">
        <f>districts[[#This Row],[Confirmed]]-districts[[#This Row],[Recovered]]-districts[[#This Row],[Deceased]]</f>
        <v>40665</v>
      </c>
    </row>
    <row r="118" spans="1:5" x14ac:dyDescent="0.35">
      <c r="A118" s="1">
        <v>44063</v>
      </c>
      <c r="B118">
        <v>141056</v>
      </c>
      <c r="C118">
        <v>96577</v>
      </c>
      <c r="D118">
        <v>3517</v>
      </c>
      <c r="E118" s="3">
        <f>districts[[#This Row],[Confirmed]]-districts[[#This Row],[Recovered]]-districts[[#This Row],[Deceased]]</f>
        <v>40962</v>
      </c>
    </row>
    <row r="119" spans="1:5" x14ac:dyDescent="0.35">
      <c r="A119" s="1">
        <v>44064</v>
      </c>
      <c r="B119">
        <v>144450</v>
      </c>
      <c r="C119">
        <v>99526</v>
      </c>
      <c r="D119">
        <v>3598</v>
      </c>
      <c r="E119" s="3">
        <f>districts[[#This Row],[Confirmed]]-districts[[#This Row],[Recovered]]-districts[[#This Row],[Deceased]]</f>
        <v>41326</v>
      </c>
    </row>
    <row r="120" spans="1:5" x14ac:dyDescent="0.35">
      <c r="A120" s="1">
        <v>44065</v>
      </c>
      <c r="B120">
        <v>147671</v>
      </c>
      <c r="C120">
        <v>100500</v>
      </c>
      <c r="D120">
        <v>3674</v>
      </c>
      <c r="E120" s="3">
        <f>districts[[#This Row],[Confirmed]]-districts[[#This Row],[Recovered]]-districts[[#This Row],[Deceased]]</f>
        <v>43497</v>
      </c>
    </row>
    <row r="121" spans="1:5" x14ac:dyDescent="0.35">
      <c r="A121" s="1">
        <v>44066</v>
      </c>
      <c r="B121">
        <v>150207</v>
      </c>
      <c r="C121">
        <v>101749</v>
      </c>
      <c r="D121">
        <v>3741</v>
      </c>
      <c r="E121" s="3">
        <f>districts[[#This Row],[Confirmed]]-districts[[#This Row],[Recovered]]-districts[[#This Row],[Deceased]]</f>
        <v>44717</v>
      </c>
    </row>
    <row r="122" spans="1:5" x14ac:dyDescent="0.35">
      <c r="A122" s="1">
        <v>44067</v>
      </c>
      <c r="B122">
        <v>152511</v>
      </c>
      <c r="C122">
        <v>105681</v>
      </c>
      <c r="D122">
        <v>3765</v>
      </c>
      <c r="E122" s="3">
        <f>districts[[#This Row],[Confirmed]]-districts[[#This Row],[Recovered]]-districts[[#This Row],[Deceased]]</f>
        <v>43065</v>
      </c>
    </row>
    <row r="123" spans="1:5" x14ac:dyDescent="0.35">
      <c r="A123" s="1">
        <v>44068</v>
      </c>
      <c r="B123">
        <v>155039</v>
      </c>
      <c r="C123">
        <v>109039</v>
      </c>
      <c r="D123">
        <v>3823</v>
      </c>
      <c r="E123" s="3">
        <f>districts[[#This Row],[Confirmed]]-districts[[#This Row],[Recovered]]-districts[[#This Row],[Deceased]]</f>
        <v>42177</v>
      </c>
    </row>
    <row r="124" spans="1:5" x14ac:dyDescent="0.35">
      <c r="A124" s="1">
        <v>44069</v>
      </c>
      <c r="B124">
        <v>158269</v>
      </c>
      <c r="C124">
        <v>110397</v>
      </c>
      <c r="D124">
        <v>3869</v>
      </c>
      <c r="E124" s="3">
        <f>districts[[#This Row],[Confirmed]]-districts[[#This Row],[Recovered]]-districts[[#This Row],[Deceased]]</f>
        <v>44003</v>
      </c>
    </row>
    <row r="125" spans="1:5" x14ac:dyDescent="0.35">
      <c r="A125" s="1">
        <v>44070</v>
      </c>
      <c r="B125">
        <v>161945</v>
      </c>
      <c r="C125">
        <v>111905</v>
      </c>
      <c r="D125">
        <v>3916</v>
      </c>
      <c r="E125" s="3">
        <f>districts[[#This Row],[Confirmed]]-districts[[#This Row],[Recovered]]-districts[[#This Row],[Deceased]]</f>
        <v>46124</v>
      </c>
    </row>
    <row r="126" spans="1:5" x14ac:dyDescent="0.35">
      <c r="A126" s="1">
        <v>44071</v>
      </c>
      <c r="B126">
        <v>165592</v>
      </c>
      <c r="C126">
        <v>114099</v>
      </c>
      <c r="D126">
        <v>3974</v>
      </c>
      <c r="E126" s="3">
        <f>districts[[#This Row],[Confirmed]]-districts[[#This Row],[Recovered]]-districts[[#This Row],[Deceased]]</f>
        <v>47519</v>
      </c>
    </row>
    <row r="127" spans="1:5" x14ac:dyDescent="0.35">
      <c r="A127" s="1">
        <v>44072</v>
      </c>
      <c r="B127">
        <v>169448</v>
      </c>
      <c r="C127">
        <v>116062</v>
      </c>
      <c r="D127">
        <v>4021</v>
      </c>
      <c r="E127" s="3">
        <f>districts[[#This Row],[Confirmed]]-districts[[#This Row],[Recovered]]-districts[[#This Row],[Deceased]]</f>
        <v>49365</v>
      </c>
    </row>
    <row r="128" spans="1:5" x14ac:dyDescent="0.35">
      <c r="A128" s="1">
        <v>44073</v>
      </c>
      <c r="B128">
        <v>173174</v>
      </c>
      <c r="C128">
        <v>117205</v>
      </c>
      <c r="D128">
        <v>4060</v>
      </c>
      <c r="E128" s="3">
        <f>districts[[#This Row],[Confirmed]]-districts[[#This Row],[Recovered]]-districts[[#This Row],[Deceased]]</f>
        <v>51909</v>
      </c>
    </row>
    <row r="129" spans="1:5" x14ac:dyDescent="0.35">
      <c r="A129" s="1">
        <v>44074</v>
      </c>
      <c r="B129">
        <v>175105</v>
      </c>
      <c r="C129">
        <v>118324</v>
      </c>
      <c r="D129">
        <v>4069</v>
      </c>
      <c r="E129" s="3">
        <f>districts[[#This Row],[Confirmed]]-districts[[#This Row],[Recovered]]-districts[[#This Row],[Deceased]]</f>
        <v>52712</v>
      </c>
    </row>
    <row r="130" spans="1:5" x14ac:dyDescent="0.35">
      <c r="A130" s="1">
        <v>44075</v>
      </c>
      <c r="B130">
        <v>178598</v>
      </c>
      <c r="C130">
        <v>119620</v>
      </c>
      <c r="D130">
        <v>4121</v>
      </c>
      <c r="E130" s="3">
        <f>districts[[#This Row],[Confirmed]]-districts[[#This Row],[Recovered]]-districts[[#This Row],[Deceased]]</f>
        <v>54857</v>
      </c>
    </row>
    <row r="131" spans="1:5" x14ac:dyDescent="0.35">
      <c r="A131" s="1">
        <v>44076</v>
      </c>
      <c r="B131">
        <v>182212</v>
      </c>
      <c r="C131">
        <v>123292</v>
      </c>
      <c r="D131">
        <v>4160</v>
      </c>
      <c r="E131" s="3">
        <f>districts[[#This Row],[Confirmed]]-districts[[#This Row],[Recovered]]-districts[[#This Row],[Deceased]]</f>
        <v>54760</v>
      </c>
    </row>
    <row r="132" spans="1:5" x14ac:dyDescent="0.35">
      <c r="A132" s="1">
        <v>44077</v>
      </c>
      <c r="B132">
        <v>186122</v>
      </c>
      <c r="C132">
        <v>127046</v>
      </c>
      <c r="D132">
        <v>4238</v>
      </c>
      <c r="E132" s="3">
        <f>districts[[#This Row],[Confirmed]]-districts[[#This Row],[Recovered]]-districts[[#This Row],[Deceased]]</f>
        <v>54838</v>
      </c>
    </row>
    <row r="133" spans="1:5" x14ac:dyDescent="0.35">
      <c r="A133" s="1">
        <v>44078</v>
      </c>
      <c r="B133">
        <v>189722</v>
      </c>
      <c r="C133">
        <v>130366</v>
      </c>
      <c r="D133">
        <v>4333</v>
      </c>
      <c r="E133" s="3">
        <f>districts[[#This Row],[Confirmed]]-districts[[#This Row],[Recovered]]-districts[[#This Row],[Deceased]]</f>
        <v>55023</v>
      </c>
    </row>
    <row r="134" spans="1:5" x14ac:dyDescent="0.35">
      <c r="A134" s="1">
        <v>44079</v>
      </c>
      <c r="B134">
        <v>194559</v>
      </c>
      <c r="C134">
        <v>132411</v>
      </c>
      <c r="D134">
        <v>4377</v>
      </c>
      <c r="E134" s="3">
        <f>districts[[#This Row],[Confirmed]]-districts[[#This Row],[Recovered]]-districts[[#This Row],[Deceased]]</f>
        <v>57771</v>
      </c>
    </row>
    <row r="135" spans="1:5" x14ac:dyDescent="0.35">
      <c r="A135" s="1">
        <v>44080</v>
      </c>
      <c r="B135">
        <v>199303</v>
      </c>
      <c r="C135">
        <v>133491</v>
      </c>
      <c r="D135">
        <v>4429</v>
      </c>
      <c r="E135" s="3">
        <f>districts[[#This Row],[Confirmed]]-districts[[#This Row],[Recovered]]-districts[[#This Row],[Deceased]]</f>
        <v>61383</v>
      </c>
    </row>
    <row r="136" spans="1:5" x14ac:dyDescent="0.35">
      <c r="A136" s="1">
        <v>44081</v>
      </c>
      <c r="B136">
        <v>203468</v>
      </c>
      <c r="C136">
        <v>137217</v>
      </c>
      <c r="D136">
        <v>4470</v>
      </c>
      <c r="E136" s="3">
        <f>districts[[#This Row],[Confirmed]]-districts[[#This Row],[Recovered]]-districts[[#This Row],[Deceased]]</f>
        <v>61781</v>
      </c>
    </row>
    <row r="137" spans="1:5" x14ac:dyDescent="0.35">
      <c r="A137" s="1">
        <v>44082</v>
      </c>
      <c r="B137">
        <v>207435</v>
      </c>
      <c r="C137">
        <v>140038</v>
      </c>
      <c r="D137">
        <v>4538</v>
      </c>
      <c r="E137" s="3">
        <f>districts[[#This Row],[Confirmed]]-districts[[#This Row],[Recovered]]-districts[[#This Row],[Deceased]]</f>
        <v>62859</v>
      </c>
    </row>
    <row r="138" spans="1:5" x14ac:dyDescent="0.35">
      <c r="A138" s="1">
        <v>44083</v>
      </c>
      <c r="B138">
        <v>212563</v>
      </c>
      <c r="C138">
        <v>142618</v>
      </c>
      <c r="D138">
        <v>4584</v>
      </c>
      <c r="E138" s="3">
        <f>districts[[#This Row],[Confirmed]]-districts[[#This Row],[Recovered]]-districts[[#This Row],[Deceased]]</f>
        <v>65361</v>
      </c>
    </row>
    <row r="139" spans="1:5" x14ac:dyDescent="0.35">
      <c r="A139" s="1">
        <v>44084</v>
      </c>
      <c r="B139">
        <v>218502</v>
      </c>
      <c r="C139">
        <v>144412</v>
      </c>
      <c r="D139">
        <v>4634</v>
      </c>
      <c r="E139" s="3">
        <f>districts[[#This Row],[Confirmed]]-districts[[#This Row],[Recovered]]-districts[[#This Row],[Deceased]]</f>
        <v>69456</v>
      </c>
    </row>
    <row r="140" spans="1:5" x14ac:dyDescent="0.35">
      <c r="A140" s="1">
        <v>44085</v>
      </c>
      <c r="B140">
        <v>223710</v>
      </c>
      <c r="C140">
        <v>146182</v>
      </c>
      <c r="D140">
        <v>4693</v>
      </c>
      <c r="E140" s="3">
        <f>districts[[#This Row],[Confirmed]]-districts[[#This Row],[Recovered]]-districts[[#This Row],[Deceased]]</f>
        <v>72835</v>
      </c>
    </row>
    <row r="141" spans="1:5" x14ac:dyDescent="0.35">
      <c r="A141" s="1">
        <v>44086</v>
      </c>
      <c r="B141">
        <v>228416</v>
      </c>
      <c r="C141">
        <v>148052</v>
      </c>
      <c r="D141">
        <v>4754</v>
      </c>
      <c r="E141" s="3">
        <f>districts[[#This Row],[Confirmed]]-districts[[#This Row],[Recovered]]-districts[[#This Row],[Deceased]]</f>
        <v>75610</v>
      </c>
    </row>
    <row r="142" spans="1:5" x14ac:dyDescent="0.35">
      <c r="A142" s="1">
        <v>44087</v>
      </c>
      <c r="B142">
        <v>232840</v>
      </c>
      <c r="C142">
        <v>150403</v>
      </c>
      <c r="D142">
        <v>4813</v>
      </c>
      <c r="E142" s="3">
        <f>districts[[#This Row],[Confirmed]]-districts[[#This Row],[Recovered]]-districts[[#This Row],[Deceased]]</f>
        <v>77624</v>
      </c>
    </row>
    <row r="143" spans="1:5" x14ac:dyDescent="0.35">
      <c r="A143" s="1">
        <v>44088</v>
      </c>
      <c r="B143">
        <v>235419</v>
      </c>
      <c r="C143">
        <v>152297</v>
      </c>
      <c r="D143">
        <v>4838</v>
      </c>
      <c r="E143" s="3">
        <f>districts[[#This Row],[Confirmed]]-districts[[#This Row],[Recovered]]-districts[[#This Row],[Deceased]]</f>
        <v>78284</v>
      </c>
    </row>
    <row r="144" spans="1:5" x14ac:dyDescent="0.35">
      <c r="A144" s="1">
        <v>44089</v>
      </c>
      <c r="B144">
        <v>239481</v>
      </c>
      <c r="C144">
        <v>154441</v>
      </c>
      <c r="D144">
        <v>4888</v>
      </c>
      <c r="E144" s="3">
        <f>districts[[#This Row],[Confirmed]]-districts[[#This Row],[Recovered]]-districts[[#This Row],[Deceased]]</f>
        <v>80152</v>
      </c>
    </row>
    <row r="145" spans="1:5" x14ac:dyDescent="0.35">
      <c r="A145" s="1">
        <v>44090</v>
      </c>
      <c r="B145">
        <v>244530</v>
      </c>
      <c r="C145">
        <v>157422</v>
      </c>
      <c r="D145">
        <v>4936</v>
      </c>
      <c r="E145" s="3">
        <f>districts[[#This Row],[Confirmed]]-districts[[#This Row],[Recovered]]-districts[[#This Row],[Deceased]]</f>
        <v>82172</v>
      </c>
    </row>
    <row r="146" spans="1:5" x14ac:dyDescent="0.35">
      <c r="A146" s="1">
        <v>44091</v>
      </c>
      <c r="B146">
        <v>249513</v>
      </c>
      <c r="C146">
        <v>162914</v>
      </c>
      <c r="D146">
        <v>5059</v>
      </c>
      <c r="E146" s="3">
        <f>districts[[#This Row],[Confirmed]]-districts[[#This Row],[Recovered]]-districts[[#This Row],[Deceased]]</f>
        <v>81540</v>
      </c>
    </row>
    <row r="147" spans="1:5" x14ac:dyDescent="0.35">
      <c r="A147" s="1">
        <v>44092</v>
      </c>
      <c r="B147">
        <v>253554</v>
      </c>
      <c r="C147">
        <v>168730</v>
      </c>
      <c r="D147">
        <v>5133</v>
      </c>
      <c r="E147" s="3">
        <f>districts[[#This Row],[Confirmed]]-districts[[#This Row],[Recovered]]-districts[[#This Row],[Deceased]]</f>
        <v>79691</v>
      </c>
    </row>
    <row r="148" spans="1:5" x14ac:dyDescent="0.35">
      <c r="A148" s="1">
        <v>44093</v>
      </c>
      <c r="B148">
        <v>257409</v>
      </c>
      <c r="C148">
        <v>172732</v>
      </c>
      <c r="D148">
        <v>5188</v>
      </c>
      <c r="E148" s="3">
        <f>districts[[#This Row],[Confirmed]]-districts[[#This Row],[Recovered]]-districts[[#This Row],[Deceased]]</f>
        <v>79489</v>
      </c>
    </row>
    <row r="149" spans="1:5" x14ac:dyDescent="0.35">
      <c r="A149" s="1">
        <v>44094</v>
      </c>
      <c r="B149">
        <v>261135</v>
      </c>
      <c r="C149">
        <v>181103</v>
      </c>
      <c r="D149">
        <v>5264</v>
      </c>
      <c r="E149" s="3">
        <f>districts[[#This Row],[Confirmed]]-districts[[#This Row],[Recovered]]-districts[[#This Row],[Deceased]]</f>
        <v>74768</v>
      </c>
    </row>
    <row r="150" spans="1:5" x14ac:dyDescent="0.35">
      <c r="A150" s="1">
        <v>44095</v>
      </c>
      <c r="B150">
        <v>263715</v>
      </c>
      <c r="C150">
        <v>195651</v>
      </c>
      <c r="D150">
        <v>5306</v>
      </c>
      <c r="E150" s="3">
        <f>districts[[#This Row],[Confirmed]]-districts[[#This Row],[Recovered]]-districts[[#This Row],[Deceased]]</f>
        <v>62758</v>
      </c>
    </row>
    <row r="151" spans="1:5" x14ac:dyDescent="0.35">
      <c r="A151" s="1">
        <v>44096</v>
      </c>
      <c r="B151">
        <v>267019</v>
      </c>
      <c r="C151">
        <v>201876</v>
      </c>
      <c r="D151">
        <v>5368</v>
      </c>
      <c r="E151" s="3">
        <f>districts[[#This Row],[Confirmed]]-districts[[#This Row],[Recovered]]-districts[[#This Row],[Deceased]]</f>
        <v>59775</v>
      </c>
    </row>
    <row r="152" spans="1:5" x14ac:dyDescent="0.35">
      <c r="A152" s="1">
        <v>44097</v>
      </c>
      <c r="B152">
        <v>270866</v>
      </c>
      <c r="C152">
        <v>206104</v>
      </c>
      <c r="D152">
        <v>5429</v>
      </c>
      <c r="E152" s="3">
        <f>districts[[#This Row],[Confirmed]]-districts[[#This Row],[Recovered]]-districts[[#This Row],[Deceased]]</f>
        <v>59333</v>
      </c>
    </row>
    <row r="153" spans="1:5" x14ac:dyDescent="0.35">
      <c r="A153" s="1">
        <v>44098</v>
      </c>
      <c r="B153">
        <v>274421</v>
      </c>
      <c r="C153">
        <v>208796</v>
      </c>
      <c r="D153">
        <v>5478</v>
      </c>
      <c r="E153" s="3">
        <f>districts[[#This Row],[Confirmed]]-districts[[#This Row],[Recovered]]-districts[[#This Row],[Deceased]]</f>
        <v>60147</v>
      </c>
    </row>
    <row r="154" spans="1:5" x14ac:dyDescent="0.35">
      <c r="A154" s="1">
        <v>44099</v>
      </c>
      <c r="B154">
        <v>277942</v>
      </c>
      <c r="C154">
        <v>212946</v>
      </c>
      <c r="D154">
        <v>5534</v>
      </c>
      <c r="E154" s="3">
        <f>districts[[#This Row],[Confirmed]]-districts[[#This Row],[Recovered]]-districts[[#This Row],[Deceased]]</f>
        <v>59462</v>
      </c>
    </row>
    <row r="155" spans="1:5" x14ac:dyDescent="0.35">
      <c r="A155" s="1">
        <v>44100</v>
      </c>
      <c r="B155">
        <v>282266</v>
      </c>
      <c r="C155">
        <v>219106</v>
      </c>
      <c r="D155">
        <v>5624</v>
      </c>
      <c r="E155" s="3">
        <f>districts[[#This Row],[Confirmed]]-districts[[#This Row],[Recovered]]-districts[[#This Row],[Deceased]]</f>
        <v>57536</v>
      </c>
    </row>
    <row r="156" spans="1:5" x14ac:dyDescent="0.35">
      <c r="A156" s="1">
        <v>44101</v>
      </c>
      <c r="B156">
        <v>285534</v>
      </c>
      <c r="C156">
        <v>220931</v>
      </c>
      <c r="D156">
        <v>5670</v>
      </c>
      <c r="E156" s="3">
        <f>districts[[#This Row],[Confirmed]]-districts[[#This Row],[Recovered]]-districts[[#This Row],[Deceased]]</f>
        <v>58933</v>
      </c>
    </row>
    <row r="157" spans="1:5" x14ac:dyDescent="0.35">
      <c r="A157" s="1">
        <v>44102</v>
      </c>
      <c r="B157">
        <v>287444</v>
      </c>
      <c r="C157">
        <v>224444</v>
      </c>
      <c r="D157">
        <v>5689</v>
      </c>
      <c r="E157" s="3">
        <f>districts[[#This Row],[Confirmed]]-districts[[#This Row],[Recovered]]-districts[[#This Row],[Deceased]]</f>
        <v>57311</v>
      </c>
    </row>
    <row r="158" spans="1:5" x14ac:dyDescent="0.35">
      <c r="A158" s="1">
        <v>44103</v>
      </c>
      <c r="B158">
        <v>289803</v>
      </c>
      <c r="C158">
        <v>227250</v>
      </c>
      <c r="D158">
        <v>5733</v>
      </c>
      <c r="E158" s="3">
        <f>districts[[#This Row],[Confirmed]]-districts[[#This Row],[Recovered]]-districts[[#This Row],[Deceased]]</f>
        <v>56820</v>
      </c>
    </row>
    <row r="159" spans="1:5" x14ac:dyDescent="0.35">
      <c r="A159" s="1">
        <v>44104</v>
      </c>
      <c r="B159">
        <v>293064</v>
      </c>
      <c r="C159">
        <v>229952</v>
      </c>
      <c r="D159">
        <v>5813</v>
      </c>
      <c r="E159" s="3">
        <f>districts[[#This Row],[Confirmed]]-districts[[#This Row],[Recovered]]-districts[[#This Row],[Deceased]]</f>
        <v>57299</v>
      </c>
    </row>
    <row r="160" spans="1:5" x14ac:dyDescent="0.35">
      <c r="A160" s="1">
        <v>44105</v>
      </c>
      <c r="B160">
        <v>295689</v>
      </c>
      <c r="C160">
        <v>232370</v>
      </c>
      <c r="D160">
        <v>5858</v>
      </c>
      <c r="E160" s="3">
        <f>districts[[#This Row],[Confirmed]]-districts[[#This Row],[Recovered]]-districts[[#This Row],[Deceased]]</f>
        <v>57461</v>
      </c>
    </row>
    <row r="161" spans="1:5" x14ac:dyDescent="0.35">
      <c r="A161" s="1">
        <v>44106</v>
      </c>
      <c r="B161">
        <v>298227</v>
      </c>
      <c r="C161">
        <v>234640</v>
      </c>
      <c r="D161">
        <v>5904</v>
      </c>
      <c r="E161" s="3">
        <f>districts[[#This Row],[Confirmed]]-districts[[#This Row],[Recovered]]-districts[[#This Row],[Deceased]]</f>
        <v>57683</v>
      </c>
    </row>
    <row r="162" spans="1:5" x14ac:dyDescent="0.35">
      <c r="A162" s="1">
        <v>44107</v>
      </c>
      <c r="B162">
        <v>300623</v>
      </c>
      <c r="C162">
        <v>237190</v>
      </c>
      <c r="D162">
        <v>5931</v>
      </c>
      <c r="E162" s="3">
        <f>districts[[#This Row],[Confirmed]]-districts[[#This Row],[Recovered]]-districts[[#This Row],[Deceased]]</f>
        <v>57502</v>
      </c>
    </row>
    <row r="163" spans="1:5" x14ac:dyDescent="0.35">
      <c r="A163" s="1">
        <v>44108</v>
      </c>
      <c r="B163">
        <v>303138</v>
      </c>
      <c r="C163">
        <v>238800</v>
      </c>
      <c r="D163">
        <v>5972</v>
      </c>
      <c r="E163" s="3">
        <f>districts[[#This Row],[Confirmed]]-districts[[#This Row],[Recovered]]-districts[[#This Row],[Deceased]]</f>
        <v>58366</v>
      </c>
    </row>
    <row r="164" spans="1:5" x14ac:dyDescent="0.35">
      <c r="A164" s="1">
        <v>44109</v>
      </c>
      <c r="B164">
        <v>304353</v>
      </c>
      <c r="C164">
        <v>239066</v>
      </c>
      <c r="D164">
        <v>6002</v>
      </c>
      <c r="E164" s="3">
        <f>districts[[#This Row],[Confirmed]]-districts[[#This Row],[Recovered]]-districts[[#This Row],[Deceased]]</f>
        <v>59285</v>
      </c>
    </row>
    <row r="165" spans="1:5" x14ac:dyDescent="0.35">
      <c r="A165" s="1">
        <v>44110</v>
      </c>
      <c r="B165">
        <v>306091</v>
      </c>
      <c r="C165">
        <v>241189</v>
      </c>
      <c r="D165">
        <v>6033</v>
      </c>
      <c r="E165" s="3">
        <f>districts[[#This Row],[Confirmed]]-districts[[#This Row],[Recovered]]-districts[[#This Row],[Deceased]]</f>
        <v>58869</v>
      </c>
    </row>
    <row r="166" spans="1:5" x14ac:dyDescent="0.35">
      <c r="A166" s="1">
        <v>44111</v>
      </c>
      <c r="B166">
        <v>308434</v>
      </c>
      <c r="C166">
        <v>244434</v>
      </c>
      <c r="D166">
        <v>6073</v>
      </c>
      <c r="E166" s="3">
        <f>districts[[#This Row],[Confirmed]]-districts[[#This Row],[Recovered]]-districts[[#This Row],[Deceased]]</f>
        <v>57927</v>
      </c>
    </row>
    <row r="167" spans="1:5" x14ac:dyDescent="0.35">
      <c r="A167" s="1">
        <v>44112</v>
      </c>
      <c r="B167">
        <v>310446</v>
      </c>
      <c r="C167">
        <v>247147</v>
      </c>
      <c r="D167">
        <v>6134</v>
      </c>
      <c r="E167" s="3">
        <f>districts[[#This Row],[Confirmed]]-districts[[#This Row],[Recovered]]-districts[[#This Row],[Deceased]]</f>
        <v>57165</v>
      </c>
    </row>
    <row r="168" spans="1:5" x14ac:dyDescent="0.35">
      <c r="A168" s="1">
        <v>44113</v>
      </c>
      <c r="B168">
        <v>312346</v>
      </c>
      <c r="C168">
        <v>251978</v>
      </c>
      <c r="D168">
        <v>6172</v>
      </c>
      <c r="E168" s="3">
        <f>districts[[#This Row],[Confirmed]]-districts[[#This Row],[Recovered]]-districts[[#This Row],[Deceased]]</f>
        <v>54196</v>
      </c>
    </row>
    <row r="169" spans="1:5" x14ac:dyDescent="0.35">
      <c r="A169" s="1">
        <v>44114</v>
      </c>
      <c r="B169">
        <v>314118</v>
      </c>
      <c r="C169">
        <v>261316</v>
      </c>
      <c r="D169">
        <v>6218</v>
      </c>
      <c r="E169" s="3">
        <f>districts[[#This Row],[Confirmed]]-districts[[#This Row],[Recovered]]-districts[[#This Row],[Deceased]]</f>
        <v>46584</v>
      </c>
    </row>
    <row r="170" spans="1:5" x14ac:dyDescent="0.35">
      <c r="A170" s="1">
        <v>44115</v>
      </c>
      <c r="B170">
        <v>315774</v>
      </c>
      <c r="C170">
        <v>263654</v>
      </c>
      <c r="D170">
        <v>6248</v>
      </c>
      <c r="E170" s="3">
        <f>districts[[#This Row],[Confirmed]]-districts[[#This Row],[Recovered]]-districts[[#This Row],[Deceased]]</f>
        <v>45872</v>
      </c>
    </row>
    <row r="171" spans="1:5" x14ac:dyDescent="0.35">
      <c r="A171" s="1">
        <v>44116</v>
      </c>
      <c r="B171">
        <v>316731</v>
      </c>
      <c r="C171">
        <v>268358</v>
      </c>
      <c r="D171">
        <v>6260</v>
      </c>
      <c r="E171" s="3">
        <f>districts[[#This Row],[Confirmed]]-districts[[#This Row],[Recovered]]-districts[[#This Row],[Deceased]]</f>
        <v>42113</v>
      </c>
    </row>
    <row r="172" spans="1:5" x14ac:dyDescent="0.35">
      <c r="A172" s="1">
        <v>44117</v>
      </c>
      <c r="B172">
        <v>318035</v>
      </c>
      <c r="C172">
        <v>271022</v>
      </c>
      <c r="D172">
        <v>6279</v>
      </c>
      <c r="E172" s="3">
        <f>districts[[#This Row],[Confirmed]]-districts[[#This Row],[Recovered]]-districts[[#This Row],[Deceased]]</f>
        <v>40734</v>
      </c>
    </row>
    <row r="173" spans="1:5" x14ac:dyDescent="0.35">
      <c r="A173" s="1">
        <v>44118</v>
      </c>
      <c r="B173">
        <v>319380</v>
      </c>
      <c r="C173">
        <v>272772</v>
      </c>
      <c r="D173">
        <v>6291</v>
      </c>
      <c r="E173" s="3">
        <f>districts[[#This Row],[Confirmed]]-districts[[#This Row],[Recovered]]-districts[[#This Row],[Deceased]]</f>
        <v>40317</v>
      </c>
    </row>
    <row r="174" spans="1:5" x14ac:dyDescent="0.35">
      <c r="A174" s="1">
        <v>44119</v>
      </c>
      <c r="B174">
        <v>320681</v>
      </c>
      <c r="C174">
        <v>273958</v>
      </c>
      <c r="D174">
        <v>6358</v>
      </c>
      <c r="E174" s="3">
        <f>districts[[#This Row],[Confirmed]]-districts[[#This Row],[Recovered]]-districts[[#This Row],[Deceased]]</f>
        <v>40365</v>
      </c>
    </row>
    <row r="175" spans="1:5" x14ac:dyDescent="0.35">
      <c r="A175" s="1">
        <v>44120</v>
      </c>
      <c r="B175">
        <v>321858</v>
      </c>
      <c r="C175">
        <v>275008</v>
      </c>
      <c r="D175">
        <v>6431</v>
      </c>
      <c r="E175" s="3">
        <f>districts[[#This Row],[Confirmed]]-districts[[#This Row],[Recovered]]-districts[[#This Row],[Deceased]]</f>
        <v>40419</v>
      </c>
    </row>
    <row r="176" spans="1:5" x14ac:dyDescent="0.35">
      <c r="A176" s="1">
        <v>44121</v>
      </c>
      <c r="B176">
        <v>322818</v>
      </c>
      <c r="C176">
        <v>276237</v>
      </c>
      <c r="D176">
        <v>6493</v>
      </c>
      <c r="E176" s="3">
        <f>districts[[#This Row],[Confirmed]]-districts[[#This Row],[Recovered]]-districts[[#This Row],[Deceased]]</f>
        <v>40088</v>
      </c>
    </row>
    <row r="177" spans="1:5" x14ac:dyDescent="0.35">
      <c r="A177" s="1">
        <v>44122</v>
      </c>
      <c r="B177">
        <v>323642</v>
      </c>
      <c r="C177">
        <v>277294</v>
      </c>
      <c r="D177">
        <v>6502</v>
      </c>
      <c r="E177" s="3">
        <f>districts[[#This Row],[Confirmed]]-districts[[#This Row],[Recovered]]-districts[[#This Row],[Deceased]]</f>
        <v>39846</v>
      </c>
    </row>
    <row r="178" spans="1:5" x14ac:dyDescent="0.35">
      <c r="A178" s="1">
        <v>44123</v>
      </c>
      <c r="B178">
        <v>324267</v>
      </c>
      <c r="C178">
        <v>279428</v>
      </c>
      <c r="D178">
        <v>6503</v>
      </c>
      <c r="E178" s="3">
        <f>districts[[#This Row],[Confirmed]]-districts[[#This Row],[Recovered]]-districts[[#This Row],[Deceased]]</f>
        <v>38336</v>
      </c>
    </row>
    <row r="179" spans="1:5" x14ac:dyDescent="0.35">
      <c r="A179" s="1">
        <v>44124</v>
      </c>
      <c r="B179">
        <v>325379</v>
      </c>
      <c r="C179">
        <v>281204</v>
      </c>
      <c r="D179">
        <v>6561</v>
      </c>
      <c r="E179" s="3">
        <f>districts[[#This Row],[Confirmed]]-districts[[#This Row],[Recovered]]-districts[[#This Row],[Deceased]]</f>
        <v>37614</v>
      </c>
    </row>
    <row r="180" spans="1:5" x14ac:dyDescent="0.35">
      <c r="A180" s="1">
        <v>44125</v>
      </c>
      <c r="B180">
        <v>326785</v>
      </c>
      <c r="C180">
        <v>289633</v>
      </c>
      <c r="D180">
        <v>6581</v>
      </c>
      <c r="E180" s="3">
        <f>districts[[#This Row],[Confirmed]]-districts[[#This Row],[Recovered]]-districts[[#This Row],[Deceased]]</f>
        <v>30571</v>
      </c>
    </row>
    <row r="181" spans="1:5" x14ac:dyDescent="0.35">
      <c r="A181" s="1">
        <v>44126</v>
      </c>
      <c r="B181">
        <v>327670</v>
      </c>
      <c r="C181">
        <v>291967</v>
      </c>
      <c r="D181">
        <v>6595</v>
      </c>
      <c r="E181" s="3">
        <f>districts[[#This Row],[Confirmed]]-districts[[#This Row],[Recovered]]-districts[[#This Row],[Deceased]]</f>
        <v>29108</v>
      </c>
    </row>
    <row r="182" spans="1:5" x14ac:dyDescent="0.35">
      <c r="A182" s="1">
        <v>44127</v>
      </c>
      <c r="B182">
        <v>328397</v>
      </c>
      <c r="C182">
        <v>294990</v>
      </c>
      <c r="D182">
        <v>6581</v>
      </c>
      <c r="E182" s="3">
        <f>districts[[#This Row],[Confirmed]]-districts[[#This Row],[Recovered]]-districts[[#This Row],[Deceased]]</f>
        <v>26826</v>
      </c>
    </row>
    <row r="183" spans="1:5" x14ac:dyDescent="0.35">
      <c r="A183" s="1">
        <v>44128</v>
      </c>
      <c r="B183">
        <v>329205</v>
      </c>
      <c r="C183">
        <v>297652</v>
      </c>
      <c r="D183">
        <v>6595</v>
      </c>
      <c r="E183" s="3">
        <f>districts[[#This Row],[Confirmed]]-districts[[#This Row],[Recovered]]-districts[[#This Row],[Deceased]]</f>
        <v>24958</v>
      </c>
    </row>
    <row r="184" spans="1:5" x14ac:dyDescent="0.35">
      <c r="A184" s="1">
        <v>44129</v>
      </c>
      <c r="B184">
        <v>329856</v>
      </c>
      <c r="C184">
        <v>298140</v>
      </c>
      <c r="D184">
        <v>6604</v>
      </c>
      <c r="E184" s="3">
        <f>districts[[#This Row],[Confirmed]]-districts[[#This Row],[Recovered]]-districts[[#This Row],[Deceased]]</f>
        <v>25112</v>
      </c>
    </row>
    <row r="185" spans="1:5" x14ac:dyDescent="0.35">
      <c r="A185" s="1">
        <v>44130</v>
      </c>
      <c r="B185">
        <v>330228</v>
      </c>
      <c r="C185">
        <v>299267</v>
      </c>
      <c r="D185">
        <v>6607</v>
      </c>
      <c r="E185" s="3">
        <f>districts[[#This Row],[Confirmed]]-districts[[#This Row],[Recovered]]-districts[[#This Row],[Deceased]]</f>
        <v>24354</v>
      </c>
    </row>
    <row r="186" spans="1:5" x14ac:dyDescent="0.35">
      <c r="A186" s="1">
        <v>44131</v>
      </c>
      <c r="B186">
        <v>330805</v>
      </c>
      <c r="C186">
        <v>300292</v>
      </c>
      <c r="D186">
        <v>6629</v>
      </c>
      <c r="E186" s="3">
        <f>districts[[#This Row],[Confirmed]]-districts[[#This Row],[Recovered]]-districts[[#This Row],[Deceased]]</f>
        <v>23884</v>
      </c>
    </row>
    <row r="187" spans="1:5" x14ac:dyDescent="0.35">
      <c r="A187" s="1">
        <v>44132</v>
      </c>
      <c r="B187">
        <v>331592</v>
      </c>
      <c r="C187">
        <v>300921</v>
      </c>
      <c r="D187">
        <v>6636</v>
      </c>
      <c r="E187" s="3">
        <f>districts[[#This Row],[Confirmed]]-districts[[#This Row],[Recovered]]-districts[[#This Row],[Deceased]]</f>
        <v>24035</v>
      </c>
    </row>
    <row r="188" spans="1:5" x14ac:dyDescent="0.35">
      <c r="A188" s="1">
        <v>44133</v>
      </c>
      <c r="B188">
        <v>332354</v>
      </c>
      <c r="C188">
        <v>301501</v>
      </c>
      <c r="D188">
        <v>6657</v>
      </c>
      <c r="E188" s="3">
        <f>districts[[#This Row],[Confirmed]]-districts[[#This Row],[Recovered]]-districts[[#This Row],[Deceased]]</f>
        <v>24196</v>
      </c>
    </row>
    <row r="189" spans="1:5" x14ac:dyDescent="0.35">
      <c r="A189" s="1">
        <v>44134</v>
      </c>
      <c r="B189">
        <v>333106</v>
      </c>
      <c r="C189">
        <v>301860</v>
      </c>
      <c r="D189">
        <v>6671</v>
      </c>
      <c r="E189" s="3">
        <f>districts[[#This Row],[Confirmed]]-districts[[#This Row],[Recovered]]-districts[[#This Row],[Deceased]]</f>
        <v>24575</v>
      </c>
    </row>
    <row r="190" spans="1:5" x14ac:dyDescent="0.35">
      <c r="A190" s="1">
        <v>44135</v>
      </c>
      <c r="B190">
        <v>333962</v>
      </c>
      <c r="C190">
        <v>302580</v>
      </c>
      <c r="D190">
        <v>6678</v>
      </c>
      <c r="E190" s="3">
        <f>districts[[#This Row],[Confirmed]]-districts[[#This Row],[Recovered]]-districts[[#This Row],[Deceased]]</f>
        <v>24704</v>
      </c>
    </row>
    <row r="191" spans="1:5" x14ac:dyDescent="0.35">
      <c r="A191" s="1">
        <v>44136</v>
      </c>
      <c r="B191">
        <v>334719</v>
      </c>
      <c r="C191">
        <v>302814</v>
      </c>
      <c r="D191">
        <v>6703</v>
      </c>
      <c r="E191" s="3">
        <f>districts[[#This Row],[Confirmed]]-districts[[#This Row],[Recovered]]-districts[[#This Row],[Deceased]]</f>
        <v>25202</v>
      </c>
    </row>
    <row r="192" spans="1:5" x14ac:dyDescent="0.35">
      <c r="A192" s="1">
        <v>44137</v>
      </c>
      <c r="B192">
        <v>335094</v>
      </c>
      <c r="C192">
        <v>303665</v>
      </c>
      <c r="D192">
        <v>6734</v>
      </c>
      <c r="E192" s="3">
        <f>districts[[#This Row],[Confirmed]]-districts[[#This Row],[Recovered]]-districts[[#This Row],[Deceased]]</f>
        <v>24695</v>
      </c>
    </row>
    <row r="193" spans="1:5" x14ac:dyDescent="0.35">
      <c r="A193" s="1">
        <v>44138</v>
      </c>
      <c r="B193">
        <v>335679</v>
      </c>
      <c r="C193">
        <v>304138</v>
      </c>
      <c r="D193">
        <v>6784</v>
      </c>
      <c r="E193" s="3">
        <f>districts[[#This Row],[Confirmed]]-districts[[#This Row],[Recovered]]-districts[[#This Row],[Deceased]]</f>
        <v>24757</v>
      </c>
    </row>
    <row r="194" spans="1:5" x14ac:dyDescent="0.35">
      <c r="A194" s="1">
        <v>44139</v>
      </c>
      <c r="B194">
        <v>336430</v>
      </c>
      <c r="C194">
        <v>304570</v>
      </c>
      <c r="D194">
        <v>6978</v>
      </c>
      <c r="E194" s="3">
        <f>districts[[#This Row],[Confirmed]]-districts[[#This Row],[Recovered]]-districts[[#This Row],[Deceased]]</f>
        <v>24882</v>
      </c>
    </row>
    <row r="195" spans="1:5" x14ac:dyDescent="0.35">
      <c r="A195" s="1">
        <v>44140</v>
      </c>
      <c r="B195">
        <v>336982</v>
      </c>
      <c r="C195">
        <v>306208</v>
      </c>
      <c r="D195">
        <v>6990</v>
      </c>
      <c r="E195" s="3">
        <f>districts[[#This Row],[Confirmed]]-districts[[#This Row],[Recovered]]-districts[[#This Row],[Deceased]]</f>
        <v>23784</v>
      </c>
    </row>
    <row r="196" spans="1:5" x14ac:dyDescent="0.35">
      <c r="A196" s="1">
        <v>44141</v>
      </c>
      <c r="B196">
        <v>337624</v>
      </c>
      <c r="C196">
        <v>307867</v>
      </c>
      <c r="D196">
        <v>7007</v>
      </c>
      <c r="E196" s="3">
        <f>districts[[#This Row],[Confirmed]]-districts[[#This Row],[Recovered]]-districts[[#This Row],[Deceased]]</f>
        <v>22750</v>
      </c>
    </row>
    <row r="197" spans="1:5" x14ac:dyDescent="0.35">
      <c r="A197" s="1">
        <v>44142</v>
      </c>
      <c r="B197">
        <v>338071</v>
      </c>
      <c r="C197">
        <v>308719</v>
      </c>
      <c r="D197">
        <v>7045</v>
      </c>
      <c r="E197" s="3">
        <f>districts[[#This Row],[Confirmed]]-districts[[#This Row],[Recovered]]-districts[[#This Row],[Deceased]]</f>
        <v>22307</v>
      </c>
    </row>
    <row r="198" spans="1:5" x14ac:dyDescent="0.35">
      <c r="A198" s="1">
        <v>44143</v>
      </c>
      <c r="B198">
        <v>338583</v>
      </c>
      <c r="C198">
        <v>314211</v>
      </c>
      <c r="D198">
        <v>7060</v>
      </c>
      <c r="E198" s="3">
        <f>districts[[#This Row],[Confirmed]]-districts[[#This Row],[Recovered]]-districts[[#This Row],[Deceased]]</f>
        <v>17312</v>
      </c>
    </row>
    <row r="199" spans="1:5" x14ac:dyDescent="0.35">
      <c r="A199" s="1">
        <v>44144</v>
      </c>
      <c r="B199">
        <v>338993</v>
      </c>
      <c r="C199">
        <v>314211</v>
      </c>
      <c r="D199">
        <v>7078</v>
      </c>
      <c r="E199" s="3">
        <f>districts[[#This Row],[Confirmed]]-districts[[#This Row],[Recovered]]-districts[[#This Row],[Deceased]]</f>
        <v>17704</v>
      </c>
    </row>
    <row r="200" spans="1:5" x14ac:dyDescent="0.35">
      <c r="A200" s="1">
        <v>44145</v>
      </c>
      <c r="B200">
        <v>339450</v>
      </c>
      <c r="C200">
        <v>315428</v>
      </c>
      <c r="D200">
        <v>7086</v>
      </c>
      <c r="E200" s="3">
        <f>districts[[#This Row],[Confirmed]]-districts[[#This Row],[Recovered]]-districts[[#This Row],[Deceased]]</f>
        <v>16936</v>
      </c>
    </row>
    <row r="201" spans="1:5" x14ac:dyDescent="0.35">
      <c r="A201" s="1">
        <v>44146</v>
      </c>
      <c r="B201">
        <v>340023</v>
      </c>
      <c r="C201">
        <v>316785</v>
      </c>
      <c r="D201">
        <v>7102</v>
      </c>
      <c r="E201" s="3">
        <f>districts[[#This Row],[Confirmed]]-districts[[#This Row],[Recovered]]-districts[[#This Row],[Deceased]]</f>
        <v>16136</v>
      </c>
    </row>
    <row r="202" spans="1:5" x14ac:dyDescent="0.35">
      <c r="A202" s="1">
        <v>44147</v>
      </c>
      <c r="B202">
        <v>340607</v>
      </c>
      <c r="C202">
        <v>317744</v>
      </c>
      <c r="D202">
        <v>7117</v>
      </c>
      <c r="E202" s="3">
        <f>districts[[#This Row],[Confirmed]]-districts[[#This Row],[Recovered]]-districts[[#This Row],[Deceased]]</f>
        <v>15746</v>
      </c>
    </row>
    <row r="203" spans="1:5" x14ac:dyDescent="0.35">
      <c r="A203" s="1">
        <v>44148</v>
      </c>
      <c r="B203">
        <v>341056</v>
      </c>
      <c r="C203">
        <v>317988</v>
      </c>
      <c r="D203">
        <v>7131</v>
      </c>
      <c r="E203" s="3">
        <f>districts[[#This Row],[Confirmed]]-districts[[#This Row],[Recovered]]-districts[[#This Row],[Deceased]]</f>
        <v>15937</v>
      </c>
    </row>
    <row r="204" spans="1:5" x14ac:dyDescent="0.35">
      <c r="A204" s="1">
        <v>44149</v>
      </c>
      <c r="B204">
        <v>341578</v>
      </c>
      <c r="C204">
        <v>318211</v>
      </c>
      <c r="D204">
        <v>7149</v>
      </c>
      <c r="E204" s="3">
        <f>districts[[#This Row],[Confirmed]]-districts[[#This Row],[Recovered]]-districts[[#This Row],[Deceased]]</f>
        <v>16218</v>
      </c>
    </row>
    <row r="205" spans="1:5" x14ac:dyDescent="0.35">
      <c r="A205" s="1">
        <v>44150</v>
      </c>
      <c r="B205">
        <v>341877</v>
      </c>
      <c r="C205">
        <v>318469</v>
      </c>
      <c r="D205">
        <v>7156</v>
      </c>
      <c r="E205" s="3">
        <f>districts[[#This Row],[Confirmed]]-districts[[#This Row],[Recovered]]-districts[[#This Row],[Deceased]]</f>
        <v>16252</v>
      </c>
    </row>
    <row r="206" spans="1:5" x14ac:dyDescent="0.35">
      <c r="A206" s="1">
        <v>44151</v>
      </c>
      <c r="B206">
        <v>342255</v>
      </c>
      <c r="C206">
        <v>318657</v>
      </c>
      <c r="D206">
        <v>7165</v>
      </c>
      <c r="E206" s="3">
        <f>districts[[#This Row],[Confirmed]]-districts[[#This Row],[Recovered]]-districts[[#This Row],[Deceased]]</f>
        <v>16433</v>
      </c>
    </row>
    <row r="207" spans="1:5" x14ac:dyDescent="0.35">
      <c r="A207" s="1">
        <v>44152</v>
      </c>
      <c r="B207">
        <v>342547</v>
      </c>
      <c r="C207">
        <v>318954</v>
      </c>
      <c r="D207">
        <v>7176</v>
      </c>
      <c r="E207" s="3">
        <f>districts[[#This Row],[Confirmed]]-districts[[#This Row],[Recovered]]-districts[[#This Row],[Deceased]]</f>
        <v>16417</v>
      </c>
    </row>
    <row r="208" spans="1:5" x14ac:dyDescent="0.35">
      <c r="A208" s="1">
        <v>44153</v>
      </c>
      <c r="B208">
        <v>343213</v>
      </c>
      <c r="C208">
        <v>319443</v>
      </c>
      <c r="D208">
        <v>7195</v>
      </c>
      <c r="E208" s="3">
        <f>districts[[#This Row],[Confirmed]]-districts[[#This Row],[Recovered]]-districts[[#This Row],[Deceased]]</f>
        <v>16575</v>
      </c>
    </row>
    <row r="209" spans="1:5" x14ac:dyDescent="0.35">
      <c r="A209" s="1">
        <v>44154</v>
      </c>
      <c r="B209">
        <v>344002</v>
      </c>
      <c r="C209">
        <v>319998</v>
      </c>
      <c r="D209">
        <v>7206</v>
      </c>
      <c r="E209" s="3">
        <f>districts[[#This Row],[Confirmed]]-districts[[#This Row],[Recovered]]-districts[[#This Row],[Deceased]]</f>
        <v>16798</v>
      </c>
    </row>
    <row r="210" spans="1:5" x14ac:dyDescent="0.35">
      <c r="A210" s="1">
        <v>44155</v>
      </c>
      <c r="B210">
        <v>344750</v>
      </c>
      <c r="C210">
        <v>320920</v>
      </c>
      <c r="D210">
        <v>7266</v>
      </c>
      <c r="E210" s="3">
        <f>districts[[#This Row],[Confirmed]]-districts[[#This Row],[Recovered]]-districts[[#This Row],[Deceased]]</f>
        <v>16564</v>
      </c>
    </row>
    <row r="211" spans="1:5" x14ac:dyDescent="0.35">
      <c r="A211" s="1">
        <v>44156</v>
      </c>
      <c r="B211">
        <v>345663</v>
      </c>
      <c r="C211">
        <v>321304</v>
      </c>
      <c r="D211">
        <v>7278</v>
      </c>
      <c r="E211" s="3">
        <f>districts[[#This Row],[Confirmed]]-districts[[#This Row],[Recovered]]-districts[[#This Row],[Deceased]]</f>
        <v>17081</v>
      </c>
    </row>
    <row r="212" spans="1:5" x14ac:dyDescent="0.35">
      <c r="A212" s="1">
        <v>44157</v>
      </c>
      <c r="B212">
        <v>346433</v>
      </c>
      <c r="C212">
        <v>321902</v>
      </c>
      <c r="D212">
        <v>7289</v>
      </c>
      <c r="E212" s="3">
        <f>districts[[#This Row],[Confirmed]]-districts[[#This Row],[Recovered]]-districts[[#This Row],[Deceased]]</f>
        <v>17242</v>
      </c>
    </row>
    <row r="213" spans="1:5" x14ac:dyDescent="0.35">
      <c r="A213" s="1">
        <v>44158</v>
      </c>
      <c r="B213">
        <v>346961</v>
      </c>
      <c r="C213">
        <v>322092</v>
      </c>
      <c r="D213">
        <v>7291</v>
      </c>
      <c r="E213" s="3">
        <f>districts[[#This Row],[Confirmed]]-districts[[#This Row],[Recovered]]-districts[[#This Row],[Deceased]]</f>
        <v>17578</v>
      </c>
    </row>
    <row r="214" spans="1:5" x14ac:dyDescent="0.35">
      <c r="A214" s="1">
        <v>44159</v>
      </c>
      <c r="B214">
        <v>347789</v>
      </c>
      <c r="C214">
        <v>322638</v>
      </c>
      <c r="D214">
        <v>7298</v>
      </c>
      <c r="E214" s="3">
        <f>districts[[#This Row],[Confirmed]]-districts[[#This Row],[Recovered]]-districts[[#This Row],[Deceased]]</f>
        <v>17853</v>
      </c>
    </row>
    <row r="215" spans="1:5" x14ac:dyDescent="0.35">
      <c r="A215" s="1">
        <v>44160</v>
      </c>
      <c r="B215">
        <v>348814</v>
      </c>
      <c r="C215">
        <v>323075</v>
      </c>
      <c r="D215">
        <v>7304</v>
      </c>
      <c r="E215" s="3">
        <f>districts[[#This Row],[Confirmed]]-districts[[#This Row],[Recovered]]-districts[[#This Row],[Deceased]]</f>
        <v>18435</v>
      </c>
    </row>
    <row r="216" spans="1:5" x14ac:dyDescent="0.35">
      <c r="A216" s="1">
        <v>44161</v>
      </c>
      <c r="B216">
        <v>349792</v>
      </c>
      <c r="C216">
        <v>323559</v>
      </c>
      <c r="D216">
        <v>7313</v>
      </c>
      <c r="E216" s="3">
        <f>districts[[#This Row],[Confirmed]]-districts[[#This Row],[Recovered]]-districts[[#This Row],[Deceased]]</f>
        <v>18920</v>
      </c>
    </row>
    <row r="217" spans="1:5" x14ac:dyDescent="0.35">
      <c r="A217" s="1">
        <v>44162</v>
      </c>
      <c r="B217">
        <v>350689</v>
      </c>
      <c r="C217">
        <v>323954</v>
      </c>
      <c r="D217">
        <v>7322</v>
      </c>
      <c r="E217" s="3">
        <f>districts[[#This Row],[Confirmed]]-districts[[#This Row],[Recovered]]-districts[[#This Row],[Deceased]]</f>
        <v>19413</v>
      </c>
    </row>
    <row r="218" spans="1:5" x14ac:dyDescent="0.35">
      <c r="A218" s="1">
        <v>44163</v>
      </c>
      <c r="B218">
        <v>351784</v>
      </c>
      <c r="C218">
        <v>324433</v>
      </c>
      <c r="D218">
        <v>7418</v>
      </c>
      <c r="E218" s="3">
        <f>districts[[#This Row],[Confirmed]]-districts[[#This Row],[Recovered]]-districts[[#This Row],[Deceased]]</f>
        <v>19933</v>
      </c>
    </row>
    <row r="219" spans="1:5" x14ac:dyDescent="0.35">
      <c r="A219" s="1">
        <v>44164</v>
      </c>
      <c r="B219">
        <v>352565</v>
      </c>
      <c r="C219">
        <v>325430</v>
      </c>
      <c r="D219">
        <v>7443</v>
      </c>
      <c r="E219" s="3">
        <f>districts[[#This Row],[Confirmed]]-districts[[#This Row],[Recovered]]-districts[[#This Row],[Deceased]]</f>
        <v>19692</v>
      </c>
    </row>
    <row r="220" spans="1:5" x14ac:dyDescent="0.35">
      <c r="A220" s="1">
        <v>44165</v>
      </c>
      <c r="B220">
        <v>353087</v>
      </c>
      <c r="C220">
        <v>325745</v>
      </c>
      <c r="D220">
        <v>7447</v>
      </c>
      <c r="E220" s="3">
        <f>districts[[#This Row],[Confirmed]]-districts[[#This Row],[Recovered]]-districts[[#This Row],[Deceased]]</f>
        <v>19895</v>
      </c>
    </row>
    <row r="221" spans="1:5" x14ac:dyDescent="0.35">
      <c r="A221" s="1">
        <v>44166</v>
      </c>
      <c r="B221">
        <v>354010</v>
      </c>
      <c r="C221">
        <v>326282</v>
      </c>
      <c r="D221">
        <v>7479</v>
      </c>
      <c r="E221" s="3">
        <f>districts[[#This Row],[Confirmed]]-districts[[#This Row],[Recovered]]-districts[[#This Row],[Deceased]]</f>
        <v>20249</v>
      </c>
    </row>
    <row r="222" spans="1:5" x14ac:dyDescent="0.35">
      <c r="A222" s="1">
        <v>44167</v>
      </c>
      <c r="B222">
        <v>354905</v>
      </c>
      <c r="C222">
        <v>326952</v>
      </c>
      <c r="D222">
        <v>7494</v>
      </c>
      <c r="E222" s="3">
        <f>districts[[#This Row],[Confirmed]]-districts[[#This Row],[Recovered]]-districts[[#This Row],[Deceased]]</f>
        <v>20459</v>
      </c>
    </row>
    <row r="223" spans="1:5" x14ac:dyDescent="0.35">
      <c r="A223" s="1">
        <v>44168</v>
      </c>
      <c r="B223">
        <v>355698</v>
      </c>
      <c r="C223">
        <v>328315</v>
      </c>
      <c r="D223">
        <v>7507</v>
      </c>
      <c r="E223" s="3">
        <f>districts[[#This Row],[Confirmed]]-districts[[#This Row],[Recovered]]-districts[[#This Row],[Deceased]]</f>
        <v>19876</v>
      </c>
    </row>
    <row r="224" spans="1:5" x14ac:dyDescent="0.35">
      <c r="A224" s="1">
        <v>44169</v>
      </c>
      <c r="B224">
        <v>356501</v>
      </c>
      <c r="C224">
        <v>329381</v>
      </c>
      <c r="D224">
        <v>7532</v>
      </c>
      <c r="E224" s="3">
        <f>districts[[#This Row],[Confirmed]]-districts[[#This Row],[Recovered]]-districts[[#This Row],[Deceased]]</f>
        <v>19588</v>
      </c>
    </row>
    <row r="225" spans="1:5" x14ac:dyDescent="0.35">
      <c r="A225" s="1">
        <v>44170</v>
      </c>
      <c r="B225">
        <v>357289</v>
      </c>
      <c r="C225">
        <v>330990</v>
      </c>
      <c r="D225">
        <v>7541</v>
      </c>
      <c r="E225" s="3">
        <f>districts[[#This Row],[Confirmed]]-districts[[#This Row],[Recovered]]-districts[[#This Row],[Deceased]]</f>
        <v>18758</v>
      </c>
    </row>
    <row r="226" spans="1:5" x14ac:dyDescent="0.35">
      <c r="A226" s="1">
        <v>44171</v>
      </c>
      <c r="B226">
        <v>357911</v>
      </c>
      <c r="C226">
        <v>334882</v>
      </c>
      <c r="D226">
        <v>7571</v>
      </c>
      <c r="E226" s="3">
        <f>districts[[#This Row],[Confirmed]]-districts[[#This Row],[Recovered]]-districts[[#This Row],[Deceased]]</f>
        <v>15458</v>
      </c>
    </row>
    <row r="227" spans="1:5" x14ac:dyDescent="0.35">
      <c r="A227" s="1">
        <v>44172</v>
      </c>
      <c r="B227">
        <v>358369</v>
      </c>
      <c r="C227">
        <v>335390</v>
      </c>
      <c r="D227">
        <v>7574</v>
      </c>
      <c r="E227" s="3">
        <f>districts[[#This Row],[Confirmed]]-districts[[#This Row],[Recovered]]-districts[[#This Row],[Deceased]]</f>
        <v>15405</v>
      </c>
    </row>
    <row r="228" spans="1:5" x14ac:dyDescent="0.35">
      <c r="A228" s="1">
        <v>44173</v>
      </c>
      <c r="B228">
        <v>358945</v>
      </c>
      <c r="C228">
        <v>335984</v>
      </c>
      <c r="D228">
        <v>7582</v>
      </c>
      <c r="E228" s="3">
        <f>districts[[#This Row],[Confirmed]]-districts[[#This Row],[Recovered]]-districts[[#This Row],[Deceased]]</f>
        <v>15379</v>
      </c>
    </row>
    <row r="229" spans="1:5" x14ac:dyDescent="0.35">
      <c r="A229" s="1">
        <v>44174</v>
      </c>
      <c r="B229">
        <v>359729</v>
      </c>
      <c r="C229">
        <v>336490</v>
      </c>
      <c r="D229">
        <v>7588</v>
      </c>
      <c r="E229" s="3">
        <f>districts[[#This Row],[Confirmed]]-districts[[#This Row],[Recovered]]-districts[[#This Row],[Deceased]]</f>
        <v>15651</v>
      </c>
    </row>
    <row r="230" spans="1:5" x14ac:dyDescent="0.35">
      <c r="A230" s="1">
        <v>44175</v>
      </c>
      <c r="B230">
        <v>360269</v>
      </c>
      <c r="C230">
        <v>336736</v>
      </c>
      <c r="D230">
        <v>7596</v>
      </c>
      <c r="E230" s="3">
        <f>districts[[#This Row],[Confirmed]]-districts[[#This Row],[Recovered]]-districts[[#This Row],[Deceased]]</f>
        <v>15937</v>
      </c>
    </row>
    <row r="231" spans="1:5" x14ac:dyDescent="0.35">
      <c r="A231" s="1">
        <v>44176</v>
      </c>
      <c r="B231">
        <v>360921</v>
      </c>
      <c r="C231">
        <v>336921</v>
      </c>
      <c r="D231">
        <v>7608</v>
      </c>
      <c r="E231" s="3">
        <f>districts[[#This Row],[Confirmed]]-districts[[#This Row],[Recovered]]-districts[[#This Row],[Deceased]]</f>
        <v>16392</v>
      </c>
    </row>
    <row r="232" spans="1:5" x14ac:dyDescent="0.35">
      <c r="A232" s="1">
        <v>44177</v>
      </c>
      <c r="B232">
        <v>361674</v>
      </c>
      <c r="C232">
        <v>337417</v>
      </c>
      <c r="D232">
        <v>7619</v>
      </c>
      <c r="E232" s="3">
        <f>districts[[#This Row],[Confirmed]]-districts[[#This Row],[Recovered]]-districts[[#This Row],[Deceased]]</f>
        <v>16638</v>
      </c>
    </row>
    <row r="233" spans="1:5" x14ac:dyDescent="0.35">
      <c r="A233" s="1">
        <v>44178</v>
      </c>
      <c r="B233">
        <v>362312</v>
      </c>
      <c r="C233">
        <v>337755</v>
      </c>
      <c r="D233">
        <v>7626</v>
      </c>
      <c r="E233" s="3">
        <f>districts[[#This Row],[Confirmed]]-districts[[#This Row],[Recovered]]-districts[[#This Row],[Deceased]]</f>
        <v>16931</v>
      </c>
    </row>
    <row r="234" spans="1:5" x14ac:dyDescent="0.35">
      <c r="A234" s="1">
        <v>44179</v>
      </c>
      <c r="B234">
        <v>362783</v>
      </c>
      <c r="C234">
        <v>338498</v>
      </c>
      <c r="D234">
        <v>7631</v>
      </c>
      <c r="E234" s="3">
        <f>districts[[#This Row],[Confirmed]]-districts[[#This Row],[Recovered]]-districts[[#This Row],[Deceased]]</f>
        <v>16654</v>
      </c>
    </row>
    <row r="235" spans="1:5" x14ac:dyDescent="0.35">
      <c r="A235" s="1">
        <v>44180</v>
      </c>
      <c r="B235">
        <v>363284</v>
      </c>
      <c r="C235">
        <v>338826</v>
      </c>
      <c r="D235">
        <v>7642</v>
      </c>
      <c r="E235" s="3">
        <f>districts[[#This Row],[Confirmed]]-districts[[#This Row],[Recovered]]-districts[[#This Row],[Deceased]]</f>
        <v>16816</v>
      </c>
    </row>
    <row r="236" spans="1:5" x14ac:dyDescent="0.35">
      <c r="A236" s="1">
        <v>44181</v>
      </c>
      <c r="B236">
        <v>364376</v>
      </c>
      <c r="C236">
        <v>339739</v>
      </c>
      <c r="D236">
        <v>7649</v>
      </c>
      <c r="E236" s="3">
        <f>districts[[#This Row],[Confirmed]]-districts[[#This Row],[Recovered]]-districts[[#This Row],[Deceased]]</f>
        <v>16988</v>
      </c>
    </row>
    <row r="237" spans="1:5" x14ac:dyDescent="0.35">
      <c r="A237" s="1">
        <v>44182</v>
      </c>
      <c r="B237">
        <v>365101</v>
      </c>
      <c r="C237">
        <v>340547</v>
      </c>
      <c r="D237">
        <v>7654</v>
      </c>
      <c r="E237" s="3">
        <f>districts[[#This Row],[Confirmed]]-districts[[#This Row],[Recovered]]-districts[[#This Row],[Deceased]]</f>
        <v>16900</v>
      </c>
    </row>
    <row r="238" spans="1:5" x14ac:dyDescent="0.35">
      <c r="A238" s="1">
        <v>44183</v>
      </c>
      <c r="B238">
        <v>365652</v>
      </c>
      <c r="C238">
        <v>341029</v>
      </c>
      <c r="D238">
        <v>7667</v>
      </c>
      <c r="E238" s="3">
        <f>districts[[#This Row],[Confirmed]]-districts[[#This Row],[Recovered]]-districts[[#This Row],[Deceased]]</f>
        <v>16956</v>
      </c>
    </row>
    <row r="239" spans="1:5" x14ac:dyDescent="0.35">
      <c r="A239" s="1">
        <v>44184</v>
      </c>
      <c r="B239">
        <v>366319</v>
      </c>
      <c r="C239">
        <v>341396</v>
      </c>
      <c r="D239">
        <v>7675</v>
      </c>
      <c r="E239" s="3">
        <f>districts[[#This Row],[Confirmed]]-districts[[#This Row],[Recovered]]-districts[[#This Row],[Deceased]]</f>
        <v>17248</v>
      </c>
    </row>
    <row r="240" spans="1:5" x14ac:dyDescent="0.35">
      <c r="A240" s="1">
        <v>44185</v>
      </c>
      <c r="B240">
        <v>366957</v>
      </c>
      <c r="C240">
        <v>341647</v>
      </c>
      <c r="D240">
        <v>7682</v>
      </c>
      <c r="E240" s="3">
        <f>districts[[#This Row],[Confirmed]]-districts[[#This Row],[Recovered]]-districts[[#This Row],[Deceased]]</f>
        <v>17628</v>
      </c>
    </row>
    <row r="241" spans="1:5" x14ac:dyDescent="0.35">
      <c r="A241" s="1">
        <v>44186</v>
      </c>
      <c r="B241">
        <v>367319</v>
      </c>
      <c r="C241">
        <v>342407</v>
      </c>
      <c r="D241">
        <v>7687</v>
      </c>
      <c r="E241" s="3">
        <f>districts[[#This Row],[Confirmed]]-districts[[#This Row],[Recovered]]-districts[[#This Row],[Deceased]]</f>
        <v>17225</v>
      </c>
    </row>
    <row r="242" spans="1:5" x14ac:dyDescent="0.35">
      <c r="A242" s="1">
        <v>44187</v>
      </c>
      <c r="B242">
        <v>367826</v>
      </c>
      <c r="C242">
        <v>342646</v>
      </c>
      <c r="D242">
        <v>7699</v>
      </c>
      <c r="E242" s="3">
        <f>districts[[#This Row],[Confirmed]]-districts[[#This Row],[Recovered]]-districts[[#This Row],[Deceased]]</f>
        <v>17481</v>
      </c>
    </row>
    <row r="243" spans="1:5" x14ac:dyDescent="0.35">
      <c r="A243" s="1">
        <v>44188</v>
      </c>
      <c r="B243">
        <v>368447</v>
      </c>
      <c r="C243">
        <v>347437</v>
      </c>
      <c r="D243">
        <v>7708</v>
      </c>
      <c r="E243" s="3">
        <f>districts[[#This Row],[Confirmed]]-districts[[#This Row],[Recovered]]-districts[[#This Row],[Deceased]]</f>
        <v>13302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0 0 6 8 4 c - 2 0 b 8 - 4 2 5 6 - b f 6 6 - 8 c 0 1 4 2 5 7 e a f b "   x m l n s = " h t t p : / / s c h e m a s . m i c r o s o f t . c o m / D a t a M a s h u p " > A A A A A N w F A A B Q S w M E F A A C A A g A L 1 O Y U S M r k d K k A A A A 9 Q A A A B I A H A B D b 2 5 m a W c v U G F j a 2 F n Z S 5 4 b W w g o h g A K K A U A A A A A A A A A A A A A A A A A A A A A A A A A A A A h Y 8 x D o I w G I W v Q r r T l m o i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L z B j c 0 w 5 m R j P D X x 7 N s 5 9 t j + Q L / v a 9 Z 0 W G s L V h p M p c v K + I B 5 Q S w M E F A A C A A g A L 1 O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T m F H Z V w X Y 1 g I A A P w I A A A T A B w A R m 9 y b X V s Y X M v U 2 V j d G l v b j E u b S C i G A A o o B Q A A A A A A A A A A A A A A A A A A A A A A A A A A A D l V W t P 4 k A U / U 7 C f 5 j U x E D S b S k v Y Q 3 Z s M U H K o p Q F 1 d j z N B e a d 1 2 p s 5 M y 8 P 4 3 3 d 4 y C P C S s g m + 2 H 7 p Z N 7 Z + 4 9 5 9 w z L Q d b e J S g 9 v R t H C Y T y Q R 3 M Q M H 7 S l h 1 P 3 W 8 5 x K y S g b + X z p I L v P P d L z o S J Y B P s 0 E m E k K j a P F V R B P o h k A s m n T S N m g 4 y Y P N Z q 1 I 4 C I C L V g a 5 m U i L k m q c U V 4 i Q f 9 V 1 h 9 p c 6 1 E q a 2 o 2 D X Q e M s A O d w E E 1 x 0 d 9 G y z a t 5 + M W L r 5 8 h 1 2 c D F F z w 7 r F 3 n 6 / U X J 1 s 4 b v b c I 9 7 x D z q X z 4 V a n f Z b g b i 7 O O t c D c 6 q 2 I L H k 9 P z / t H t K K x y f B 4 X W y X s V + 8 a P w 4 6 + t b E 0 u p 9 D X w v 8 A S w i q I q K j K p H w W E V w o q O i I 2 d e S 5 i p E t Z F V 0 H V E B b T G U Z R Z L 7 Z I S e E i r U 2 3 2 l C a j g c w 5 6 F Q S B c b H 0 l m 4 K z f O M r N 4 a i q j i u 5 n 8 a r v t 2 3 s Y 8 Y n I J d K m i 4 m P V n R G o a w K G c x T P g T Z c E U 8 D j J U 2 v 6 q 6 + v S g 0 L k N S E 3 I M c u X 5 T 0 a s i p / X k s Q A c m a k T U c x r 4 x q T V A t s G g N b l 6 q B D Z i v y 1 S l w 2 J Y j b + l k w m P r C W y 3 o m 5 b C l X z G U z u X / n x P 7 A f / r + e C K i j B W G 4 c t N m T T 6 9 Z F t E o u W G y C i I Y m K m c J I 3 A z j X P 7 p m X a 6 1 V 9 m b 9 j M G L l W K / R f z L B w e 8 0 b d 6 F x 1 T 3 V t y b 2 n z j R 4 4 J 5 t n h 3 o 4 C B + M y N 6 4 y 1 k 0 u 3 d K M z w 8 h 3 9 R o O P e m x 2 H O M s k c c D 2 u U 9 X Q 5 Y 9 2 X d 4 8 L f d 5 A + / P g S 0 u D L x Y y G W P L y d 9 w Q M c e 4 w K 1 a B 9 h / t c d s J 0 B N s L Y + E l q i 6 X o 3 B q 7 e G a n L 9 i V c I F 9 D F t y Z h + t N J e k B Y F s 5 a D J 6 f f Z L c R p g y / / v b N w a l V B d a 7 D n P o y 2 x W C K 5 Q W J J a A H H u + G O f H c n 8 A M I 6 l N o F V E W D b R a n 7 C Y o H e V R p Y H k Z M H c F w 0 o a Y e L I 7 D u 0 y Y Z m R E B J f y K D s V m H V b R L S m x F e v k i b + h 8 + B t Q S w E C L Q A U A A I A C A A v U 5 h R I y u R 0 q Q A A A D 1 A A A A E g A A A A A A A A A A A A A A A A A A A A A A Q 2 9 u Z m l n L 1 B h Y 2 t h Z 2 U u e G 1 s U E s B A i 0 A F A A C A A g A L 1 O Y U Q / K 6 a u k A A A A 6 Q A A A B M A A A A A A A A A A A A A A A A A 8 A A A A F t D b 2 5 0 Z W 5 0 X 1 R 5 c G V z X S 5 4 b W x Q S w E C L Q A U A A I A C A A v U 5 h R 2 V c F 2 N Y C A A D 8 C A A A E w A A A A A A A A A A A A A A A A D h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J A A A A A A A A K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I l M 0 Z n a W Q l M 0 Q 4 M T k x N D Q 4 N z I l M j Z z a W 5 n b G U l M 0 R 0 c n V l J T I 2 b 3 V 0 c H V 0 J T N E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Y l 9 n a W R f O D E 5 M T Q 0 O D c y X 3 N p b m d s Z V 9 0 c n V l X 2 9 1 d H B 1 d F 9 j c 3 Y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T I t M j R U M D Q 6 N T U 6 M j k u O T g 3 M z c z M 1 o i I C 8 + P E V u d H J 5 I F R 5 c G U 9 I k Z p b G x D b 2 x 1 b W 5 U e X B l c y I g V m F s d W U 9 I n N D U U 1 E Q X d N P S I g L z 4 8 R W 5 0 c n k g V H l w Z T 0 i R m l s b E N v b H V t b k 5 h b W V z I i B W Y W x 1 Z T 0 i c 1 s m c X V v d D t E Y X R l J n F 1 b 3 Q 7 L C Z x d W 9 0 O 0 N v b m Z p c m 1 l Z C Z x d W 9 0 O y w m c X V v d D t S Z W N v d m V y Z W Q m c X V v d D s s J n F 1 b 3 Q 7 R G V j Z W F z Z W Q m c X V v d D s s J n F 1 b 3 Q 7 Q W N 0 a X Z l J n F 1 b 3 Q 7 X S I g L z 4 8 R W 5 0 c n k g V H l w Z T 0 i U X V l c n l J R C I g V m F s d W U 9 I n M w O T A z N W M 5 N C 0 1 N T N k L T Q 4 N D A t Y j A y M i 0 x O W U 3 Z G M 1 O D M z O G U i I C 8 + P E V u d H J 5 I F R 5 c G U 9 I k Z p b G x F c n J v c k N v d W 5 0 I i B W Y W x 1 Z T 0 i b D A i I C 8 + P E V u d H J 5 I F R 5 c G U 9 I l J l Y 2 9 2 Z X J 5 V G F y Z 2 V 0 U 2 h l Z X Q i I F Z h b H V l P S J z T U h f Z G F p b H l f c m V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P 2 d p Z D 0 4 M T k x N D Q 4 N z J c d T A w M j Z z a W 5 n b G U 9 d H J 1 Z V x 1 M D A y N m 9 1 d H B 1 d D 1 j c 3 Y v Q 2 h h b m d l Z C B U e X B l L n t E Y X R l L D B 9 J n F 1 b 3 Q 7 L C Z x d W 9 0 O 1 N l Y 3 R p b 2 4 x L 3 B 1 Y j 9 n a W Q 9 O D E 5 M T Q 0 O D c y X H U w M D I 2 c 2 l u Z 2 x l P X R y d W V c d T A w M j Z v d X R w d X Q 9 Y 3 N 2 L 0 N o Y W 5 n Z W Q g V H l w Z S 5 7 Q 2 9 u Z m l y b W V k L D F 9 J n F 1 b 3 Q 7 L C Z x d W 9 0 O 1 N l Y 3 R p b 2 4 x L 3 B 1 Y j 9 n a W Q 9 O D E 5 M T Q 0 O D c y X H U w M D I 2 c 2 l u Z 2 x l P X R y d W V c d T A w M j Z v d X R w d X Q 9 Y 3 N 2 L 0 N o Y W 5 n Z W Q g V H l w Z S 5 7 U m V j b 3 Z l c m V k L D J 9 J n F 1 b 3 Q 7 L C Z x d W 9 0 O 1 N l Y 3 R p b 2 4 x L 3 B 1 Y j 9 n a W Q 9 O D E 5 M T Q 0 O D c y X H U w M D I 2 c 2 l u Z 2 x l P X R y d W V c d T A w M j Z v d X R w d X Q 9 Y 3 N 2 L 0 N o Y W 5 n Z W Q g V H l w Z S 5 7 R G V j Z W F z Z W Q s M 3 0 m c X V v d D s s J n F 1 b 3 Q 7 U 2 V j d G l v b j E v c H V i P 2 d p Z D 0 4 M T k x N D Q 4 N z J c d T A w M j Z z a W 5 n b G U 9 d H J 1 Z V x 1 M D A y N m 9 1 d H B 1 d D 1 j c 3 Y v Q 2 h h b m d l Z C B U e X B l L n t B Y 3 R p d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V i P 2 d p Z D 0 4 M T k x N D Q 4 N z J c d T A w M j Z z a W 5 n b G U 9 d H J 1 Z V x 1 M D A y N m 9 1 d H B 1 d D 1 j c 3 Y v Q 2 h h b m d l Z C B U e X B l L n t E Y X R l L D B 9 J n F 1 b 3 Q 7 L C Z x d W 9 0 O 1 N l Y 3 R p b 2 4 x L 3 B 1 Y j 9 n a W Q 9 O D E 5 M T Q 0 O D c y X H U w M D I 2 c 2 l u Z 2 x l P X R y d W V c d T A w M j Z v d X R w d X Q 9 Y 3 N 2 L 0 N o Y W 5 n Z W Q g V H l w Z S 5 7 Q 2 9 u Z m l y b W V k L D F 9 J n F 1 b 3 Q 7 L C Z x d W 9 0 O 1 N l Y 3 R p b 2 4 x L 3 B 1 Y j 9 n a W Q 9 O D E 5 M T Q 0 O D c y X H U w M D I 2 c 2 l u Z 2 x l P X R y d W V c d T A w M j Z v d X R w d X Q 9 Y 3 N 2 L 0 N o Y W 5 n Z W Q g V H l w Z S 5 7 U m V j b 3 Z l c m V k L D J 9 J n F 1 b 3 Q 7 L C Z x d W 9 0 O 1 N l Y 3 R p b 2 4 x L 3 B 1 Y j 9 n a W Q 9 O D E 5 M T Q 0 O D c y X H U w M D I 2 c 2 l u Z 2 x l P X R y d W V c d T A w M j Z v d X R w d X Q 9 Y 3 N 2 L 0 N o Y W 5 n Z W Q g V H l w Z S 5 7 R G V j Z W F z Z W Q s M 3 0 m c X V v d D s s J n F 1 b 3 Q 7 U 2 V j d G l v b j E v c H V i P 2 d p Z D 0 4 M T k x N D Q 4 N z J c d T A w M j Z z a W 5 n b G U 9 d H J 1 Z V x 1 M D A y N m 9 1 d H B 1 d D 1 j c 3 Y v Q 2 h h b m d l Z C B U e X B l L n t B Y 3 R p d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i U z R m d p Z C U z R D g x O T E 0 N D g 3 M i U y N n N p b m d s Z S U z R H R y d W U l M j Z v d X R w d X Q l M 0 R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O D E 5 M T Q 0 O D c y J T I 2 c 2 l u Z 2 x l J T N E d H J 1 Z S U y N m 9 1 d H B 1 d C U z R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4 M T k x N D Q 4 N z I l M j Z z a W 5 n b G U l M 0 R 0 c n V l J T I 2 b 3 V 0 c H V 0 J T N E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M z I 4 M z Y z M j A z J T I 2 c 2 l u Z 2 x l J T N E d H J 1 Z S U y N m 9 1 d H B 1 d C U z R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d W J f Z 2 l k X z M y O D M 2 M z I w M 1 9 z a W 5 n b G V f d H J 1 Z V 9 v d X R w d X R f Y 3 N 2 I i A v P j x F b n R y e S B U e X B l P S J G a W x s Z W R D b 2 1 w b G V 0 Z V J l c 3 V s d F R v V 2 9 y a 3 N o Z W V 0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F Q w N D o 1 N T o z M C 4 w N j U 1 M j A x W i I g L z 4 8 R W 5 0 c n k g V H l w Z T 0 i R m l s b E N v b H V t b l R 5 c G V z I i B W Y W x 1 Z T 0 i c 0 J n T U R B d 0 0 9 I i A v P j x F b n R y e S B U e X B l P S J R d W V y e U l E I i B W Y W x 1 Z T 0 i c z N l Z G U 3 O W M 0 L T B j M z c t N G F l N y 1 h M D g 5 L T c z Z W Q 2 N z E z M D E z Y y I g L z 4 8 R W 5 0 c n k g V H l w Z T 0 i Q W R k Z W R U b 0 R h d G F N b 2 R l b C I g V m F s d W U 9 I m w w I i A v P j x F b n R y e S B U e X B l P S J G a W x s Q 2 9 s d W 1 u T m F t Z X M i I F Z h b H V l P S J z W y Z x d W 9 0 O 0 R p c 3 R y a W N 0 J n F 1 b 3 Q 7 L C Z x d W 9 0 O 0 N v b m Z p c m 1 l Z C Z x d W 9 0 O y w m c X V v d D t B Y 3 R p d m U m c X V v d D s s J n F 1 b 3 Q 7 U m V j b 3 Z l c m V k J n F 1 b 3 Q 7 L C Z x d W 9 0 O 0 R l Y 2 V h c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P 2 d p Z D 0 z M j g z N j M y M D N c d T A w M j Z z a W 5 n b G U 9 d H J 1 Z V x 1 M D A y N m 9 1 d H B 1 d D 1 j c 3 Y v Q 2 h h b m d l Z C B U e X B l L n t E a X N 0 c m l j d C w w f S Z x d W 9 0 O y w m c X V v d D t T Z W N 0 a W 9 u M S 9 w d W I / Z 2 l k P T M y O D M 2 M z I w M 1 x 1 M D A y N n N p b m d s Z T 1 0 c n V l X H U w M D I 2 b 3 V 0 c H V 0 P W N z d i 9 D a G F u Z 2 V k I F R 5 c G U u e 0 N v b m Z p c m 1 l Z C w x f S Z x d W 9 0 O y w m c X V v d D t T Z W N 0 a W 9 u M S 9 w d W I / Z 2 l k P T M y O D M 2 M z I w M 1 x 1 M D A y N n N p b m d s Z T 1 0 c n V l X H U w M D I 2 b 3 V 0 c H V 0 P W N z d i 9 D a G F u Z 2 V k I F R 5 c G U u e 0 F j d G l 2 Z S w y f S Z x d W 9 0 O y w m c X V v d D t T Z W N 0 a W 9 u M S 9 w d W I / Z 2 l k P T M y O D M 2 M z I w M 1 x 1 M D A y N n N p b m d s Z T 1 0 c n V l X H U w M D I 2 b 3 V 0 c H V 0 P W N z d i 9 D a G F u Z 2 V k I F R 5 c G U u e 1 J l Y 2 9 2 Z X J l Z C w z f S Z x d W 9 0 O y w m c X V v d D t T Z W N 0 a W 9 u M S 9 w d W I / Z 2 l k P T M y O D M 2 M z I w M 1 x 1 M D A y N n N p b m d s Z T 1 0 c n V l X H U w M D I 2 b 3 V 0 c H V 0 P W N z d i 9 D a G F u Z 2 V k I F R 5 c G U u e 0 R l Y 2 V h c 2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1 Y j 9 n a W Q 9 M z I 4 M z Y z M j A z X H U w M D I 2 c 2 l u Z 2 x l P X R y d W V c d T A w M j Z v d X R w d X Q 9 Y 3 N 2 L 0 N o Y W 5 n Z W Q g V H l w Z S 5 7 R G l z d H J p Y 3 Q s M H 0 m c X V v d D s s J n F 1 b 3 Q 7 U 2 V j d G l v b j E v c H V i P 2 d p Z D 0 z M j g z N j M y M D N c d T A w M j Z z a W 5 n b G U 9 d H J 1 Z V x 1 M D A y N m 9 1 d H B 1 d D 1 j c 3 Y v Q 2 h h b m d l Z C B U e X B l L n t D b 2 5 m a X J t Z W Q s M X 0 m c X V v d D s s J n F 1 b 3 Q 7 U 2 V j d G l v b j E v c H V i P 2 d p Z D 0 z M j g z N j M y M D N c d T A w M j Z z a W 5 n b G U 9 d H J 1 Z V x 1 M D A y N m 9 1 d H B 1 d D 1 j c 3 Y v Q 2 h h b m d l Z C B U e X B l L n t B Y 3 R p d m U s M n 0 m c X V v d D s s J n F 1 b 3 Q 7 U 2 V j d G l v b j E v c H V i P 2 d p Z D 0 z M j g z N j M y M D N c d T A w M j Z z a W 5 n b G U 9 d H J 1 Z V x 1 M D A y N m 9 1 d H B 1 d D 1 j c 3 Y v Q 2 h h b m d l Z C B U e X B l L n t S Z W N v d m V y Z W Q s M 3 0 m c X V v d D s s J n F 1 b 3 Q 7 U 2 V j d G l v b j E v c H V i P 2 d p Z D 0 z M j g z N j M y M D N c d T A w M j Z z a W 5 n b G U 9 d H J 1 Z V x 1 M D A y N m 9 1 d H B 1 d D 1 j c 3 Y v Q 2 h h b m d l Z C B U e X B l L n t E Z W N l Y X N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J T N G Z 2 l k J T N E M z I 4 M z Y z M j A z J T I 2 c 2 l u Z 2 x l J T N E d H J 1 Z S U y N m 9 1 d H B 1 d C U z R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z M j g z N j M y M D M l M j Z z a W 5 n b G U l M 0 R 0 c n V l J T I 2 b 3 V 0 c H V 0 J T N E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M y O D M 2 M z I w M y U y N n N p b m d s Z S U z R H R y d W U l M j Z v d X R w d X Q l M 0 R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z d H J p Y 3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R U M D Q 6 N T U 6 M z E u M T E 1 N D I 1 N l o i I C 8 + P E V u d H J 5 I F R 5 c G U 9 I k Z p b G x D b 2 x 1 b W 5 U e X B l c y I g V m F s d W U 9 I n N D U U 1 E Q X c 9 P S I g L z 4 8 R W 5 0 c n k g V H l w Z T 0 i R m l s b E N v b H V t b k 5 h b W V z I i B W Y W x 1 Z T 0 i c 1 s m c X V v d D t E Y X R l J n F 1 b 3 Q 7 L C Z x d W 9 0 O 0 N v b m Z p c m 1 l Z C Z x d W 9 0 O y w m c X V v d D t S Z W N v d m V y Z W Q m c X V v d D s s J n F 1 b 3 Q 7 R G V j Z W F z Z W Q m c X V v d D t d I i A v P j x F b n R y e S B U e X B l P S J R d W V y e U l E I i B W Y W x 1 Z T 0 i c z V k O T E y Y W Q 2 L W U w Z D k t N G V k Z i 1 i N z l h L W N i M z M y M j g x M j J k Y S I g L z 4 8 R W 5 0 c n k g V H l w Z T 0 i R m l s b E N v d W 5 0 I i B W Y W x 1 Z T 0 i b D I 0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j d H M v Q 2 h h b m d l I F R 5 c G U u e 0 R h d G U s M H 0 m c X V v d D s s J n F 1 b 3 Q 7 U 2 V j d G l v b j E v Z G l z d H J p Y 3 R z L 0 N o Y W 5 n Z S B U e X B l L n t D b 2 5 m a X J t Z W Q s M 3 0 m c X V v d D s s J n F 1 b 3 Q 7 U 2 V j d G l v b j E v Z G l z d H J p Y 3 R z L 0 N o Y W 5 n Z S B U e X B l L n t S Z W N v d m V y Z W Q s N H 0 m c X V v d D s s J n F 1 b 3 Q 7 U 2 V j d G l v b j E v Z G l z d H J p Y 3 R z L 0 N o Y W 5 n Z S B U e X B l L n t E Z W N l Y X N l Z C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X N 0 c m l j d H M v Q 2 h h b m d l I F R 5 c G U u e 0 R h d G U s M H 0 m c X V v d D s s J n F 1 b 3 Q 7 U 2 V j d G l v b j E v Z G l z d H J p Y 3 R z L 0 N o Y W 5 n Z S B U e X B l L n t D b 2 5 m a X J t Z W Q s M 3 0 m c X V v d D s s J n F 1 b 3 Q 7 U 2 V j d G l v b j E v Z G l z d H J p Y 3 R z L 0 N o Y W 5 n Z S B U e X B l L n t S Z W N v d m V y Z W Q s N H 0 m c X V v d D s s J n F 1 b 3 Q 7 U 2 V j d G l v b j E v Z G l z d H J p Y 3 R z L 0 N o Y W 5 n Z S B U e X B l L n t E Z W N l Y X N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z L 1 J l b W 9 2 Z W Q l M j B P d G h l c i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R u k + / e h k F C l j U w I o 2 I M a 4 A A A A A A g A A A A A A E G Y A A A A B A A A g A A A A 0 v 2 / 5 b k r Y U 7 O I / P 3 f 8 8 M d T M W M p p i f Q f p 4 x I s 3 N m 1 j j U A A A A A D o A A A A A C A A A g A A A A A y v G l c Q G K L I U i K r m q k b e x X P 9 m X C W l k E j I j o V f d Q n R 5 1 Q A A A A Y j t Y h u u I T 8 z D B O 0 l F 2 0 s W 0 7 B 4 N h h u u b x 0 D E B N e p P C t z h K E G P A w b 6 a R s N M N / 2 6 g o 8 b H i L d m w H G 4 c S i d K v b 6 b y p p k 7 R / X a L y R L q E Y U C R A 3 d 8 F A A A A A w f 3 q p 8 5 3 / 9 M w S J q 2 E / 8 H E Z f W l u R E V U M + F t 7 c g / U B f A r w 9 l W A l U Z Y 9 x t 9 B R G l D U G s + L / h D j I v N E / d h L G / a g M j p g = = < / D a t a M a s h u p > 
</file>

<file path=customXml/itemProps1.xml><?xml version="1.0" encoding="utf-8"?>
<ds:datastoreItem xmlns:ds="http://schemas.openxmlformats.org/officeDocument/2006/customXml" ds:itemID="{A7CEB835-8086-4485-98D0-E1657B370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MH_daily_req</vt:lpstr>
      <vt:lpstr>MH_district</vt:lpstr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Upadhye</dc:creator>
  <cp:lastModifiedBy>Aditya Upadhye</cp:lastModifiedBy>
  <dcterms:created xsi:type="dcterms:W3CDTF">2015-06-05T18:17:20Z</dcterms:created>
  <dcterms:modified xsi:type="dcterms:W3CDTF">2020-12-24T04:56:17Z</dcterms:modified>
</cp:coreProperties>
</file>