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9F7CE04-9CBF-412A-8D2D-F9C313BD5B1F}" xr6:coauthVersionLast="47" xr6:coauthVersionMax="47" xr10:uidLastSave="{00000000-0000-0000-0000-000000000000}"/>
  <bookViews>
    <workbookView xWindow="-110" yWindow="-110" windowWidth="19420" windowHeight="10300" xr2:uid="{49D474F6-BF32-4A9F-AFF9-5223A9CED9DB}"/>
  </bookViews>
  <sheets>
    <sheet name="Read-me page" sheetId="7" r:id="rId1"/>
    <sheet name="Dashboard" sheetId="5" r:id="rId2"/>
    <sheet name="Pivot Table" sheetId="3" r:id="rId3"/>
    <sheet name="Descriptive Stats" sheetId="2" r:id="rId4"/>
    <sheet name="Cleaned data" sheetId="8" r:id="rId5"/>
    <sheet name="Raw Data" sheetId="1" r:id="rId6"/>
  </sheets>
  <definedNames>
    <definedName name="_xlchart.v1.0" hidden="1">'Raw Data'!$I$2:$I$343</definedName>
    <definedName name="_xlchart.v1.1" hidden="1">'Raw Data'!$C$2:$C$343</definedName>
    <definedName name="_xlchart.v1.2" hidden="1">'Raw Data'!$D$2:$D$343</definedName>
    <definedName name="_xlchart.v1.3" hidden="1">'Raw Data'!$H$2:$H$343</definedName>
    <definedName name="_xlchart.v1.4" hidden="1">'Raw Data'!$K$2:$K$343</definedName>
    <definedName name="ExternalData_1" localSheetId="4" hidden="1">'Cleaned data'!$A$1:$L$343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3" l="1"/>
  <c r="A49" i="3"/>
  <c r="A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25A08-5DC9-47B7-80B2-4427FBBCA1F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<sst xmlns="http://schemas.openxmlformats.org/spreadsheetml/2006/main" count="3473" uniqueCount="52">
  <si>
    <t>Year</t>
  </si>
  <si>
    <t>Location</t>
  </si>
  <si>
    <t>Area</t>
  </si>
  <si>
    <t>Rainfall</t>
  </si>
  <si>
    <t>Temperature</t>
  </si>
  <si>
    <t>Soil type</t>
  </si>
  <si>
    <t>Irrigation</t>
  </si>
  <si>
    <t>yeilds</t>
  </si>
  <si>
    <t>Humidity</t>
  </si>
  <si>
    <t>Crops</t>
  </si>
  <si>
    <t>price</t>
  </si>
  <si>
    <t>Season</t>
  </si>
  <si>
    <t>Mangalore</t>
  </si>
  <si>
    <t>Alluvial</t>
  </si>
  <si>
    <t>Drip</t>
  </si>
  <si>
    <t>Coconut</t>
  </si>
  <si>
    <t>Kharif</t>
  </si>
  <si>
    <t>Laterite</t>
  </si>
  <si>
    <t>Spray</t>
  </si>
  <si>
    <t>Rabi</t>
  </si>
  <si>
    <t>Loam</t>
  </si>
  <si>
    <t>Cocoa</t>
  </si>
  <si>
    <t>Coffee</t>
  </si>
  <si>
    <t>Cardamum</t>
  </si>
  <si>
    <t xml:space="preserve">Sandy loam </t>
  </si>
  <si>
    <t>Clay loam</t>
  </si>
  <si>
    <t>Pepper</t>
  </si>
  <si>
    <t>Basin</t>
  </si>
  <si>
    <t>Zaid</t>
  </si>
  <si>
    <t>Clay</t>
  </si>
  <si>
    <t>Black</t>
  </si>
  <si>
    <t>Sandy</t>
  </si>
  <si>
    <t>Paddy</t>
  </si>
  <si>
    <t>Groundnut</t>
  </si>
  <si>
    <t>Blackgram</t>
  </si>
  <si>
    <t>Heavy cotton</t>
  </si>
  <si>
    <t>Cashew</t>
  </si>
  <si>
    <t>Ginger</t>
  </si>
  <si>
    <t>Sandy loam</t>
  </si>
  <si>
    <t>Drained loam</t>
  </si>
  <si>
    <t>Row Labels</t>
  </si>
  <si>
    <t>Grand Total</t>
  </si>
  <si>
    <t>Sum of yeilds</t>
  </si>
  <si>
    <t>Sum of price</t>
  </si>
  <si>
    <t>Sum of Area</t>
  </si>
  <si>
    <t>Sum of Humidity</t>
  </si>
  <si>
    <t>Temperature (°C)</t>
  </si>
  <si>
    <t>Area (hectare)</t>
  </si>
  <si>
    <t>Rainfall (mm)</t>
  </si>
  <si>
    <t>Yields (tonnes/hectare)</t>
  </si>
  <si>
    <t>Humidity (%)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</si>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</sst>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_-;\-* #,##0_-;_-* &quot;-&quot;??_-;_-@_-"/>
    <numFmt numFmtId="165" formatCode="[$₹-4009]\ #,##0"/>
    <numFmt numFmtId="166" formatCode="#,##0\ &quot;ha&quot;"/>
    <numFmt numFmtId="167" formatCode="#,##0\ &quot;t&quot;"/>
    <numFmt numFmtId="168" formatCode="[$₹-4009]\ #,##0.00"/>
    <numFmt numFmtId="169" formatCode="0\ \°\C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9">
    <dxf>
      <numFmt numFmtId="0" formatCode="General"/>
    </dxf>
    <dxf>
      <numFmt numFmtId="168" formatCode="[$₹-4009]\ #,##0.0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\ \°\C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Slicer Style 1" pivot="0" table="0" count="4" xr9:uid="{E41E53F6-636F-448F-944A-988472BF44AF}">
      <tableStyleElement type="wholeTable" dxfId="8"/>
      <tableStyleElement type="headerRow" dxfId="7"/>
    </tableStyle>
  </tableStyles>
  <colors>
    <mruColors>
      <color rgb="FFC55A11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</font>
          <fill>
            <patternFill patternType="none">
              <bgColor auto="1"/>
            </patternFill>
          </fill>
        </dxf>
        <dxf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[Project Work - Group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Yields Across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9271755073341739E-2"/>
          <c:y val="0.17580007845313381"/>
          <c:w val="0.76209277594008162"/>
          <c:h val="0.70299289138067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841-4802-AC87-32D70DA8F9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41-4802-AC87-32D70DA8F9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Table'!$A$19:$A$22</c:f>
              <c:strCache>
                <c:ptCount val="3"/>
                <c:pt idx="0">
                  <c:v>Zaid</c:v>
                </c:pt>
                <c:pt idx="1">
                  <c:v>Rabi</c:v>
                </c:pt>
                <c:pt idx="2">
                  <c:v>Kharif</c:v>
                </c:pt>
              </c:strCache>
            </c:strRef>
          </c:cat>
          <c:val>
            <c:numRef>
              <c:f>'Pivot Table'!$B$19:$B$22</c:f>
              <c:numCache>
                <c:formatCode>#,##0\ "t"</c:formatCode>
                <c:ptCount val="3"/>
                <c:pt idx="0">
                  <c:v>2836559</c:v>
                </c:pt>
                <c:pt idx="1">
                  <c:v>2221903</c:v>
                </c:pt>
                <c:pt idx="2">
                  <c:v>1970707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D-4DE5-A525-937AFDB3A0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51919"/>
        <c:axId val="18353167"/>
      </c:barChart>
      <c:catAx>
        <c:axId val="1835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167"/>
        <c:crosses val="autoZero"/>
        <c:auto val="1"/>
        <c:lblAlgn val="ctr"/>
        <c:lblOffset val="100"/>
        <c:noMultiLvlLbl val="0"/>
      </c:catAx>
      <c:valAx>
        <c:axId val="18353167"/>
        <c:scaling>
          <c:orientation val="minMax"/>
        </c:scaling>
        <c:delete val="1"/>
        <c:axPos val="l"/>
        <c:numFmt formatCode="#,##0\ &quot;t&quot;" sourceLinked="1"/>
        <c:majorTickMark val="out"/>
        <c:minorTickMark val="none"/>
        <c:tickLblPos val="nextTo"/>
        <c:crossAx val="1835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Total Humidity Across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4-4FF9-83C9-296FF8CEAC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D4-4FF9-83C9-296FF8CEAC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D4-4FF9-83C9-296FF8CEA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Table'!$A$52:$A$55</c:f>
              <c:strCache>
                <c:ptCount val="3"/>
                <c:pt idx="0">
                  <c:v>Kharif</c:v>
                </c:pt>
                <c:pt idx="1">
                  <c:v>Zaid</c:v>
                </c:pt>
                <c:pt idx="2">
                  <c:v>Rabi</c:v>
                </c:pt>
              </c:strCache>
            </c:strRef>
          </c:cat>
          <c:val>
            <c:numRef>
              <c:f>'Pivot Table'!$B$52:$B$55</c:f>
              <c:numCache>
                <c:formatCode>_-* #,##0_-;\-* #,##0_-;_-* "-"??_-;_-@_-</c:formatCode>
                <c:ptCount val="3"/>
                <c:pt idx="0">
                  <c:v>4814.6000000000004</c:v>
                </c:pt>
                <c:pt idx="1">
                  <c:v>5226.2999999999993</c:v>
                </c:pt>
                <c:pt idx="2">
                  <c:v>8958.7999999999993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FF9-83C9-296FF8CEAC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0002496"/>
        <c:axId val="770015808"/>
      </c:barChart>
      <c:catAx>
        <c:axId val="77000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15808"/>
        <c:crosses val="autoZero"/>
        <c:auto val="1"/>
        <c:lblAlgn val="ctr"/>
        <c:lblOffset val="100"/>
        <c:noMultiLvlLbl val="0"/>
      </c:catAx>
      <c:valAx>
        <c:axId val="770015808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7700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Top 5 Crops Per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96-40C8-849C-64F3495703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96-40C8-849C-64F3495703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96-40C8-849C-64F3495703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96-40C8-849C-64F34957036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96-40C8-849C-64F3495703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Coconut</c:v>
                </c:pt>
                <c:pt idx="1">
                  <c:v>Coffee</c:v>
                </c:pt>
                <c:pt idx="2">
                  <c:v>Cashew</c:v>
                </c:pt>
                <c:pt idx="3">
                  <c:v>Cardamum</c:v>
                </c:pt>
                <c:pt idx="4">
                  <c:v>Groundnut</c:v>
                </c:pt>
              </c:strCache>
            </c:strRef>
          </c:cat>
          <c:val>
            <c:numRef>
              <c:f>'Pivot Table'!$B$4:$B$9</c:f>
              <c:numCache>
                <c:formatCode>[$₹-4009]\ #,##0</c:formatCode>
                <c:ptCount val="5"/>
                <c:pt idx="0">
                  <c:v>14436109</c:v>
                </c:pt>
                <c:pt idx="1">
                  <c:v>3417833</c:v>
                </c:pt>
                <c:pt idx="2">
                  <c:v>2802430</c:v>
                </c:pt>
                <c:pt idx="3">
                  <c:v>1804594</c:v>
                </c:pt>
                <c:pt idx="4">
                  <c:v>1417974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6-40C8-849C-64F349570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4399"/>
        <c:axId val="18352335"/>
      </c:barChart>
      <c:catAx>
        <c:axId val="183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35"/>
        <c:crosses val="autoZero"/>
        <c:auto val="1"/>
        <c:lblAlgn val="ctr"/>
        <c:lblOffset val="100"/>
        <c:noMultiLvlLbl val="0"/>
      </c:catAx>
      <c:valAx>
        <c:axId val="18352335"/>
        <c:scaling>
          <c:orientation val="minMax"/>
        </c:scaling>
        <c:delete val="1"/>
        <c:axPos val="l"/>
        <c:numFmt formatCode="[$₹-4009]\ #,##0" sourceLinked="1"/>
        <c:majorTickMark val="none"/>
        <c:minorTickMark val="none"/>
        <c:tickLblPos val="nextTo"/>
        <c:crossAx val="183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Top 3 Soil Across Yields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8-43C2-8403-16FF4FC7FE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C8-43C2-8403-16FF4FC7FE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C8-43C2-8403-16FF4FC7FE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Table'!$A$28:$A$31</c:f>
              <c:strCache>
                <c:ptCount val="3"/>
                <c:pt idx="0">
                  <c:v>Sandy</c:v>
                </c:pt>
                <c:pt idx="1">
                  <c:v>Laterite</c:v>
                </c:pt>
                <c:pt idx="2">
                  <c:v>Clay</c:v>
                </c:pt>
              </c:strCache>
            </c:strRef>
          </c:cat>
          <c:val>
            <c:numRef>
              <c:f>'Pivot Table'!$B$28:$B$31</c:f>
              <c:numCache>
                <c:formatCode>#,##0\ "t"</c:formatCode>
                <c:ptCount val="3"/>
                <c:pt idx="0">
                  <c:v>1049839</c:v>
                </c:pt>
                <c:pt idx="1">
                  <c:v>1251428</c:v>
                </c:pt>
                <c:pt idx="2">
                  <c:v>1561701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3C2-8403-16FF4FC7FE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2498112"/>
        <c:axId val="2142517664"/>
      </c:barChart>
      <c:catAx>
        <c:axId val="214249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17664"/>
        <c:crosses val="autoZero"/>
        <c:auto val="1"/>
        <c:lblAlgn val="ctr"/>
        <c:lblOffset val="100"/>
        <c:noMultiLvlLbl val="0"/>
      </c:catAx>
      <c:valAx>
        <c:axId val="2142517664"/>
        <c:scaling>
          <c:orientation val="minMax"/>
        </c:scaling>
        <c:delete val="1"/>
        <c:axPos val="b"/>
        <c:numFmt formatCode="#,##0\ &quot;t&quot;" sourceLinked="1"/>
        <c:majorTickMark val="none"/>
        <c:minorTickMark val="none"/>
        <c:tickLblPos val="nextTo"/>
        <c:crossAx val="21424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Coconut</c:v>
                </c:pt>
                <c:pt idx="1">
                  <c:v>Coffee</c:v>
                </c:pt>
                <c:pt idx="2">
                  <c:v>Cashew</c:v>
                </c:pt>
                <c:pt idx="3">
                  <c:v>Cardamum</c:v>
                </c:pt>
                <c:pt idx="4">
                  <c:v>Groundnut</c:v>
                </c:pt>
              </c:strCache>
            </c:strRef>
          </c:cat>
          <c:val>
            <c:numRef>
              <c:f>'Pivot Table'!$B$4:$B$9</c:f>
              <c:numCache>
                <c:formatCode>[$₹-4009]\ #,##0</c:formatCode>
                <c:ptCount val="5"/>
                <c:pt idx="0">
                  <c:v>14436109</c:v>
                </c:pt>
                <c:pt idx="1">
                  <c:v>3417833</c:v>
                </c:pt>
                <c:pt idx="2">
                  <c:v>2802430</c:v>
                </c:pt>
                <c:pt idx="3">
                  <c:v>1804594</c:v>
                </c:pt>
                <c:pt idx="4">
                  <c:v>1417974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5-48D2-8B8F-792776FE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4399"/>
        <c:axId val="18352335"/>
      </c:barChart>
      <c:catAx>
        <c:axId val="183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35"/>
        <c:crosses val="autoZero"/>
        <c:auto val="1"/>
        <c:lblAlgn val="ctr"/>
        <c:lblOffset val="100"/>
        <c:noMultiLvlLbl val="0"/>
      </c:catAx>
      <c:valAx>
        <c:axId val="183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Table'!$A$19:$A$22</c:f>
              <c:strCache>
                <c:ptCount val="3"/>
                <c:pt idx="0">
                  <c:v>Zaid</c:v>
                </c:pt>
                <c:pt idx="1">
                  <c:v>Rabi</c:v>
                </c:pt>
                <c:pt idx="2">
                  <c:v>Kharif</c:v>
                </c:pt>
              </c:strCache>
            </c:strRef>
          </c:cat>
          <c:val>
            <c:numRef>
              <c:f>'Pivot Table'!$B$19:$B$22</c:f>
              <c:numCache>
                <c:formatCode>#,##0\ "t"</c:formatCode>
                <c:ptCount val="3"/>
                <c:pt idx="0">
                  <c:v>2836559</c:v>
                </c:pt>
                <c:pt idx="1">
                  <c:v>2221903</c:v>
                </c:pt>
                <c:pt idx="2">
                  <c:v>1970707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0-4437-9CB1-5E676C9C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1919"/>
        <c:axId val="18353167"/>
      </c:barChart>
      <c:catAx>
        <c:axId val="183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167"/>
        <c:crosses val="autoZero"/>
        <c:auto val="1"/>
        <c:lblAlgn val="ctr"/>
        <c:lblOffset val="100"/>
        <c:noMultiLvlLbl val="0"/>
      </c:catAx>
      <c:valAx>
        <c:axId val="183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Table'!$A$28:$A$31</c:f>
              <c:strCache>
                <c:ptCount val="3"/>
                <c:pt idx="0">
                  <c:v>Sandy</c:v>
                </c:pt>
                <c:pt idx="1">
                  <c:v>Laterite</c:v>
                </c:pt>
                <c:pt idx="2">
                  <c:v>Clay</c:v>
                </c:pt>
              </c:strCache>
            </c:strRef>
          </c:cat>
          <c:val>
            <c:numRef>
              <c:f>'Pivot Table'!$B$28:$B$31</c:f>
              <c:numCache>
                <c:formatCode>#,##0\ "t"</c:formatCode>
                <c:ptCount val="3"/>
                <c:pt idx="0">
                  <c:v>1049839</c:v>
                </c:pt>
                <c:pt idx="1">
                  <c:v>1251428</c:v>
                </c:pt>
                <c:pt idx="2">
                  <c:v>1561701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2-4090-82A5-0C4FD035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2498112"/>
        <c:axId val="2142517664"/>
      </c:barChart>
      <c:catAx>
        <c:axId val="214249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17664"/>
        <c:crosses val="autoZero"/>
        <c:auto val="1"/>
        <c:lblAlgn val="ctr"/>
        <c:lblOffset val="100"/>
        <c:noMultiLvlLbl val="0"/>
      </c:catAx>
      <c:valAx>
        <c:axId val="21425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Work - Group 1.xlsx]Pivot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Humidity Across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Table'!$A$52:$A$55</c:f>
              <c:strCache>
                <c:ptCount val="3"/>
                <c:pt idx="0">
                  <c:v>Kharif</c:v>
                </c:pt>
                <c:pt idx="1">
                  <c:v>Zaid</c:v>
                </c:pt>
                <c:pt idx="2">
                  <c:v>Rabi</c:v>
                </c:pt>
              </c:strCache>
            </c:strRef>
          </c:cat>
          <c:val>
            <c:numRef>
              <c:f>'Pivot Table'!$B$52:$B$55</c:f>
              <c:numCache>
                <c:formatCode>_-* #,##0_-;\-* #,##0_-;_-* "-"??_-;_-@_-</c:formatCode>
                <c:ptCount val="3"/>
                <c:pt idx="0">
                  <c:v>4814.6000000000004</c:v>
                </c:pt>
                <c:pt idx="1">
                  <c:v>5226.2999999999993</c:v>
                </c:pt>
                <c:pt idx="2">
                  <c:v>8958.7999999999993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1-4159-A186-428707AE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002496"/>
        <c:axId val="770015808"/>
      </c:barChart>
      <c:catAx>
        <c:axId val="77000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15808"/>
        <c:crosses val="autoZero"/>
        <c:auto val="1"/>
        <c:lblAlgn val="ctr"/>
        <c:lblOffset val="100"/>
        <c:noMultiLvlLbl val="0"/>
      </c:catAx>
      <c:valAx>
        <c:axId val="7700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0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973269298784546E-2"/>
                  <c:y val="-0.40192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Data'!#REF!</c:f>
              <c:numCache>
                <c:formatCode>General</c:formatCode>
                <c:ptCount val="1045759"/>
                <c:pt idx="0">
                  <c:v>2903.1</c:v>
                </c:pt>
                <c:pt idx="1">
                  <c:v>2903.1</c:v>
                </c:pt>
                <c:pt idx="2">
                  <c:v>2903.1</c:v>
                </c:pt>
                <c:pt idx="3">
                  <c:v>2996.6</c:v>
                </c:pt>
                <c:pt idx="4">
                  <c:v>2996.6</c:v>
                </c:pt>
                <c:pt idx="5">
                  <c:v>2996.6</c:v>
                </c:pt>
                <c:pt idx="6">
                  <c:v>3522.8</c:v>
                </c:pt>
                <c:pt idx="7">
                  <c:v>3522.8</c:v>
                </c:pt>
                <c:pt idx="8">
                  <c:v>3522.8</c:v>
                </c:pt>
                <c:pt idx="9">
                  <c:v>3729.8</c:v>
                </c:pt>
                <c:pt idx="10">
                  <c:v>3729.8</c:v>
                </c:pt>
                <c:pt idx="11">
                  <c:v>3729.8</c:v>
                </c:pt>
                <c:pt idx="12">
                  <c:v>2746.2</c:v>
                </c:pt>
                <c:pt idx="13">
                  <c:v>2746.2</c:v>
                </c:pt>
                <c:pt idx="14">
                  <c:v>2996.6</c:v>
                </c:pt>
                <c:pt idx="15">
                  <c:v>2996.6</c:v>
                </c:pt>
                <c:pt idx="16">
                  <c:v>3522.8</c:v>
                </c:pt>
                <c:pt idx="17">
                  <c:v>3522.8</c:v>
                </c:pt>
                <c:pt idx="18">
                  <c:v>3522.8</c:v>
                </c:pt>
                <c:pt idx="19">
                  <c:v>3729.8</c:v>
                </c:pt>
                <c:pt idx="20">
                  <c:v>3729.8</c:v>
                </c:pt>
                <c:pt idx="21">
                  <c:v>3729.8</c:v>
                </c:pt>
                <c:pt idx="22">
                  <c:v>2746.2</c:v>
                </c:pt>
                <c:pt idx="23">
                  <c:v>2746.2</c:v>
                </c:pt>
                <c:pt idx="24">
                  <c:v>2746.2</c:v>
                </c:pt>
                <c:pt idx="25">
                  <c:v>3360</c:v>
                </c:pt>
                <c:pt idx="26">
                  <c:v>3360</c:v>
                </c:pt>
                <c:pt idx="27">
                  <c:v>3360</c:v>
                </c:pt>
                <c:pt idx="28">
                  <c:v>3605.4</c:v>
                </c:pt>
                <c:pt idx="29">
                  <c:v>3605.4</c:v>
                </c:pt>
                <c:pt idx="30">
                  <c:v>3605.4</c:v>
                </c:pt>
                <c:pt idx="31">
                  <c:v>2903.1</c:v>
                </c:pt>
                <c:pt idx="32">
                  <c:v>2996.6</c:v>
                </c:pt>
                <c:pt idx="33">
                  <c:v>2996.6</c:v>
                </c:pt>
                <c:pt idx="34">
                  <c:v>2996.6</c:v>
                </c:pt>
                <c:pt idx="35">
                  <c:v>3522.8</c:v>
                </c:pt>
                <c:pt idx="36">
                  <c:v>3522.8</c:v>
                </c:pt>
                <c:pt idx="37">
                  <c:v>3522.8</c:v>
                </c:pt>
                <c:pt idx="38">
                  <c:v>2903.1</c:v>
                </c:pt>
                <c:pt idx="39">
                  <c:v>2903.1</c:v>
                </c:pt>
                <c:pt idx="40">
                  <c:v>2903.1</c:v>
                </c:pt>
                <c:pt idx="41">
                  <c:v>2996.6</c:v>
                </c:pt>
                <c:pt idx="42">
                  <c:v>2996.6</c:v>
                </c:pt>
                <c:pt idx="43">
                  <c:v>2996.6</c:v>
                </c:pt>
                <c:pt idx="44">
                  <c:v>3522.8</c:v>
                </c:pt>
                <c:pt idx="45">
                  <c:v>3522.8</c:v>
                </c:pt>
                <c:pt idx="46">
                  <c:v>3522.8</c:v>
                </c:pt>
                <c:pt idx="47">
                  <c:v>3729.8</c:v>
                </c:pt>
                <c:pt idx="48">
                  <c:v>3729.8</c:v>
                </c:pt>
                <c:pt idx="49">
                  <c:v>3729.8</c:v>
                </c:pt>
                <c:pt idx="50">
                  <c:v>2746.2</c:v>
                </c:pt>
                <c:pt idx="51">
                  <c:v>2746.2</c:v>
                </c:pt>
                <c:pt idx="52">
                  <c:v>2746.2</c:v>
                </c:pt>
                <c:pt idx="53">
                  <c:v>3360</c:v>
                </c:pt>
                <c:pt idx="54">
                  <c:v>3360</c:v>
                </c:pt>
                <c:pt idx="55">
                  <c:v>3360</c:v>
                </c:pt>
                <c:pt idx="56">
                  <c:v>3605.4</c:v>
                </c:pt>
                <c:pt idx="57">
                  <c:v>3605.4</c:v>
                </c:pt>
                <c:pt idx="58">
                  <c:v>3605.4</c:v>
                </c:pt>
                <c:pt idx="59">
                  <c:v>3512.4</c:v>
                </c:pt>
                <c:pt idx="60">
                  <c:v>3512.4</c:v>
                </c:pt>
                <c:pt idx="61">
                  <c:v>3512.4</c:v>
                </c:pt>
                <c:pt idx="62">
                  <c:v>3296</c:v>
                </c:pt>
                <c:pt idx="63">
                  <c:v>3296</c:v>
                </c:pt>
                <c:pt idx="64">
                  <c:v>3296</c:v>
                </c:pt>
                <c:pt idx="65">
                  <c:v>3550</c:v>
                </c:pt>
                <c:pt idx="66">
                  <c:v>3550</c:v>
                </c:pt>
                <c:pt idx="67">
                  <c:v>3550</c:v>
                </c:pt>
                <c:pt idx="68">
                  <c:v>3654</c:v>
                </c:pt>
                <c:pt idx="69">
                  <c:v>3654</c:v>
                </c:pt>
                <c:pt idx="70">
                  <c:v>3654</c:v>
                </c:pt>
                <c:pt idx="71">
                  <c:v>233</c:v>
                </c:pt>
                <c:pt idx="72">
                  <c:v>233</c:v>
                </c:pt>
                <c:pt idx="73">
                  <c:v>233</c:v>
                </c:pt>
                <c:pt idx="74">
                  <c:v>234</c:v>
                </c:pt>
                <c:pt idx="75">
                  <c:v>234</c:v>
                </c:pt>
                <c:pt idx="76">
                  <c:v>234</c:v>
                </c:pt>
                <c:pt idx="77">
                  <c:v>3105</c:v>
                </c:pt>
                <c:pt idx="78">
                  <c:v>3105</c:v>
                </c:pt>
                <c:pt idx="79">
                  <c:v>3105</c:v>
                </c:pt>
                <c:pt idx="80">
                  <c:v>236</c:v>
                </c:pt>
                <c:pt idx="81">
                  <c:v>236</c:v>
                </c:pt>
                <c:pt idx="82">
                  <c:v>2903.1</c:v>
                </c:pt>
                <c:pt idx="83">
                  <c:v>2903.1</c:v>
                </c:pt>
                <c:pt idx="84">
                  <c:v>2903.1</c:v>
                </c:pt>
                <c:pt idx="85">
                  <c:v>2996.6</c:v>
                </c:pt>
                <c:pt idx="86">
                  <c:v>2996.6</c:v>
                </c:pt>
                <c:pt idx="87">
                  <c:v>2996.6</c:v>
                </c:pt>
                <c:pt idx="88">
                  <c:v>3522.8</c:v>
                </c:pt>
                <c:pt idx="89">
                  <c:v>3522.8</c:v>
                </c:pt>
                <c:pt idx="90">
                  <c:v>3522.8</c:v>
                </c:pt>
                <c:pt idx="91">
                  <c:v>2903.1</c:v>
                </c:pt>
                <c:pt idx="92">
                  <c:v>2903.1</c:v>
                </c:pt>
                <c:pt idx="93">
                  <c:v>2903.1</c:v>
                </c:pt>
                <c:pt idx="94">
                  <c:v>2996.6</c:v>
                </c:pt>
                <c:pt idx="95">
                  <c:v>2996.6</c:v>
                </c:pt>
                <c:pt idx="96">
                  <c:v>2996.6</c:v>
                </c:pt>
                <c:pt idx="97">
                  <c:v>3522.8</c:v>
                </c:pt>
                <c:pt idx="98">
                  <c:v>3522.8</c:v>
                </c:pt>
                <c:pt idx="99">
                  <c:v>3522.8</c:v>
                </c:pt>
                <c:pt idx="100">
                  <c:v>3729.8</c:v>
                </c:pt>
                <c:pt idx="101">
                  <c:v>3729.8</c:v>
                </c:pt>
                <c:pt idx="102">
                  <c:v>3729.8</c:v>
                </c:pt>
                <c:pt idx="103">
                  <c:v>2746.2</c:v>
                </c:pt>
                <c:pt idx="104">
                  <c:v>2746.2</c:v>
                </c:pt>
                <c:pt idx="105">
                  <c:v>2746.2</c:v>
                </c:pt>
                <c:pt idx="106">
                  <c:v>3360</c:v>
                </c:pt>
                <c:pt idx="107">
                  <c:v>3360</c:v>
                </c:pt>
                <c:pt idx="108">
                  <c:v>3360</c:v>
                </c:pt>
                <c:pt idx="109">
                  <c:v>3605.4</c:v>
                </c:pt>
                <c:pt idx="110">
                  <c:v>3605.4</c:v>
                </c:pt>
                <c:pt idx="111">
                  <c:v>3605.4</c:v>
                </c:pt>
                <c:pt idx="112">
                  <c:v>3512.4</c:v>
                </c:pt>
                <c:pt idx="113">
                  <c:v>3512.4</c:v>
                </c:pt>
                <c:pt idx="114">
                  <c:v>3512.4</c:v>
                </c:pt>
                <c:pt idx="115">
                  <c:v>3512.4</c:v>
                </c:pt>
                <c:pt idx="116">
                  <c:v>3296</c:v>
                </c:pt>
                <c:pt idx="117">
                  <c:v>3296</c:v>
                </c:pt>
                <c:pt idx="118">
                  <c:v>3296</c:v>
                </c:pt>
                <c:pt idx="119">
                  <c:v>3550</c:v>
                </c:pt>
                <c:pt idx="120">
                  <c:v>3550</c:v>
                </c:pt>
                <c:pt idx="121">
                  <c:v>3550</c:v>
                </c:pt>
                <c:pt idx="122">
                  <c:v>3654</c:v>
                </c:pt>
                <c:pt idx="123">
                  <c:v>3654</c:v>
                </c:pt>
                <c:pt idx="124">
                  <c:v>3654</c:v>
                </c:pt>
                <c:pt idx="125">
                  <c:v>233</c:v>
                </c:pt>
                <c:pt idx="126">
                  <c:v>233</c:v>
                </c:pt>
                <c:pt idx="127">
                  <c:v>233</c:v>
                </c:pt>
                <c:pt idx="128">
                  <c:v>3360</c:v>
                </c:pt>
                <c:pt idx="129">
                  <c:v>3360</c:v>
                </c:pt>
                <c:pt idx="130">
                  <c:v>3605.4</c:v>
                </c:pt>
                <c:pt idx="131">
                  <c:v>3605.4</c:v>
                </c:pt>
                <c:pt idx="132">
                  <c:v>3605.4</c:v>
                </c:pt>
                <c:pt idx="133">
                  <c:v>3512.4</c:v>
                </c:pt>
                <c:pt idx="134">
                  <c:v>3512.4</c:v>
                </c:pt>
                <c:pt idx="135">
                  <c:v>3512.4</c:v>
                </c:pt>
                <c:pt idx="136">
                  <c:v>3296</c:v>
                </c:pt>
                <c:pt idx="137">
                  <c:v>3296</c:v>
                </c:pt>
                <c:pt idx="138">
                  <c:v>3296</c:v>
                </c:pt>
                <c:pt idx="139">
                  <c:v>3550</c:v>
                </c:pt>
                <c:pt idx="140">
                  <c:v>3550</c:v>
                </c:pt>
                <c:pt idx="141">
                  <c:v>3550</c:v>
                </c:pt>
                <c:pt idx="142">
                  <c:v>3654</c:v>
                </c:pt>
                <c:pt idx="143">
                  <c:v>3654</c:v>
                </c:pt>
                <c:pt idx="144">
                  <c:v>3654</c:v>
                </c:pt>
                <c:pt idx="145">
                  <c:v>3550</c:v>
                </c:pt>
                <c:pt idx="146">
                  <c:v>3550</c:v>
                </c:pt>
                <c:pt idx="147">
                  <c:v>3550</c:v>
                </c:pt>
                <c:pt idx="148">
                  <c:v>3654</c:v>
                </c:pt>
                <c:pt idx="149">
                  <c:v>3654</c:v>
                </c:pt>
                <c:pt idx="150">
                  <c:v>3654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234</c:v>
                </c:pt>
                <c:pt idx="155">
                  <c:v>234</c:v>
                </c:pt>
                <c:pt idx="156">
                  <c:v>234</c:v>
                </c:pt>
                <c:pt idx="157">
                  <c:v>3105</c:v>
                </c:pt>
                <c:pt idx="158">
                  <c:v>3105</c:v>
                </c:pt>
                <c:pt idx="159">
                  <c:v>3105</c:v>
                </c:pt>
                <c:pt idx="160">
                  <c:v>236</c:v>
                </c:pt>
                <c:pt idx="161">
                  <c:v>2903.1</c:v>
                </c:pt>
                <c:pt idx="162">
                  <c:v>2903.1</c:v>
                </c:pt>
                <c:pt idx="163">
                  <c:v>2903.1</c:v>
                </c:pt>
                <c:pt idx="164">
                  <c:v>2996.6</c:v>
                </c:pt>
                <c:pt idx="165">
                  <c:v>2996.6</c:v>
                </c:pt>
                <c:pt idx="166">
                  <c:v>2996.6</c:v>
                </c:pt>
                <c:pt idx="167">
                  <c:v>3522.8</c:v>
                </c:pt>
                <c:pt idx="168">
                  <c:v>3522.8</c:v>
                </c:pt>
                <c:pt idx="169">
                  <c:v>3522.8</c:v>
                </c:pt>
                <c:pt idx="170">
                  <c:v>3729.8</c:v>
                </c:pt>
                <c:pt idx="171">
                  <c:v>3729.8</c:v>
                </c:pt>
                <c:pt idx="172">
                  <c:v>3729.8</c:v>
                </c:pt>
                <c:pt idx="173">
                  <c:v>2746.2</c:v>
                </c:pt>
                <c:pt idx="174">
                  <c:v>2746.2</c:v>
                </c:pt>
                <c:pt idx="175">
                  <c:v>2746.2</c:v>
                </c:pt>
                <c:pt idx="176">
                  <c:v>3360</c:v>
                </c:pt>
                <c:pt idx="177">
                  <c:v>3360</c:v>
                </c:pt>
                <c:pt idx="178">
                  <c:v>3360</c:v>
                </c:pt>
                <c:pt idx="179">
                  <c:v>3605.4</c:v>
                </c:pt>
                <c:pt idx="180">
                  <c:v>3605.4</c:v>
                </c:pt>
                <c:pt idx="181">
                  <c:v>3605.4</c:v>
                </c:pt>
                <c:pt idx="182">
                  <c:v>3512.4</c:v>
                </c:pt>
                <c:pt idx="183">
                  <c:v>3512.4</c:v>
                </c:pt>
                <c:pt idx="184">
                  <c:v>3512.4</c:v>
                </c:pt>
                <c:pt idx="185">
                  <c:v>3296</c:v>
                </c:pt>
                <c:pt idx="186">
                  <c:v>3296</c:v>
                </c:pt>
                <c:pt idx="187">
                  <c:v>3296</c:v>
                </c:pt>
                <c:pt idx="188">
                  <c:v>3550</c:v>
                </c:pt>
                <c:pt idx="189">
                  <c:v>3550</c:v>
                </c:pt>
                <c:pt idx="190">
                  <c:v>3550</c:v>
                </c:pt>
                <c:pt idx="191">
                  <c:v>3654</c:v>
                </c:pt>
                <c:pt idx="192">
                  <c:v>3654</c:v>
                </c:pt>
                <c:pt idx="193">
                  <c:v>3654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234</c:v>
                </c:pt>
                <c:pt idx="198">
                  <c:v>234</c:v>
                </c:pt>
                <c:pt idx="199">
                  <c:v>234</c:v>
                </c:pt>
                <c:pt idx="200">
                  <c:v>3105</c:v>
                </c:pt>
                <c:pt idx="201">
                  <c:v>3105</c:v>
                </c:pt>
                <c:pt idx="202">
                  <c:v>3105</c:v>
                </c:pt>
                <c:pt idx="203">
                  <c:v>236</c:v>
                </c:pt>
                <c:pt idx="204">
                  <c:v>236</c:v>
                </c:pt>
                <c:pt idx="205">
                  <c:v>321</c:v>
                </c:pt>
                <c:pt idx="206">
                  <c:v>3654</c:v>
                </c:pt>
                <c:pt idx="207">
                  <c:v>323</c:v>
                </c:pt>
                <c:pt idx="208">
                  <c:v>324</c:v>
                </c:pt>
                <c:pt idx="209">
                  <c:v>3105</c:v>
                </c:pt>
                <c:pt idx="210">
                  <c:v>326</c:v>
                </c:pt>
                <c:pt idx="211">
                  <c:v>327</c:v>
                </c:pt>
                <c:pt idx="212">
                  <c:v>328</c:v>
                </c:pt>
                <c:pt idx="213">
                  <c:v>2903.1</c:v>
                </c:pt>
                <c:pt idx="214">
                  <c:v>2903.1</c:v>
                </c:pt>
                <c:pt idx="215">
                  <c:v>2903.1</c:v>
                </c:pt>
                <c:pt idx="216">
                  <c:v>2996.6</c:v>
                </c:pt>
                <c:pt idx="217">
                  <c:v>2996.6</c:v>
                </c:pt>
                <c:pt idx="218">
                  <c:v>2996.6</c:v>
                </c:pt>
                <c:pt idx="219">
                  <c:v>3522.8</c:v>
                </c:pt>
                <c:pt idx="220">
                  <c:v>3522.8</c:v>
                </c:pt>
                <c:pt idx="221">
                  <c:v>3522.8</c:v>
                </c:pt>
                <c:pt idx="222">
                  <c:v>3729.8</c:v>
                </c:pt>
                <c:pt idx="223">
                  <c:v>3729.8</c:v>
                </c:pt>
                <c:pt idx="224">
                  <c:v>3729.8</c:v>
                </c:pt>
                <c:pt idx="225">
                  <c:v>2746.2</c:v>
                </c:pt>
                <c:pt idx="226">
                  <c:v>2746.2</c:v>
                </c:pt>
                <c:pt idx="227">
                  <c:v>2746.2</c:v>
                </c:pt>
                <c:pt idx="228">
                  <c:v>2746.2</c:v>
                </c:pt>
                <c:pt idx="229">
                  <c:v>2746.2</c:v>
                </c:pt>
                <c:pt idx="230">
                  <c:v>3360</c:v>
                </c:pt>
                <c:pt idx="231">
                  <c:v>3360</c:v>
                </c:pt>
                <c:pt idx="232">
                  <c:v>3360</c:v>
                </c:pt>
                <c:pt idx="233">
                  <c:v>3605.4</c:v>
                </c:pt>
                <c:pt idx="234">
                  <c:v>3605.4</c:v>
                </c:pt>
                <c:pt idx="235">
                  <c:v>3605.4</c:v>
                </c:pt>
                <c:pt idx="236">
                  <c:v>3512.4</c:v>
                </c:pt>
                <c:pt idx="237">
                  <c:v>3512.4</c:v>
                </c:pt>
                <c:pt idx="238">
                  <c:v>3512.4</c:v>
                </c:pt>
                <c:pt idx="239">
                  <c:v>3296</c:v>
                </c:pt>
                <c:pt idx="240">
                  <c:v>3296</c:v>
                </c:pt>
                <c:pt idx="241">
                  <c:v>3296</c:v>
                </c:pt>
                <c:pt idx="242">
                  <c:v>2903.1</c:v>
                </c:pt>
                <c:pt idx="243">
                  <c:v>2996.6</c:v>
                </c:pt>
                <c:pt idx="244">
                  <c:v>2996.6</c:v>
                </c:pt>
                <c:pt idx="245">
                  <c:v>2996.6</c:v>
                </c:pt>
                <c:pt idx="246">
                  <c:v>3522.8</c:v>
                </c:pt>
                <c:pt idx="247">
                  <c:v>3522.8</c:v>
                </c:pt>
                <c:pt idx="248">
                  <c:v>3522.8</c:v>
                </c:pt>
                <c:pt idx="249">
                  <c:v>3729.8</c:v>
                </c:pt>
                <c:pt idx="250">
                  <c:v>3729.8</c:v>
                </c:pt>
                <c:pt idx="251">
                  <c:v>3729.8</c:v>
                </c:pt>
                <c:pt idx="252">
                  <c:v>2746.2</c:v>
                </c:pt>
                <c:pt idx="253">
                  <c:v>2746.2</c:v>
                </c:pt>
                <c:pt idx="254">
                  <c:v>2746.2</c:v>
                </c:pt>
                <c:pt idx="255">
                  <c:v>3360</c:v>
                </c:pt>
                <c:pt idx="256">
                  <c:v>3360</c:v>
                </c:pt>
                <c:pt idx="257">
                  <c:v>3360</c:v>
                </c:pt>
                <c:pt idx="258">
                  <c:v>3605.4</c:v>
                </c:pt>
                <c:pt idx="259">
                  <c:v>3296</c:v>
                </c:pt>
                <c:pt idx="260">
                  <c:v>3296</c:v>
                </c:pt>
                <c:pt idx="261">
                  <c:v>3296</c:v>
                </c:pt>
                <c:pt idx="262">
                  <c:v>3550</c:v>
                </c:pt>
                <c:pt idx="263">
                  <c:v>3550</c:v>
                </c:pt>
                <c:pt idx="264">
                  <c:v>3550</c:v>
                </c:pt>
                <c:pt idx="265">
                  <c:v>3654</c:v>
                </c:pt>
                <c:pt idx="266">
                  <c:v>3654</c:v>
                </c:pt>
                <c:pt idx="267">
                  <c:v>3654</c:v>
                </c:pt>
                <c:pt idx="268">
                  <c:v>233</c:v>
                </c:pt>
                <c:pt idx="269">
                  <c:v>233</c:v>
                </c:pt>
                <c:pt idx="270">
                  <c:v>233</c:v>
                </c:pt>
                <c:pt idx="271">
                  <c:v>234</c:v>
                </c:pt>
                <c:pt idx="272">
                  <c:v>234</c:v>
                </c:pt>
                <c:pt idx="273">
                  <c:v>234</c:v>
                </c:pt>
                <c:pt idx="274">
                  <c:v>3105</c:v>
                </c:pt>
                <c:pt idx="275">
                  <c:v>3105</c:v>
                </c:pt>
                <c:pt idx="276">
                  <c:v>3105</c:v>
                </c:pt>
                <c:pt idx="277">
                  <c:v>236</c:v>
                </c:pt>
                <c:pt idx="278">
                  <c:v>236</c:v>
                </c:pt>
                <c:pt idx="279">
                  <c:v>2903.1</c:v>
                </c:pt>
                <c:pt idx="280">
                  <c:v>2903.1</c:v>
                </c:pt>
                <c:pt idx="281">
                  <c:v>2903.1</c:v>
                </c:pt>
                <c:pt idx="282">
                  <c:v>2996.6</c:v>
                </c:pt>
                <c:pt idx="283">
                  <c:v>2996.6</c:v>
                </c:pt>
                <c:pt idx="284">
                  <c:v>2996.6</c:v>
                </c:pt>
                <c:pt idx="285">
                  <c:v>3522.8</c:v>
                </c:pt>
                <c:pt idx="286">
                  <c:v>3522.8</c:v>
                </c:pt>
                <c:pt idx="287">
                  <c:v>3522.8</c:v>
                </c:pt>
                <c:pt idx="288">
                  <c:v>2903.1</c:v>
                </c:pt>
                <c:pt idx="289">
                  <c:v>2903.1</c:v>
                </c:pt>
                <c:pt idx="290">
                  <c:v>2903.1</c:v>
                </c:pt>
                <c:pt idx="291">
                  <c:v>2996.6</c:v>
                </c:pt>
                <c:pt idx="292">
                  <c:v>2996.6</c:v>
                </c:pt>
                <c:pt idx="293">
                  <c:v>2996.6</c:v>
                </c:pt>
                <c:pt idx="294">
                  <c:v>3522.8</c:v>
                </c:pt>
                <c:pt idx="295">
                  <c:v>3522.8</c:v>
                </c:pt>
                <c:pt idx="296">
                  <c:v>3522.8</c:v>
                </c:pt>
                <c:pt idx="297">
                  <c:v>3729.8</c:v>
                </c:pt>
                <c:pt idx="298">
                  <c:v>3729.8</c:v>
                </c:pt>
                <c:pt idx="299">
                  <c:v>3729.8</c:v>
                </c:pt>
                <c:pt idx="300">
                  <c:v>2746.2</c:v>
                </c:pt>
                <c:pt idx="301">
                  <c:v>2746.2</c:v>
                </c:pt>
                <c:pt idx="302">
                  <c:v>2746.2</c:v>
                </c:pt>
                <c:pt idx="303">
                  <c:v>3360</c:v>
                </c:pt>
                <c:pt idx="304">
                  <c:v>3360</c:v>
                </c:pt>
                <c:pt idx="305">
                  <c:v>3360</c:v>
                </c:pt>
                <c:pt idx="306">
                  <c:v>3605.4</c:v>
                </c:pt>
                <c:pt idx="307">
                  <c:v>3605.4</c:v>
                </c:pt>
                <c:pt idx="308">
                  <c:v>3605.4</c:v>
                </c:pt>
                <c:pt idx="309">
                  <c:v>3512.4</c:v>
                </c:pt>
                <c:pt idx="310">
                  <c:v>3512.4</c:v>
                </c:pt>
                <c:pt idx="311">
                  <c:v>3512.4</c:v>
                </c:pt>
                <c:pt idx="312">
                  <c:v>3296</c:v>
                </c:pt>
                <c:pt idx="313">
                  <c:v>3296</c:v>
                </c:pt>
                <c:pt idx="314">
                  <c:v>3296</c:v>
                </c:pt>
                <c:pt idx="315">
                  <c:v>3550</c:v>
                </c:pt>
                <c:pt idx="316">
                  <c:v>3550</c:v>
                </c:pt>
                <c:pt idx="317">
                  <c:v>3550</c:v>
                </c:pt>
                <c:pt idx="318">
                  <c:v>3654</c:v>
                </c:pt>
                <c:pt idx="319">
                  <c:v>3654</c:v>
                </c:pt>
                <c:pt idx="320">
                  <c:v>3654</c:v>
                </c:pt>
                <c:pt idx="321">
                  <c:v>233</c:v>
                </c:pt>
                <c:pt idx="322">
                  <c:v>233</c:v>
                </c:pt>
                <c:pt idx="323">
                  <c:v>233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3105</c:v>
                </c:pt>
                <c:pt idx="328">
                  <c:v>3105</c:v>
                </c:pt>
                <c:pt idx="329">
                  <c:v>3105</c:v>
                </c:pt>
                <c:pt idx="330">
                  <c:v>236</c:v>
                </c:pt>
                <c:pt idx="331">
                  <c:v>236</c:v>
                </c:pt>
                <c:pt idx="332">
                  <c:v>2903.1</c:v>
                </c:pt>
                <c:pt idx="333">
                  <c:v>2903.1</c:v>
                </c:pt>
                <c:pt idx="334">
                  <c:v>2903.1</c:v>
                </c:pt>
                <c:pt idx="335">
                  <c:v>2996.6</c:v>
                </c:pt>
                <c:pt idx="336">
                  <c:v>2996.6</c:v>
                </c:pt>
                <c:pt idx="337">
                  <c:v>2996.6</c:v>
                </c:pt>
                <c:pt idx="338">
                  <c:v>3522.8</c:v>
                </c:pt>
                <c:pt idx="339">
                  <c:v>3522.8</c:v>
                </c:pt>
                <c:pt idx="340">
                  <c:v>3522.8</c:v>
                </c:pt>
                <c:pt idx="341">
                  <c:v>2903.1</c:v>
                </c:pt>
              </c:numCache>
            </c:numRef>
          </c:xVal>
          <c:yVal>
            <c:numRef>
              <c:f>'Raw Data'!#REF!</c:f>
              <c:numCache>
                <c:formatCode>General</c:formatCode>
                <c:ptCount val="1045759"/>
                <c:pt idx="0">
                  <c:v>2570</c:v>
                </c:pt>
                <c:pt idx="1">
                  <c:v>27170</c:v>
                </c:pt>
                <c:pt idx="2">
                  <c:v>114744</c:v>
                </c:pt>
                <c:pt idx="3">
                  <c:v>1402</c:v>
                </c:pt>
                <c:pt idx="4">
                  <c:v>23456</c:v>
                </c:pt>
                <c:pt idx="5">
                  <c:v>107809</c:v>
                </c:pt>
                <c:pt idx="6">
                  <c:v>1132</c:v>
                </c:pt>
                <c:pt idx="7">
                  <c:v>23960</c:v>
                </c:pt>
                <c:pt idx="8">
                  <c:v>126487</c:v>
                </c:pt>
                <c:pt idx="9">
                  <c:v>804</c:v>
                </c:pt>
                <c:pt idx="10">
                  <c:v>30362</c:v>
                </c:pt>
                <c:pt idx="11">
                  <c:v>124492</c:v>
                </c:pt>
                <c:pt idx="12">
                  <c:v>792</c:v>
                </c:pt>
                <c:pt idx="13">
                  <c:v>34153</c:v>
                </c:pt>
                <c:pt idx="14">
                  <c:v>23456</c:v>
                </c:pt>
                <c:pt idx="15">
                  <c:v>107809</c:v>
                </c:pt>
                <c:pt idx="16">
                  <c:v>1132</c:v>
                </c:pt>
                <c:pt idx="17">
                  <c:v>23960</c:v>
                </c:pt>
                <c:pt idx="18">
                  <c:v>126487</c:v>
                </c:pt>
                <c:pt idx="19">
                  <c:v>804</c:v>
                </c:pt>
                <c:pt idx="20">
                  <c:v>30362</c:v>
                </c:pt>
                <c:pt idx="21">
                  <c:v>124492</c:v>
                </c:pt>
                <c:pt idx="22">
                  <c:v>792</c:v>
                </c:pt>
                <c:pt idx="23">
                  <c:v>34153</c:v>
                </c:pt>
                <c:pt idx="24">
                  <c:v>132551</c:v>
                </c:pt>
                <c:pt idx="25">
                  <c:v>338</c:v>
                </c:pt>
                <c:pt idx="26">
                  <c:v>22966</c:v>
                </c:pt>
                <c:pt idx="27">
                  <c:v>131763</c:v>
                </c:pt>
                <c:pt idx="28">
                  <c:v>404</c:v>
                </c:pt>
                <c:pt idx="29">
                  <c:v>24184</c:v>
                </c:pt>
                <c:pt idx="30">
                  <c:v>124387</c:v>
                </c:pt>
                <c:pt idx="31">
                  <c:v>880</c:v>
                </c:pt>
                <c:pt idx="32">
                  <c:v>770</c:v>
                </c:pt>
                <c:pt idx="33">
                  <c:v>395</c:v>
                </c:pt>
                <c:pt idx="34">
                  <c:v>187</c:v>
                </c:pt>
                <c:pt idx="35">
                  <c:v>187</c:v>
                </c:pt>
                <c:pt idx="36">
                  <c:v>121</c:v>
                </c:pt>
                <c:pt idx="37">
                  <c:v>103</c:v>
                </c:pt>
                <c:pt idx="38">
                  <c:v>71</c:v>
                </c:pt>
                <c:pt idx="39">
                  <c:v>3961</c:v>
                </c:pt>
                <c:pt idx="40">
                  <c:v>4247</c:v>
                </c:pt>
                <c:pt idx="41">
                  <c:v>3290</c:v>
                </c:pt>
                <c:pt idx="42">
                  <c:v>3138</c:v>
                </c:pt>
                <c:pt idx="43">
                  <c:v>3423</c:v>
                </c:pt>
                <c:pt idx="44">
                  <c:v>3899</c:v>
                </c:pt>
                <c:pt idx="45">
                  <c:v>4015</c:v>
                </c:pt>
                <c:pt idx="46">
                  <c:v>4279</c:v>
                </c:pt>
                <c:pt idx="47">
                  <c:v>4167</c:v>
                </c:pt>
                <c:pt idx="48">
                  <c:v>4479</c:v>
                </c:pt>
                <c:pt idx="49">
                  <c:v>3699</c:v>
                </c:pt>
                <c:pt idx="50">
                  <c:v>4904</c:v>
                </c:pt>
                <c:pt idx="51">
                  <c:v>2821</c:v>
                </c:pt>
                <c:pt idx="52">
                  <c:v>3472</c:v>
                </c:pt>
                <c:pt idx="53">
                  <c:v>3647</c:v>
                </c:pt>
                <c:pt idx="54">
                  <c:v>393</c:v>
                </c:pt>
                <c:pt idx="55">
                  <c:v>167</c:v>
                </c:pt>
                <c:pt idx="56">
                  <c:v>71</c:v>
                </c:pt>
                <c:pt idx="57">
                  <c:v>52</c:v>
                </c:pt>
                <c:pt idx="58">
                  <c:v>12</c:v>
                </c:pt>
                <c:pt idx="59">
                  <c:v>51</c:v>
                </c:pt>
                <c:pt idx="60">
                  <c:v>61</c:v>
                </c:pt>
                <c:pt idx="61">
                  <c:v>67</c:v>
                </c:pt>
                <c:pt idx="62">
                  <c:v>62</c:v>
                </c:pt>
                <c:pt idx="63">
                  <c:v>32</c:v>
                </c:pt>
                <c:pt idx="64">
                  <c:v>22</c:v>
                </c:pt>
                <c:pt idx="65">
                  <c:v>25</c:v>
                </c:pt>
                <c:pt idx="66">
                  <c:v>4</c:v>
                </c:pt>
                <c:pt idx="67">
                  <c:v>9</c:v>
                </c:pt>
                <c:pt idx="68">
                  <c:v>12</c:v>
                </c:pt>
                <c:pt idx="69">
                  <c:v>2089</c:v>
                </c:pt>
                <c:pt idx="70">
                  <c:v>2810</c:v>
                </c:pt>
                <c:pt idx="71">
                  <c:v>841</c:v>
                </c:pt>
                <c:pt idx="72">
                  <c:v>3550</c:v>
                </c:pt>
                <c:pt idx="73">
                  <c:v>109</c:v>
                </c:pt>
                <c:pt idx="74">
                  <c:v>3368</c:v>
                </c:pt>
                <c:pt idx="75">
                  <c:v>3671</c:v>
                </c:pt>
                <c:pt idx="76">
                  <c:v>2404</c:v>
                </c:pt>
                <c:pt idx="77">
                  <c:v>2805</c:v>
                </c:pt>
                <c:pt idx="78">
                  <c:v>2331</c:v>
                </c:pt>
                <c:pt idx="79">
                  <c:v>2088</c:v>
                </c:pt>
                <c:pt idx="80">
                  <c:v>2628</c:v>
                </c:pt>
                <c:pt idx="81">
                  <c:v>1939</c:v>
                </c:pt>
                <c:pt idx="82">
                  <c:v>1871</c:v>
                </c:pt>
                <c:pt idx="83">
                  <c:v>1868</c:v>
                </c:pt>
                <c:pt idx="84">
                  <c:v>127919</c:v>
                </c:pt>
                <c:pt idx="85">
                  <c:v>75340</c:v>
                </c:pt>
                <c:pt idx="86">
                  <c:v>29170</c:v>
                </c:pt>
                <c:pt idx="87">
                  <c:v>1901</c:v>
                </c:pt>
                <c:pt idx="88">
                  <c:v>972</c:v>
                </c:pt>
                <c:pt idx="89">
                  <c:v>874</c:v>
                </c:pt>
                <c:pt idx="90">
                  <c:v>592</c:v>
                </c:pt>
                <c:pt idx="91">
                  <c:v>864</c:v>
                </c:pt>
                <c:pt idx="92">
                  <c:v>5373</c:v>
                </c:pt>
                <c:pt idx="93">
                  <c:v>6589</c:v>
                </c:pt>
                <c:pt idx="94">
                  <c:v>5107</c:v>
                </c:pt>
                <c:pt idx="95">
                  <c:v>5518</c:v>
                </c:pt>
                <c:pt idx="96">
                  <c:v>4912</c:v>
                </c:pt>
                <c:pt idx="97">
                  <c:v>3830</c:v>
                </c:pt>
                <c:pt idx="98">
                  <c:v>4</c:v>
                </c:pt>
                <c:pt idx="99">
                  <c:v>9</c:v>
                </c:pt>
                <c:pt idx="100">
                  <c:v>12</c:v>
                </c:pt>
                <c:pt idx="101">
                  <c:v>2089</c:v>
                </c:pt>
                <c:pt idx="102">
                  <c:v>2810</c:v>
                </c:pt>
                <c:pt idx="103">
                  <c:v>841</c:v>
                </c:pt>
                <c:pt idx="104">
                  <c:v>3550</c:v>
                </c:pt>
                <c:pt idx="105">
                  <c:v>109</c:v>
                </c:pt>
                <c:pt idx="106">
                  <c:v>3368</c:v>
                </c:pt>
                <c:pt idx="107">
                  <c:v>3671</c:v>
                </c:pt>
                <c:pt idx="108">
                  <c:v>2404</c:v>
                </c:pt>
                <c:pt idx="109">
                  <c:v>2805</c:v>
                </c:pt>
                <c:pt idx="110">
                  <c:v>2331</c:v>
                </c:pt>
                <c:pt idx="111">
                  <c:v>2088</c:v>
                </c:pt>
                <c:pt idx="112">
                  <c:v>2628</c:v>
                </c:pt>
                <c:pt idx="113">
                  <c:v>1939</c:v>
                </c:pt>
                <c:pt idx="114">
                  <c:v>3550</c:v>
                </c:pt>
                <c:pt idx="115">
                  <c:v>109</c:v>
                </c:pt>
                <c:pt idx="116">
                  <c:v>3368</c:v>
                </c:pt>
                <c:pt idx="117">
                  <c:v>3671</c:v>
                </c:pt>
                <c:pt idx="118">
                  <c:v>2404</c:v>
                </c:pt>
                <c:pt idx="119">
                  <c:v>2805</c:v>
                </c:pt>
                <c:pt idx="120">
                  <c:v>2331</c:v>
                </c:pt>
                <c:pt idx="121">
                  <c:v>2088</c:v>
                </c:pt>
                <c:pt idx="122">
                  <c:v>2628</c:v>
                </c:pt>
                <c:pt idx="123">
                  <c:v>1939</c:v>
                </c:pt>
                <c:pt idx="124">
                  <c:v>1871</c:v>
                </c:pt>
                <c:pt idx="125">
                  <c:v>1868</c:v>
                </c:pt>
                <c:pt idx="126">
                  <c:v>127919</c:v>
                </c:pt>
                <c:pt idx="127">
                  <c:v>75340</c:v>
                </c:pt>
                <c:pt idx="128">
                  <c:v>2331</c:v>
                </c:pt>
                <c:pt idx="129">
                  <c:v>2088</c:v>
                </c:pt>
                <c:pt idx="130">
                  <c:v>2628</c:v>
                </c:pt>
                <c:pt idx="131">
                  <c:v>1939</c:v>
                </c:pt>
                <c:pt idx="132">
                  <c:v>1871</c:v>
                </c:pt>
                <c:pt idx="133">
                  <c:v>1868</c:v>
                </c:pt>
                <c:pt idx="134">
                  <c:v>127919</c:v>
                </c:pt>
                <c:pt idx="135">
                  <c:v>75340</c:v>
                </c:pt>
                <c:pt idx="136">
                  <c:v>29170</c:v>
                </c:pt>
                <c:pt idx="137">
                  <c:v>1901</c:v>
                </c:pt>
                <c:pt idx="138">
                  <c:v>972</c:v>
                </c:pt>
                <c:pt idx="139">
                  <c:v>874</c:v>
                </c:pt>
                <c:pt idx="140">
                  <c:v>592</c:v>
                </c:pt>
                <c:pt idx="141">
                  <c:v>864</c:v>
                </c:pt>
                <c:pt idx="142">
                  <c:v>5373</c:v>
                </c:pt>
                <c:pt idx="143">
                  <c:v>6589</c:v>
                </c:pt>
                <c:pt idx="144">
                  <c:v>5107</c:v>
                </c:pt>
                <c:pt idx="145">
                  <c:v>121</c:v>
                </c:pt>
                <c:pt idx="146">
                  <c:v>103</c:v>
                </c:pt>
                <c:pt idx="147">
                  <c:v>71</c:v>
                </c:pt>
                <c:pt idx="148">
                  <c:v>3961</c:v>
                </c:pt>
                <c:pt idx="149">
                  <c:v>4247</c:v>
                </c:pt>
                <c:pt idx="150">
                  <c:v>3290</c:v>
                </c:pt>
                <c:pt idx="151">
                  <c:v>3138</c:v>
                </c:pt>
                <c:pt idx="152">
                  <c:v>3423</c:v>
                </c:pt>
                <c:pt idx="153">
                  <c:v>3899</c:v>
                </c:pt>
                <c:pt idx="154">
                  <c:v>4015</c:v>
                </c:pt>
                <c:pt idx="155">
                  <c:v>4279</c:v>
                </c:pt>
                <c:pt idx="156">
                  <c:v>4167</c:v>
                </c:pt>
                <c:pt idx="157">
                  <c:v>4479</c:v>
                </c:pt>
                <c:pt idx="158">
                  <c:v>3699</c:v>
                </c:pt>
                <c:pt idx="159">
                  <c:v>4904</c:v>
                </c:pt>
                <c:pt idx="160">
                  <c:v>2821</c:v>
                </c:pt>
                <c:pt idx="161">
                  <c:v>3472</c:v>
                </c:pt>
                <c:pt idx="162">
                  <c:v>3647</c:v>
                </c:pt>
                <c:pt idx="163">
                  <c:v>393</c:v>
                </c:pt>
                <c:pt idx="164">
                  <c:v>167</c:v>
                </c:pt>
                <c:pt idx="165">
                  <c:v>71</c:v>
                </c:pt>
                <c:pt idx="166">
                  <c:v>52</c:v>
                </c:pt>
                <c:pt idx="167">
                  <c:v>313547</c:v>
                </c:pt>
                <c:pt idx="168">
                  <c:v>2783</c:v>
                </c:pt>
                <c:pt idx="169">
                  <c:v>1533</c:v>
                </c:pt>
                <c:pt idx="170">
                  <c:v>1647</c:v>
                </c:pt>
                <c:pt idx="171">
                  <c:v>975</c:v>
                </c:pt>
                <c:pt idx="172">
                  <c:v>2</c:v>
                </c:pt>
                <c:pt idx="173">
                  <c:v>836</c:v>
                </c:pt>
                <c:pt idx="174">
                  <c:v>806</c:v>
                </c:pt>
                <c:pt idx="175">
                  <c:v>880</c:v>
                </c:pt>
                <c:pt idx="176">
                  <c:v>770</c:v>
                </c:pt>
                <c:pt idx="177">
                  <c:v>395</c:v>
                </c:pt>
                <c:pt idx="178">
                  <c:v>187</c:v>
                </c:pt>
                <c:pt idx="179">
                  <c:v>187</c:v>
                </c:pt>
                <c:pt idx="180">
                  <c:v>121</c:v>
                </c:pt>
                <c:pt idx="181">
                  <c:v>103</c:v>
                </c:pt>
                <c:pt idx="182">
                  <c:v>71</c:v>
                </c:pt>
                <c:pt idx="183">
                  <c:v>3961</c:v>
                </c:pt>
                <c:pt idx="184">
                  <c:v>4247</c:v>
                </c:pt>
                <c:pt idx="185">
                  <c:v>3290</c:v>
                </c:pt>
                <c:pt idx="186">
                  <c:v>3138</c:v>
                </c:pt>
                <c:pt idx="187">
                  <c:v>3423</c:v>
                </c:pt>
                <c:pt idx="188">
                  <c:v>3899</c:v>
                </c:pt>
                <c:pt idx="189">
                  <c:v>4015</c:v>
                </c:pt>
                <c:pt idx="190">
                  <c:v>4279</c:v>
                </c:pt>
                <c:pt idx="191">
                  <c:v>4167</c:v>
                </c:pt>
                <c:pt idx="192">
                  <c:v>4479</c:v>
                </c:pt>
                <c:pt idx="193">
                  <c:v>3699</c:v>
                </c:pt>
                <c:pt idx="194">
                  <c:v>4904</c:v>
                </c:pt>
                <c:pt idx="195">
                  <c:v>2821</c:v>
                </c:pt>
                <c:pt idx="196">
                  <c:v>3472</c:v>
                </c:pt>
                <c:pt idx="197">
                  <c:v>3647</c:v>
                </c:pt>
                <c:pt idx="198">
                  <c:v>393</c:v>
                </c:pt>
                <c:pt idx="199">
                  <c:v>167</c:v>
                </c:pt>
                <c:pt idx="200">
                  <c:v>71</c:v>
                </c:pt>
                <c:pt idx="201">
                  <c:v>52</c:v>
                </c:pt>
                <c:pt idx="202">
                  <c:v>2570</c:v>
                </c:pt>
                <c:pt idx="203">
                  <c:v>27170</c:v>
                </c:pt>
                <c:pt idx="204">
                  <c:v>114744</c:v>
                </c:pt>
                <c:pt idx="205">
                  <c:v>1402</c:v>
                </c:pt>
                <c:pt idx="206">
                  <c:v>23456</c:v>
                </c:pt>
                <c:pt idx="207">
                  <c:v>107809</c:v>
                </c:pt>
                <c:pt idx="208">
                  <c:v>1132</c:v>
                </c:pt>
                <c:pt idx="209">
                  <c:v>23960</c:v>
                </c:pt>
                <c:pt idx="210">
                  <c:v>126487</c:v>
                </c:pt>
                <c:pt idx="211">
                  <c:v>804</c:v>
                </c:pt>
                <c:pt idx="212">
                  <c:v>30362</c:v>
                </c:pt>
                <c:pt idx="213">
                  <c:v>124492</c:v>
                </c:pt>
                <c:pt idx="214">
                  <c:v>792</c:v>
                </c:pt>
                <c:pt idx="215">
                  <c:v>34153</c:v>
                </c:pt>
                <c:pt idx="216">
                  <c:v>2570</c:v>
                </c:pt>
                <c:pt idx="217">
                  <c:v>27170</c:v>
                </c:pt>
                <c:pt idx="218">
                  <c:v>114744</c:v>
                </c:pt>
                <c:pt idx="219">
                  <c:v>1402</c:v>
                </c:pt>
                <c:pt idx="220">
                  <c:v>23456</c:v>
                </c:pt>
                <c:pt idx="221">
                  <c:v>107809</c:v>
                </c:pt>
                <c:pt idx="222">
                  <c:v>1132</c:v>
                </c:pt>
                <c:pt idx="223">
                  <c:v>23960</c:v>
                </c:pt>
                <c:pt idx="224">
                  <c:v>126487</c:v>
                </c:pt>
                <c:pt idx="225">
                  <c:v>804</c:v>
                </c:pt>
                <c:pt idx="226">
                  <c:v>30362</c:v>
                </c:pt>
                <c:pt idx="227">
                  <c:v>124492</c:v>
                </c:pt>
                <c:pt idx="228">
                  <c:v>3138</c:v>
                </c:pt>
                <c:pt idx="229">
                  <c:v>3423</c:v>
                </c:pt>
                <c:pt idx="230">
                  <c:v>3899</c:v>
                </c:pt>
                <c:pt idx="231">
                  <c:v>4015</c:v>
                </c:pt>
                <c:pt idx="232">
                  <c:v>4279</c:v>
                </c:pt>
                <c:pt idx="233">
                  <c:v>4167</c:v>
                </c:pt>
                <c:pt idx="234">
                  <c:v>4479</c:v>
                </c:pt>
                <c:pt idx="235">
                  <c:v>3699</c:v>
                </c:pt>
                <c:pt idx="236">
                  <c:v>4904</c:v>
                </c:pt>
                <c:pt idx="237">
                  <c:v>2821</c:v>
                </c:pt>
                <c:pt idx="238">
                  <c:v>3472</c:v>
                </c:pt>
                <c:pt idx="239">
                  <c:v>3647</c:v>
                </c:pt>
                <c:pt idx="240">
                  <c:v>393</c:v>
                </c:pt>
                <c:pt idx="241">
                  <c:v>167</c:v>
                </c:pt>
                <c:pt idx="242">
                  <c:v>4479</c:v>
                </c:pt>
                <c:pt idx="243">
                  <c:v>3699</c:v>
                </c:pt>
                <c:pt idx="244">
                  <c:v>4904</c:v>
                </c:pt>
                <c:pt idx="245">
                  <c:v>2821</c:v>
                </c:pt>
                <c:pt idx="246">
                  <c:v>3472</c:v>
                </c:pt>
                <c:pt idx="247">
                  <c:v>3647</c:v>
                </c:pt>
                <c:pt idx="248">
                  <c:v>393</c:v>
                </c:pt>
                <c:pt idx="249">
                  <c:v>167</c:v>
                </c:pt>
                <c:pt idx="250">
                  <c:v>71</c:v>
                </c:pt>
                <c:pt idx="251">
                  <c:v>52</c:v>
                </c:pt>
                <c:pt idx="252">
                  <c:v>2570</c:v>
                </c:pt>
                <c:pt idx="253">
                  <c:v>27170</c:v>
                </c:pt>
                <c:pt idx="254">
                  <c:v>114744</c:v>
                </c:pt>
                <c:pt idx="255">
                  <c:v>1402</c:v>
                </c:pt>
                <c:pt idx="256">
                  <c:v>23456</c:v>
                </c:pt>
                <c:pt idx="257">
                  <c:v>107809</c:v>
                </c:pt>
                <c:pt idx="258">
                  <c:v>1132</c:v>
                </c:pt>
                <c:pt idx="259">
                  <c:v>33</c:v>
                </c:pt>
                <c:pt idx="260">
                  <c:v>14</c:v>
                </c:pt>
                <c:pt idx="261">
                  <c:v>56</c:v>
                </c:pt>
                <c:pt idx="262">
                  <c:v>26</c:v>
                </c:pt>
                <c:pt idx="263">
                  <c:v>98</c:v>
                </c:pt>
                <c:pt idx="264">
                  <c:v>3</c:v>
                </c:pt>
                <c:pt idx="265">
                  <c:v>58637</c:v>
                </c:pt>
                <c:pt idx="266">
                  <c:v>59777</c:v>
                </c:pt>
                <c:pt idx="267">
                  <c:v>60528</c:v>
                </c:pt>
                <c:pt idx="268">
                  <c:v>61126</c:v>
                </c:pt>
                <c:pt idx="269">
                  <c:v>623687</c:v>
                </c:pt>
                <c:pt idx="270">
                  <c:v>63504</c:v>
                </c:pt>
                <c:pt idx="271">
                  <c:v>63931</c:v>
                </c:pt>
                <c:pt idx="272">
                  <c:v>73730</c:v>
                </c:pt>
                <c:pt idx="273">
                  <c:v>118416</c:v>
                </c:pt>
                <c:pt idx="274">
                  <c:v>130132</c:v>
                </c:pt>
                <c:pt idx="275">
                  <c:v>154889</c:v>
                </c:pt>
                <c:pt idx="276">
                  <c:v>171739</c:v>
                </c:pt>
                <c:pt idx="277">
                  <c:v>172475</c:v>
                </c:pt>
                <c:pt idx="278">
                  <c:v>177939</c:v>
                </c:pt>
                <c:pt idx="279">
                  <c:v>313547</c:v>
                </c:pt>
                <c:pt idx="280">
                  <c:v>2783</c:v>
                </c:pt>
                <c:pt idx="281">
                  <c:v>1533</c:v>
                </c:pt>
                <c:pt idx="282">
                  <c:v>1647</c:v>
                </c:pt>
                <c:pt idx="283">
                  <c:v>975</c:v>
                </c:pt>
                <c:pt idx="284">
                  <c:v>2</c:v>
                </c:pt>
                <c:pt idx="285">
                  <c:v>836</c:v>
                </c:pt>
                <c:pt idx="286">
                  <c:v>806</c:v>
                </c:pt>
                <c:pt idx="287">
                  <c:v>880</c:v>
                </c:pt>
                <c:pt idx="288">
                  <c:v>770</c:v>
                </c:pt>
                <c:pt idx="289">
                  <c:v>395</c:v>
                </c:pt>
                <c:pt idx="290">
                  <c:v>187</c:v>
                </c:pt>
                <c:pt idx="291">
                  <c:v>187</c:v>
                </c:pt>
                <c:pt idx="292">
                  <c:v>121</c:v>
                </c:pt>
                <c:pt idx="293">
                  <c:v>103</c:v>
                </c:pt>
                <c:pt idx="294">
                  <c:v>71</c:v>
                </c:pt>
                <c:pt idx="295">
                  <c:v>3961</c:v>
                </c:pt>
                <c:pt idx="296">
                  <c:v>4247</c:v>
                </c:pt>
                <c:pt idx="297">
                  <c:v>3290</c:v>
                </c:pt>
                <c:pt idx="298">
                  <c:v>3138</c:v>
                </c:pt>
                <c:pt idx="299">
                  <c:v>3423</c:v>
                </c:pt>
                <c:pt idx="300">
                  <c:v>3899</c:v>
                </c:pt>
                <c:pt idx="301">
                  <c:v>4015</c:v>
                </c:pt>
                <c:pt idx="302">
                  <c:v>4279</c:v>
                </c:pt>
                <c:pt idx="303">
                  <c:v>4167</c:v>
                </c:pt>
                <c:pt idx="304">
                  <c:v>4479</c:v>
                </c:pt>
                <c:pt idx="305">
                  <c:v>3699</c:v>
                </c:pt>
                <c:pt idx="306">
                  <c:v>4904</c:v>
                </c:pt>
                <c:pt idx="307">
                  <c:v>2821</c:v>
                </c:pt>
                <c:pt idx="308">
                  <c:v>3472</c:v>
                </c:pt>
                <c:pt idx="309">
                  <c:v>3647</c:v>
                </c:pt>
                <c:pt idx="310">
                  <c:v>393</c:v>
                </c:pt>
                <c:pt idx="311">
                  <c:v>167</c:v>
                </c:pt>
                <c:pt idx="312">
                  <c:v>71</c:v>
                </c:pt>
                <c:pt idx="313">
                  <c:v>52</c:v>
                </c:pt>
                <c:pt idx="314">
                  <c:v>12</c:v>
                </c:pt>
                <c:pt idx="315">
                  <c:v>51</c:v>
                </c:pt>
                <c:pt idx="316">
                  <c:v>61</c:v>
                </c:pt>
                <c:pt idx="317">
                  <c:v>67</c:v>
                </c:pt>
                <c:pt idx="318">
                  <c:v>62</c:v>
                </c:pt>
                <c:pt idx="319">
                  <c:v>32</c:v>
                </c:pt>
                <c:pt idx="320">
                  <c:v>22</c:v>
                </c:pt>
                <c:pt idx="321">
                  <c:v>25</c:v>
                </c:pt>
                <c:pt idx="322">
                  <c:v>4</c:v>
                </c:pt>
                <c:pt idx="323">
                  <c:v>9</c:v>
                </c:pt>
                <c:pt idx="324">
                  <c:v>12</c:v>
                </c:pt>
                <c:pt idx="325">
                  <c:v>2089</c:v>
                </c:pt>
                <c:pt idx="326">
                  <c:v>2810</c:v>
                </c:pt>
                <c:pt idx="327">
                  <c:v>841</c:v>
                </c:pt>
                <c:pt idx="328">
                  <c:v>3550</c:v>
                </c:pt>
                <c:pt idx="329">
                  <c:v>109</c:v>
                </c:pt>
                <c:pt idx="330">
                  <c:v>3368</c:v>
                </c:pt>
                <c:pt idx="331">
                  <c:v>3671</c:v>
                </c:pt>
                <c:pt idx="332">
                  <c:v>2404</c:v>
                </c:pt>
                <c:pt idx="333">
                  <c:v>2805</c:v>
                </c:pt>
                <c:pt idx="334">
                  <c:v>2331</c:v>
                </c:pt>
                <c:pt idx="335">
                  <c:v>2088</c:v>
                </c:pt>
                <c:pt idx="336">
                  <c:v>2628</c:v>
                </c:pt>
                <c:pt idx="337">
                  <c:v>1939</c:v>
                </c:pt>
                <c:pt idx="338">
                  <c:v>1871</c:v>
                </c:pt>
                <c:pt idx="339">
                  <c:v>1868</c:v>
                </c:pt>
                <c:pt idx="340">
                  <c:v>127919</c:v>
                </c:pt>
                <c:pt idx="341">
                  <c:v>75340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'Raw Data'!#REF!</c15:sqref>
                        </c15:formulaRef>
                      </c:ext>
                    </c:extLst>
                    <c:strCache>
                      <c:ptCount val="1"/>
                      <c:pt idx="0">
                        <c:v>Yields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5F6-4516-81A3-C122E50C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08224"/>
        <c:axId val="534513216"/>
      </c:scatterChart>
      <c:valAx>
        <c:axId val="5345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13216"/>
        <c:crosses val="autoZero"/>
        <c:crossBetween val="midCat"/>
      </c:valAx>
      <c:valAx>
        <c:axId val="5345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by Humidity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Humidity</a:t>
          </a:r>
        </a:p>
      </cx:txPr>
    </cx:title>
    <cx:plotArea>
      <cx:plotAreaRegion>
        <cx:series layoutId="clusteredColumn" uniqueId="{1DC75FAD-F918-4BF1-A0AA-1351981071B2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by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Area</a:t>
          </a:r>
        </a:p>
      </cx:txPr>
    </cx:title>
    <cx:plotArea>
      <cx:plotAreaRegion>
        <cx:series layoutId="clusteredColumn" uniqueId="{1BED99AF-85CE-4571-B1E3-B8A39FEE57E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by 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Rainfall</a:t>
          </a:r>
        </a:p>
      </cx:txPr>
    </cx:title>
    <cx:plotArea>
      <cx:plotAreaRegion>
        <cx:series layoutId="clusteredColumn" uniqueId="{4E96ABA3-8715-4AB0-9B84-B73958AD27FF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by Yields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Yields</a:t>
          </a:r>
        </a:p>
      </cx:txPr>
    </cx:title>
    <cx:plotArea>
      <cx:plotAreaRegion>
        <cx:series layoutId="clusteredColumn" uniqueId="{DCA3D301-CDF1-4E92-AD25-036E05C60C47}">
          <cx:dataLabels>
            <cx:visibility seriesName="0" categoryName="0" value="1"/>
          </cx:dataLabels>
          <cx:dataId val="0"/>
          <cx:layoutPr>
            <cx:binning intervalClosed="r">
              <cx:binSize val="3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by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by Price</a:t>
          </a:r>
        </a:p>
      </cx:txPr>
    </cx:title>
    <cx:plotArea>
      <cx:plotAreaRegion>
        <cx:series layoutId="clusteredColumn" uniqueId="{0EE564D2-02D0-464F-B244-ED944172C4A9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image" Target="../media/image6.svg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406400</xdr:colOff>
      <xdr:row>147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CAAF6D-FAEA-B704-4D41-F7068A7C8A7D}"/>
            </a:ext>
          </a:extLst>
        </xdr:cNvPr>
        <xdr:cNvSpPr txBox="1"/>
      </xdr:nvSpPr>
      <xdr:spPr>
        <a:xfrm>
          <a:off x="0" y="0"/>
          <a:ext cx="8940800" cy="2710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🌾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Mangalore Agricultural Dashboard (2004–2019)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📘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Overview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This project analyzes agricultural data from Mangalore, Karnataka, spanning 2004–2019, to explore how environmental, geographical, and seasonal factors affect crop yields and revenue generation.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The analysis aims to derive insights into how soil types, humidity, and seasons influence productivity while identifying top-performing crops by revenue.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📊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Dataset Features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Feature Description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Year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Year of production (2004–2019)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Location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Mangalore, Karnataka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Rainfall (mm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): Average rainfall during crop cycle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Temperature (°C)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	: Average temperature recorded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Relative Humidity (%):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Average humidity percentage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Soil Type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Type of soil (e.g., sandy, clay, laterite)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Irrigation Method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Type of irrigation (e.g., canal, drip, rain-fed)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Crop Type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Type of crop grown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Season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Kharif, Rabi, or Zaid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Yield (tonnes/ha):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Crop output per hectare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Market Price (₹):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Market value per tonne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🎯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Objectives of the Analysis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Assess the impact of environmental factors (humidity etc) on crop yield.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Identify which soil type produced the highest yield.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Examine the relationship between relative humidity and yield across seasons.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Determine the top 5 crops by total revenue.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Evaluate yield trends across years and seasons.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 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⚙️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Data Cleaning and Preparation Steps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Data Importation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The dataset was imported into Excel and cleaned using Power Query.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Data Cleaning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Removed empty and duplicate records.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Checked for data consistency in numerical and categorical fields.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Detected anomalies in temperature values, which showed irregular or unrealistic readings.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→ These values were excluded from further analysis due to suspected data input errors.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 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Statistical Review Sheet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A statistical sheet was developed to determine appropriate aggregation methods (Sum, Mean, or Average).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Numerical figures (except Relative Humidity) were found to be unevenly distributed, justifying the use of SUM for most aggregate KPIs.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Feature Aggregation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Computed total yields, revenues, and seasonal humidity levels using Pivot Tables.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Created separate pivot tables for: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Yields across seasons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Soil type and yield comparison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Humidity per season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Top 5 crops by revenue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 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Dashboard Development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Designed an interactive Excel dashboard using pivot charts, slicers, and KPIs to visualize insights.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📈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Dashboard Summary (Key Insights)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🌾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Total Overview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Total Yield: 7,029,169 tonnes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Total Revenue: ₹14,436,109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Total Area Covered: 3,625,920 hectares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🧑‍🌾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Yields Across Seasons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Season	Total Yield (tonnes)	Observation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Kharif : 1,970,707	Moderate yield during monsoon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Rabi:2,221,903	Strong yield after monsoon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Zaid: 2,835,559	Highest yield among all seasons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💡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Zaid season recorded the highest overall yield.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🌦️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Total Humidity Across Seasons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Season: Humidity Level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Rabi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:8,959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Zaid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:5,226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Kharif 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4,815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💧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Rabi season experienced the highest relative humidity, which correlated with higher yields.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 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🧱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Top 3 Soils by Yield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Soil Type Yield 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Clay:1,561,901 t/ha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Laterite:1,251,428 t/ha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Sandy	:1,049,839 t/ha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🪴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Clay soil was the most productive soil type overall.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💰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Top 5 Crops by Revenue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Crop	Revenue (₹)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Coconut : 14,436,109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Coffee : 3,417,833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Cashew : 2,804,230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Cardamom: 1,804,554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Groundnut: 1,417,974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🌴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Coconut generated the highest revenue, far exceeding other crops.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🧭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Tools and Techniques Used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Power Query (Excel):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Data cleaning and transformation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Statistical Analysis: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Aggregation method selection (SUM used for even distributions)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Pivot Tables &amp; Charts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: Data summarization and visualization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Slicers:</a:t>
          </a: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Interactive filtering by year, soil, and season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algn="just">
            <a:lnSpc>
              <a:spcPct val="115000"/>
            </a:lnSpc>
            <a:spcAft>
              <a:spcPts val="800"/>
            </a:spcAft>
            <a:buNone/>
          </a:pPr>
          <a:r>
            <a:rPr lang="en-US" sz="1100" b="1" kern="100">
              <a:effectLst/>
              <a:latin typeface="Segoe UI Emoji" panose="020B0502040204020203" pitchFamily="34" charset="0"/>
              <a:ea typeface="Aptos" panose="020B0004020202020204" pitchFamily="34" charset="0"/>
              <a:cs typeface="Segoe UI Emoji" panose="020B0502040204020203" pitchFamily="34" charset="0"/>
            </a:rPr>
            <a:t>🪴</a:t>
          </a:r>
          <a:r>
            <a:rPr lang="en-US" sz="1100" b="1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 Conclusion</a:t>
          </a:r>
          <a:endParaRPr lang="en-US" sz="105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Temperature data was excluded due to inconsistencies.</a:t>
          </a:r>
          <a:endParaRPr lang="en-US" sz="11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Sum aggregation was best suited since most numeric data was not evenly distributed.</a:t>
          </a:r>
          <a:endParaRPr lang="en-US" sz="11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Zaid season gave the highest yield, while Rabi season recorded the highest humidity.</a:t>
          </a:r>
          <a:endParaRPr lang="en-US" sz="11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Clay soil outperformed others in yield.</a:t>
          </a:r>
          <a:endParaRPr lang="en-US" sz="1100" kern="100">
            <a:effectLst/>
            <a:latin typeface="Aptos" panose="020B0004020202020204" pitchFamily="34" charset="0"/>
            <a:ea typeface="Aptos" panose="020B000402020202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lnSpc>
              <a:spcPct val="115000"/>
            </a:lnSpc>
            <a:spcAft>
              <a:spcPts val="800"/>
            </a:spcAft>
            <a:buFont typeface="Wingdings" panose="05000000000000000000" pitchFamily="2" charset="2"/>
            <a:buChar char=""/>
          </a:pPr>
          <a:r>
            <a:rPr lang="en-US" sz="1100" kern="100">
              <a:effectLst/>
              <a:latin typeface="Times New Roman" panose="02020603050405020304" pitchFamily="18" charset="0"/>
              <a:ea typeface="Aptos" panose="020B0004020202020204" pitchFamily="34" charset="0"/>
              <a:cs typeface="Times New Roman" panose="02020603050405020304" pitchFamily="18" charset="0"/>
            </a:rPr>
            <a:t>Coconut was the top-performing crop in terms of revenue</a:t>
          </a:r>
          <a:r>
            <a:rPr lang="en-US" sz="1100" kern="100">
              <a:effectLst/>
              <a:latin typeface="Aptos" panose="020B0004020202020204" pitchFamily="34" charset="0"/>
              <a:ea typeface="Aptos" panose="020B0004020202020204" pitchFamily="34" charset="0"/>
              <a:cs typeface="Times New Roman" panose="02020603050405020304" pitchFamily="18" charset="0"/>
            </a:rPr>
            <a:t> generation.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27</xdr:col>
      <xdr:colOff>146050</xdr:colOff>
      <xdr:row>38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BC8B5A5-9272-4AB1-8155-A108B308B868}"/>
            </a:ext>
          </a:extLst>
        </xdr:cNvPr>
        <xdr:cNvSpPr/>
      </xdr:nvSpPr>
      <xdr:spPr>
        <a:xfrm>
          <a:off x="0" y="12700"/>
          <a:ext cx="16605250" cy="704215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47625</xdr:colOff>
      <xdr:row>0</xdr:row>
      <xdr:rowOff>57150</xdr:rowOff>
    </xdr:from>
    <xdr:to>
      <xdr:col>25</xdr:col>
      <xdr:colOff>577850</xdr:colOff>
      <xdr:row>2</xdr:row>
      <xdr:rowOff>137500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B45A31A-5CD2-4297-A1FE-886DD40BE7CA}"/>
            </a:ext>
          </a:extLst>
        </xdr:cNvPr>
        <xdr:cNvSpPr/>
      </xdr:nvSpPr>
      <xdr:spPr>
        <a:xfrm>
          <a:off x="47625" y="57150"/>
          <a:ext cx="15770225" cy="448650"/>
        </a:xfrm>
        <a:prstGeom prst="roundRect">
          <a:avLst/>
        </a:prstGeom>
        <a:solidFill>
          <a:schemeClr val="accent6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GB" sz="2400" b="1">
              <a:solidFill>
                <a:schemeClr val="lt1"/>
              </a:solidFill>
              <a:latin typeface="+mn-lt"/>
              <a:ea typeface="+mn-ea"/>
              <a:cs typeface="+mn-cs"/>
            </a:rPr>
            <a:t>Mangalor</a:t>
          </a:r>
          <a:r>
            <a:rPr lang="en-GB" sz="24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e Agricultural Dashboards</a:t>
          </a:r>
          <a:endParaRPr lang="en-GB" sz="24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66673</xdr:colOff>
      <xdr:row>6</xdr:row>
      <xdr:rowOff>139700</xdr:rowOff>
    </xdr:from>
    <xdr:to>
      <xdr:col>3</xdr:col>
      <xdr:colOff>457200</xdr:colOff>
      <xdr:row>34</xdr:row>
      <xdr:rowOff>84111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ACC758C-4DBB-4B74-A479-B1D29E481413}"/>
            </a:ext>
          </a:extLst>
        </xdr:cNvPr>
        <xdr:cNvSpPr/>
      </xdr:nvSpPr>
      <xdr:spPr>
        <a:xfrm>
          <a:off x="66673" y="1244600"/>
          <a:ext cx="2219327" cy="5100611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chemeClr val="bg1"/>
              </a:solidFill>
            </a:rPr>
            <a:t>Total Yeilds of </a:t>
          </a:r>
        </a:p>
        <a:p>
          <a:pPr algn="l"/>
          <a:r>
            <a:rPr lang="en-GB" sz="1800" b="1">
              <a:solidFill>
                <a:schemeClr val="bg1"/>
              </a:solidFill>
            </a:rPr>
            <a:t>Crops</a:t>
          </a:r>
        </a:p>
      </xdr:txBody>
    </xdr:sp>
    <xdr:clientData/>
  </xdr:twoCellAnchor>
  <xdr:twoCellAnchor>
    <xdr:from>
      <xdr:col>4</xdr:col>
      <xdr:colOff>9524</xdr:colOff>
      <xdr:row>6</xdr:row>
      <xdr:rowOff>41275</xdr:rowOff>
    </xdr:from>
    <xdr:to>
      <xdr:col>14</xdr:col>
      <xdr:colOff>482600</xdr:colOff>
      <xdr:row>20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F8CC0D-BBD4-44E6-98CE-19B3978CA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30</xdr:row>
      <xdr:rowOff>130174</xdr:rowOff>
    </xdr:from>
    <xdr:to>
      <xdr:col>3</xdr:col>
      <xdr:colOff>419100</xdr:colOff>
      <xdr:row>32</xdr:row>
      <xdr:rowOff>114299</xdr:rowOff>
    </xdr:to>
    <xdr:sp macro="" textlink="'Pivot Table'!A49">
      <xdr:nvSpPr>
        <xdr:cNvPr id="13" name="TextBox 12">
          <a:extLst>
            <a:ext uri="{FF2B5EF4-FFF2-40B4-BE49-F238E27FC236}">
              <a16:creationId xmlns:a16="http://schemas.microsoft.com/office/drawing/2014/main" id="{C68BC0D7-A676-4EF1-BB45-9EDDC77E364E}"/>
            </a:ext>
          </a:extLst>
        </xdr:cNvPr>
        <xdr:cNvSpPr txBox="1"/>
      </xdr:nvSpPr>
      <xdr:spPr>
        <a:xfrm>
          <a:off x="831850" y="5654674"/>
          <a:ext cx="1416050" cy="352425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BB0575-B899-46F4-BFCD-AE40ECCDFCB6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3,625,920 ha</a:t>
          </a:fld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15</xdr:row>
      <xdr:rowOff>57150</xdr:rowOff>
    </xdr:from>
    <xdr:to>
      <xdr:col>3</xdr:col>
      <xdr:colOff>450850</xdr:colOff>
      <xdr:row>25</xdr:row>
      <xdr:rowOff>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2BBEA4AB-4231-B700-FA3B-9028CB500AF6}"/>
            </a:ext>
          </a:extLst>
        </xdr:cNvPr>
        <xdr:cNvGrpSpPr/>
      </xdr:nvGrpSpPr>
      <xdr:grpSpPr>
        <a:xfrm>
          <a:off x="76200" y="2819400"/>
          <a:ext cx="2203450" cy="1784350"/>
          <a:chOff x="76200" y="2819400"/>
          <a:chExt cx="2203450" cy="1784350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14F9E910-5566-94CC-E4ED-59D9806D3597}"/>
              </a:ext>
            </a:extLst>
          </xdr:cNvPr>
          <xdr:cNvCxnSpPr/>
        </xdr:nvCxnSpPr>
        <xdr:spPr>
          <a:xfrm>
            <a:off x="76200" y="2819400"/>
            <a:ext cx="2197100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298A916F-9413-E12F-7B1C-AA12985FB863}"/>
              </a:ext>
            </a:extLst>
          </xdr:cNvPr>
          <xdr:cNvCxnSpPr/>
        </xdr:nvCxnSpPr>
        <xdr:spPr>
          <a:xfrm>
            <a:off x="76200" y="4603750"/>
            <a:ext cx="2203450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107950</xdr:colOff>
      <xdr:row>11</xdr:row>
      <xdr:rowOff>12700</xdr:rowOff>
    </xdr:from>
    <xdr:to>
      <xdr:col>1</xdr:col>
      <xdr:colOff>279400</xdr:colOff>
      <xdr:row>15</xdr:row>
      <xdr:rowOff>57150</xdr:rowOff>
    </xdr:to>
    <xdr:pic>
      <xdr:nvPicPr>
        <xdr:cNvPr id="25" name="Graphic 24" descr="Database with solid fill">
          <a:extLst>
            <a:ext uri="{FF2B5EF4-FFF2-40B4-BE49-F238E27FC236}">
              <a16:creationId xmlns:a16="http://schemas.microsoft.com/office/drawing/2014/main" id="{7A771DE7-F448-E840-5D9E-A27D1D842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7950" y="2038350"/>
          <a:ext cx="781050" cy="781050"/>
        </a:xfrm>
        <a:prstGeom prst="rect">
          <a:avLst/>
        </a:prstGeom>
      </xdr:spPr>
    </xdr:pic>
    <xdr:clientData/>
  </xdr:twoCellAnchor>
  <xdr:twoCellAnchor>
    <xdr:from>
      <xdr:col>1</xdr:col>
      <xdr:colOff>298450</xdr:colOff>
      <xdr:row>12</xdr:row>
      <xdr:rowOff>63500</xdr:rowOff>
    </xdr:from>
    <xdr:to>
      <xdr:col>3</xdr:col>
      <xdr:colOff>298450</xdr:colOff>
      <xdr:row>14</xdr:row>
      <xdr:rowOff>69850</xdr:rowOff>
    </xdr:to>
    <xdr:sp macro="" textlink="'Pivot Table'!A40">
      <xdr:nvSpPr>
        <xdr:cNvPr id="28" name="TextBox 27">
          <a:extLst>
            <a:ext uri="{FF2B5EF4-FFF2-40B4-BE49-F238E27FC236}">
              <a16:creationId xmlns:a16="http://schemas.microsoft.com/office/drawing/2014/main" id="{4998BE3A-D256-58A1-5A43-47D8C17CF938}"/>
            </a:ext>
          </a:extLst>
        </xdr:cNvPr>
        <xdr:cNvSpPr txBox="1"/>
      </xdr:nvSpPr>
      <xdr:spPr>
        <a:xfrm>
          <a:off x="908050" y="2273300"/>
          <a:ext cx="1219200" cy="3746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6D0AE5A-3BE3-4B3F-AAA3-CE5E80EA7718}" type="TxLink">
            <a:rPr lang="en-US" sz="1800" b="1" i="0" u="none" strike="noStrike">
              <a:solidFill>
                <a:schemeClr val="bg1"/>
              </a:solidFill>
              <a:effectLst/>
              <a:latin typeface="Calibri"/>
              <a:ea typeface="Calibri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7,029,169 t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127000</xdr:colOff>
      <xdr:row>21</xdr:row>
      <xdr:rowOff>152400</xdr:rowOff>
    </xdr:from>
    <xdr:to>
      <xdr:col>3</xdr:col>
      <xdr:colOff>304800</xdr:colOff>
      <xdr:row>23</xdr:row>
      <xdr:rowOff>139700</xdr:rowOff>
    </xdr:to>
    <xdr:sp macro="" textlink="'Pivot Table'!A45">
      <xdr:nvSpPr>
        <xdr:cNvPr id="36" name="TextBox 35">
          <a:extLst>
            <a:ext uri="{FF2B5EF4-FFF2-40B4-BE49-F238E27FC236}">
              <a16:creationId xmlns:a16="http://schemas.microsoft.com/office/drawing/2014/main" id="{557BD787-11A7-4BF9-AA6C-682AB8479558}"/>
            </a:ext>
          </a:extLst>
        </xdr:cNvPr>
        <xdr:cNvSpPr txBox="1"/>
      </xdr:nvSpPr>
      <xdr:spPr>
        <a:xfrm>
          <a:off x="736600" y="4019550"/>
          <a:ext cx="1397000" cy="35560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86158D1-B5DC-47B2-BFF2-1038CB799E00}" type="TxLink">
            <a:rPr lang="en-US" sz="1800" b="1" i="0" u="none" strike="noStrike">
              <a:solidFill>
                <a:schemeClr val="bg1"/>
              </a:solidFill>
              <a:effectLst/>
              <a:latin typeface="Calibri"/>
              <a:ea typeface="Calibri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₹ 29,380,789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79373</xdr:colOff>
      <xdr:row>15</xdr:row>
      <xdr:rowOff>69850</xdr:rowOff>
    </xdr:from>
    <xdr:to>
      <xdr:col>3</xdr:col>
      <xdr:colOff>107950</xdr:colOff>
      <xdr:row>19</xdr:row>
      <xdr:rowOff>25400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F618404-BF36-40AE-B66D-009AEDA41C85}"/>
            </a:ext>
          </a:extLst>
        </xdr:cNvPr>
        <xdr:cNvSpPr txBox="1"/>
      </xdr:nvSpPr>
      <xdr:spPr>
        <a:xfrm>
          <a:off x="79373" y="2832100"/>
          <a:ext cx="1857377" cy="692150"/>
        </a:xfrm>
        <a:prstGeom prst="rect">
          <a:avLst/>
        </a:prstGeom>
        <a:solidFill>
          <a:schemeClr val="accent6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Total Revenue of Crops</a:t>
          </a:r>
        </a:p>
        <a:p>
          <a:endParaRPr lang="en-US" sz="1100"/>
        </a:p>
      </xdr:txBody>
    </xdr:sp>
    <xdr:clientData/>
  </xdr:twoCellAnchor>
  <xdr:twoCellAnchor>
    <xdr:from>
      <xdr:col>15</xdr:col>
      <xdr:colOff>31750</xdr:colOff>
      <xdr:row>6</xdr:row>
      <xdr:rowOff>50800</xdr:rowOff>
    </xdr:from>
    <xdr:to>
      <xdr:col>25</xdr:col>
      <xdr:colOff>495300</xdr:colOff>
      <xdr:row>20</xdr:row>
      <xdr:rowOff>127000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53E77F3-2572-4FB1-8A25-B23101A2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39419</xdr:colOff>
      <xdr:row>21</xdr:row>
      <xdr:rowOff>12700</xdr:rowOff>
    </xdr:from>
    <xdr:to>
      <xdr:col>25</xdr:col>
      <xdr:colOff>520700</xdr:colOff>
      <xdr:row>34</xdr:row>
      <xdr:rowOff>158750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3C3EEA4-9CA9-40EF-90DC-033CF308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609599</xdr:colOff>
      <xdr:row>20</xdr:row>
      <xdr:rowOff>165100</xdr:rowOff>
    </xdr:from>
    <xdr:to>
      <xdr:col>14</xdr:col>
      <xdr:colOff>486787</xdr:colOff>
      <xdr:row>35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45D3B8C-68ED-4806-9048-EAD8493F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20</xdr:row>
      <xdr:rowOff>57150</xdr:rowOff>
    </xdr:from>
    <xdr:to>
      <xdr:col>1</xdr:col>
      <xdr:colOff>241300</xdr:colOff>
      <xdr:row>24</xdr:row>
      <xdr:rowOff>171450</xdr:rowOff>
    </xdr:to>
    <xdr:pic>
      <xdr:nvPicPr>
        <xdr:cNvPr id="47" name="Graphic 46" descr="Dollar with solid fill">
          <a:extLst>
            <a:ext uri="{FF2B5EF4-FFF2-40B4-BE49-F238E27FC236}">
              <a16:creationId xmlns:a16="http://schemas.microsoft.com/office/drawing/2014/main" id="{7B1587CE-C410-D19F-A8A6-7F1C9263A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3740150"/>
          <a:ext cx="850900" cy="85090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25</xdr:row>
      <xdr:rowOff>44450</xdr:rowOff>
    </xdr:from>
    <xdr:ext cx="1230080" cy="65594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E846CFD-CDDE-60EF-D34F-F8071858F523}"/>
            </a:ext>
          </a:extLst>
        </xdr:cNvPr>
        <xdr:cNvSpPr txBox="1"/>
      </xdr:nvSpPr>
      <xdr:spPr>
        <a:xfrm>
          <a:off x="76200" y="4648200"/>
          <a:ext cx="1230080" cy="655949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chemeClr val="bg1"/>
              </a:solidFill>
            </a:rPr>
            <a:t>Total Area </a:t>
          </a:r>
        </a:p>
        <a:p>
          <a:r>
            <a:rPr lang="en-US" sz="1800" b="1">
              <a:solidFill>
                <a:schemeClr val="bg1"/>
              </a:solidFill>
            </a:rPr>
            <a:t>Covered</a:t>
          </a:r>
        </a:p>
      </xdr:txBody>
    </xdr:sp>
    <xdr:clientData/>
  </xdr:oneCellAnchor>
  <xdr:twoCellAnchor editAs="oneCell">
    <xdr:from>
      <xdr:col>0</xdr:col>
      <xdr:colOff>69850</xdr:colOff>
      <xdr:row>29</xdr:row>
      <xdr:rowOff>127000</xdr:rowOff>
    </xdr:from>
    <xdr:to>
      <xdr:col>1</xdr:col>
      <xdr:colOff>247650</xdr:colOff>
      <xdr:row>33</xdr:row>
      <xdr:rowOff>177800</xdr:rowOff>
    </xdr:to>
    <xdr:pic>
      <xdr:nvPicPr>
        <xdr:cNvPr id="50" name="Graphic 49" descr="Europe with solid fill">
          <a:extLst>
            <a:ext uri="{FF2B5EF4-FFF2-40B4-BE49-F238E27FC236}">
              <a16:creationId xmlns:a16="http://schemas.microsoft.com/office/drawing/2014/main" id="{10626AD6-A60A-10DF-F8BD-2D81CA45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9850" y="5467350"/>
          <a:ext cx="787400" cy="78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138112</xdr:rowOff>
    </xdr:from>
    <xdr:to>
      <xdr:col>11</xdr:col>
      <xdr:colOff>133350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61541-0ED4-4158-BB9B-3B952B776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15</xdr:row>
      <xdr:rowOff>185737</xdr:rowOff>
    </xdr:from>
    <xdr:to>
      <xdr:col>11</xdr:col>
      <xdr:colOff>190500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74835-74EE-435B-A710-BC23F66F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31</xdr:row>
      <xdr:rowOff>100012</xdr:rowOff>
    </xdr:from>
    <xdr:to>
      <xdr:col>11</xdr:col>
      <xdr:colOff>180975</xdr:colOff>
      <xdr:row>45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F861C-0C02-4633-9C89-35853F064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473075</xdr:colOff>
      <xdr:row>47</xdr:row>
      <xdr:rowOff>7937</xdr:rowOff>
    </xdr:from>
    <xdr:to>
      <xdr:col>11</xdr:col>
      <xdr:colOff>168275</xdr:colOff>
      <xdr:row>61</xdr:row>
      <xdr:rowOff>84137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0C714-8109-498C-80DC-C144B55A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171450</xdr:rowOff>
    </xdr:from>
    <xdr:to>
      <xdr:col>8</xdr:col>
      <xdr:colOff>9525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E7BFC6-A0D8-4A6C-B8F5-64422AE979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71450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114300</xdr:colOff>
      <xdr:row>0</xdr:row>
      <xdr:rowOff>161925</xdr:rowOff>
    </xdr:from>
    <xdr:to>
      <xdr:col>16</xdr:col>
      <xdr:colOff>419100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9F4F75B-7E62-495E-AC0A-499ECA302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161925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342900</xdr:colOff>
      <xdr:row>16</xdr:row>
      <xdr:rowOff>152400</xdr:rowOff>
    </xdr:from>
    <xdr:to>
      <xdr:col>8</xdr:col>
      <xdr:colOff>38100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3BE0607-A354-4273-A8C4-93144073D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3098800"/>
              <a:ext cx="457200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161925</xdr:colOff>
      <xdr:row>17</xdr:row>
      <xdr:rowOff>9525</xdr:rowOff>
    </xdr:from>
    <xdr:to>
      <xdr:col>16</xdr:col>
      <xdr:colOff>466725</xdr:colOff>
      <xdr:row>31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BED4951-FA21-4A72-BBF8-45960C9D1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8325" y="3140075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447675</xdr:colOff>
      <xdr:row>33</xdr:row>
      <xdr:rowOff>95250</xdr:rowOff>
    </xdr:from>
    <xdr:to>
      <xdr:col>8</xdr:col>
      <xdr:colOff>142875</xdr:colOff>
      <xdr:row>47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298825F-27AE-451D-B519-383E37C77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" y="6172200"/>
              <a:ext cx="45720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200025</xdr:colOff>
      <xdr:row>33</xdr:row>
      <xdr:rowOff>47625</xdr:rowOff>
    </xdr:from>
    <xdr:to>
      <xdr:col>18</xdr:col>
      <xdr:colOff>85725</xdr:colOff>
      <xdr:row>47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2B9CEC-86FE-43DF-B32F-650E8ECD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0CA76A-E50A-4511-8C5B-EE17C49CF13C}" autoFormatId="16" applyNumberFormats="0" applyBorderFormats="0" applyFontFormats="0" applyPatternFormats="0" applyAlignmentFormats="0" applyWidthHeightFormats="0">
  <queryTableRefresh nextId="15">
    <queryTableFields count="12">
      <queryTableField id="1" name="Year" tableColumnId="1"/>
      <queryTableField id="2" name="Location" tableColumnId="2"/>
      <queryTableField id="3" name="Area (hectare)" tableColumnId="3"/>
      <queryTableField id="4" name="Rainfall (mm)" tableColumnId="4"/>
      <queryTableField id="5" name="Temperature (C)" tableColumnId="5"/>
      <queryTableField id="6" name="Soil type" tableColumnId="6"/>
      <queryTableField id="7" name="Irrigation" tableColumnId="7"/>
      <queryTableField id="8" name="Yields (tonnes/hectare)" tableColumnId="8"/>
      <queryTableField id="9" name="Humidity" tableColumnId="9"/>
      <queryTableField id="10" name="Crops" tableColumnId="10"/>
      <queryTableField id="11" name="Price" tableColumnId="11"/>
      <queryTableField id="12" name="Season" tableColumnId="12"/>
    </queryTableFields>
    <queryTableDeletedFields count="2">
      <deletedField name="Rainfall2"/>
      <deletedField name="Yiel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91689-8CBD-405F-921B-4198F6875D8B}" name="Table1_1" displayName="Table1_1" ref="A1:L343" tableType="queryTable" totalsRowShown="0">
  <autoFilter ref="A1:L343" xr:uid="{66B91689-8CBD-405F-921B-4198F6875D8B}"/>
  <tableColumns count="12">
    <tableColumn id="1" xr3:uid="{74735CDC-895D-4782-8129-1B62737B75A9}" uniqueName="1" name="Year" queryTableFieldId="1"/>
    <tableColumn id="2" xr3:uid="{FC0EBD7B-101A-4D80-90F5-40F93E09AE47}" uniqueName="2" name="Location" queryTableFieldId="2" dataDxfId="6"/>
    <tableColumn id="3" xr3:uid="{A0EF0E97-1EA3-4ED2-8B7E-4AF4BE8D858F}" uniqueName="3" name="Area (hectare)" queryTableFieldId="3"/>
    <tableColumn id="4" xr3:uid="{9766B732-F432-4B40-802E-5D0AB2F37E61}" uniqueName="4" name="Rainfall (mm)" queryTableFieldId="4"/>
    <tableColumn id="5" xr3:uid="{B480D0C3-0C78-4580-8E22-8BE1F241B0A0}" uniqueName="5" name="Temperature (°C)" queryTableFieldId="5" dataDxfId="5"/>
    <tableColumn id="6" xr3:uid="{DA0ADB47-0603-44DE-8B30-9BC3B488BCB3}" uniqueName="6" name="Soil type" queryTableFieldId="6" dataDxfId="4"/>
    <tableColumn id="7" xr3:uid="{282A4632-C78A-415D-B80D-D19916B242E4}" uniqueName="7" name="Irrigation" queryTableFieldId="7" dataDxfId="3"/>
    <tableColumn id="8" xr3:uid="{0F66B7AC-D185-4F0F-9ED2-E837FF44FCFA}" uniqueName="8" name="Yields (tonnes/hectare)" queryTableFieldId="8"/>
    <tableColumn id="9" xr3:uid="{BF4C1D8C-A49F-4CD3-8F01-6882AE59B0B1}" uniqueName="9" name="Humidity (%)" queryTableFieldId="9"/>
    <tableColumn id="10" xr3:uid="{37A213E3-6FC6-4B5A-8622-70FA6332380E}" uniqueName="10" name="Crops" queryTableFieldId="10" dataDxfId="2"/>
    <tableColumn id="11" xr3:uid="{F984B685-1E45-48B5-A6C8-6E38692DD341}" uniqueName="11" name="Price " queryTableFieldId="11" dataDxfId="1"/>
    <tableColumn id="12" xr3:uid="{B19ED4F2-9267-42A5-9999-5CD8A7C46141}" uniqueName="12" name="Season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92708-F996-4F09-99B5-6B43FF60E7F6}" name="Table1" displayName="Table1" ref="A1:L343" totalsRowShown="0">
  <autoFilter ref="A1:L343" xr:uid="{72492708-F996-4F09-99B5-6B43FF60E7F6}"/>
  <tableColumns count="12">
    <tableColumn id="1" xr3:uid="{2B59B03A-17F8-4CD2-A403-5CD3A882AA71}" name="Year"/>
    <tableColumn id="2" xr3:uid="{2BECF771-23E6-42BC-9694-3AC97B6FF689}" name="Location"/>
    <tableColumn id="3" xr3:uid="{66E9BFA4-9A95-4C9C-B436-4099A271A50C}" name="Area"/>
    <tableColumn id="4" xr3:uid="{060722E4-4BA5-4FD4-AAB4-E6FAEAAE8096}" name="Rainfall"/>
    <tableColumn id="5" xr3:uid="{AFCF3BC7-28F3-44DC-A9F4-42EB1C39A858}" name="Temperature"/>
    <tableColumn id="6" xr3:uid="{7C66B45C-4387-4817-8699-C8F41AA10DE1}" name="Soil type"/>
    <tableColumn id="7" xr3:uid="{42BC9C5B-38F3-4138-A9EE-ED48AFABD7BB}" name="Irrigation"/>
    <tableColumn id="8" xr3:uid="{D0DF343F-E9F0-4E92-9732-3A180F127472}" name="yeilds"/>
    <tableColumn id="9" xr3:uid="{0A39273D-7237-47C0-8C2F-58D428EA3D7A}" name="Humidity"/>
    <tableColumn id="10" xr3:uid="{5B1A009B-555A-49A9-A689-D5058AE3C8F7}" name="Crops"/>
    <tableColumn id="11" xr3:uid="{0AA94D95-026E-4C7B-A2FE-652C7FD21EBD}" name="price"/>
    <tableColumn id="12" xr3:uid="{9840900B-B845-436F-A851-9BBDAFB29840}" name="S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C548-4D0F-4F31-B016-37028848AFEE}">
  <dimension ref="A1"/>
  <sheetViews>
    <sheetView showGridLines="0" tabSelected="1" topLeftCell="A132" workbookViewId="0">
      <selection activeCell="O143" sqref="O1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57D0-2826-4B57-B0BA-B63FEB037475}">
  <dimension ref="A1"/>
  <sheetViews>
    <sheetView showGridLines="0" topLeftCell="E7" zoomScaleNormal="100" workbookViewId="0">
      <selection activeCell="D10" sqref="D10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96ED-2F14-4AE1-8995-20E031D7B029}">
  <dimension ref="A3:B55"/>
  <sheetViews>
    <sheetView workbookViewId="0">
      <selection activeCell="D5" sqref="D5"/>
    </sheetView>
  </sheetViews>
  <sheetFormatPr defaultRowHeight="14.5" x14ac:dyDescent="0.35"/>
  <cols>
    <col min="1" max="1" width="12.36328125" bestFit="1" customWidth="1"/>
    <col min="2" max="2" width="14.81640625" bestFit="1" customWidth="1"/>
  </cols>
  <sheetData>
    <row r="3" spans="1:2" x14ac:dyDescent="0.35">
      <c r="A3" s="1" t="s">
        <v>40</v>
      </c>
      <c r="B3" t="s">
        <v>43</v>
      </c>
    </row>
    <row r="4" spans="1:2" x14ac:dyDescent="0.35">
      <c r="A4" s="2" t="s">
        <v>15</v>
      </c>
      <c r="B4" s="4">
        <v>14436109</v>
      </c>
    </row>
    <row r="5" spans="1:2" x14ac:dyDescent="0.35">
      <c r="A5" s="2" t="s">
        <v>22</v>
      </c>
      <c r="B5" s="4">
        <v>3417833</v>
      </c>
    </row>
    <row r="6" spans="1:2" x14ac:dyDescent="0.35">
      <c r="A6" s="2" t="s">
        <v>36</v>
      </c>
      <c r="B6" s="4">
        <v>2802430</v>
      </c>
    </row>
    <row r="7" spans="1:2" x14ac:dyDescent="0.35">
      <c r="A7" s="2" t="s">
        <v>23</v>
      </c>
      <c r="B7" s="4">
        <v>1804594</v>
      </c>
    </row>
    <row r="8" spans="1:2" x14ac:dyDescent="0.35">
      <c r="A8" s="2" t="s">
        <v>33</v>
      </c>
      <c r="B8" s="4">
        <v>1417974</v>
      </c>
    </row>
    <row r="9" spans="1:2" x14ac:dyDescent="0.35">
      <c r="A9" s="2" t="s">
        <v>41</v>
      </c>
      <c r="B9" s="4">
        <v>23878940</v>
      </c>
    </row>
    <row r="18" spans="1:2" x14ac:dyDescent="0.35">
      <c r="A18" s="1" t="s">
        <v>40</v>
      </c>
      <c r="B18" t="s">
        <v>42</v>
      </c>
    </row>
    <row r="19" spans="1:2" x14ac:dyDescent="0.35">
      <c r="A19" s="2" t="s">
        <v>28</v>
      </c>
      <c r="B19" s="6">
        <v>2836559</v>
      </c>
    </row>
    <row r="20" spans="1:2" x14ac:dyDescent="0.35">
      <c r="A20" s="2" t="s">
        <v>19</v>
      </c>
      <c r="B20" s="6">
        <v>2221903</v>
      </c>
    </row>
    <row r="21" spans="1:2" x14ac:dyDescent="0.35">
      <c r="A21" s="2" t="s">
        <v>16</v>
      </c>
      <c r="B21" s="6">
        <v>1970707</v>
      </c>
    </row>
    <row r="22" spans="1:2" x14ac:dyDescent="0.35">
      <c r="A22" s="2" t="s">
        <v>41</v>
      </c>
      <c r="B22" s="6">
        <v>7029169</v>
      </c>
    </row>
    <row r="27" spans="1:2" x14ac:dyDescent="0.35">
      <c r="A27" s="1" t="s">
        <v>40</v>
      </c>
      <c r="B27" t="s">
        <v>42</v>
      </c>
    </row>
    <row r="28" spans="1:2" x14ac:dyDescent="0.35">
      <c r="A28" s="2" t="s">
        <v>31</v>
      </c>
      <c r="B28" s="6">
        <v>1049839</v>
      </c>
    </row>
    <row r="29" spans="1:2" x14ac:dyDescent="0.35">
      <c r="A29" s="2" t="s">
        <v>17</v>
      </c>
      <c r="B29" s="6">
        <v>1251428</v>
      </c>
    </row>
    <row r="30" spans="1:2" x14ac:dyDescent="0.35">
      <c r="A30" s="2" t="s">
        <v>29</v>
      </c>
      <c r="B30" s="6">
        <v>1561701</v>
      </c>
    </row>
    <row r="31" spans="1:2" x14ac:dyDescent="0.35">
      <c r="A31" s="2" t="s">
        <v>41</v>
      </c>
      <c r="B31" s="6">
        <v>3862968</v>
      </c>
    </row>
    <row r="38" spans="1:1" x14ac:dyDescent="0.35">
      <c r="A38" t="s">
        <v>42</v>
      </c>
    </row>
    <row r="39" spans="1:1" x14ac:dyDescent="0.35">
      <c r="A39" s="6">
        <v>7029169</v>
      </c>
    </row>
    <row r="40" spans="1:1" x14ac:dyDescent="0.35">
      <c r="A40" s="6">
        <f>GETPIVOTDATA("yeilds",$A$38)</f>
        <v>7029169</v>
      </c>
    </row>
    <row r="43" spans="1:1" x14ac:dyDescent="0.35">
      <c r="A43" t="s">
        <v>43</v>
      </c>
    </row>
    <row r="44" spans="1:1" x14ac:dyDescent="0.35">
      <c r="A44" s="3">
        <v>29380789</v>
      </c>
    </row>
    <row r="45" spans="1:1" x14ac:dyDescent="0.35">
      <c r="A45" s="4">
        <f>GETPIVOTDATA("price",$A$43)</f>
        <v>29380789</v>
      </c>
    </row>
    <row r="47" spans="1:1" x14ac:dyDescent="0.35">
      <c r="A47" t="s">
        <v>44</v>
      </c>
    </row>
    <row r="48" spans="1:1" x14ac:dyDescent="0.35">
      <c r="A48" s="3">
        <v>3625920</v>
      </c>
    </row>
    <row r="49" spans="1:2" x14ac:dyDescent="0.35">
      <c r="A49" s="5">
        <f>GETPIVOTDATA("Area",$A$47)</f>
        <v>3625920</v>
      </c>
    </row>
    <row r="51" spans="1:2" x14ac:dyDescent="0.35">
      <c r="A51" s="1" t="s">
        <v>40</v>
      </c>
      <c r="B51" t="s">
        <v>45</v>
      </c>
    </row>
    <row r="52" spans="1:2" x14ac:dyDescent="0.35">
      <c r="A52" s="2" t="s">
        <v>16</v>
      </c>
      <c r="B52" s="3">
        <v>4814.6000000000004</v>
      </c>
    </row>
    <row r="53" spans="1:2" x14ac:dyDescent="0.35">
      <c r="A53" s="2" t="s">
        <v>28</v>
      </c>
      <c r="B53" s="3">
        <v>5226.2999999999993</v>
      </c>
    </row>
    <row r="54" spans="1:2" x14ac:dyDescent="0.35">
      <c r="A54" s="2" t="s">
        <v>19</v>
      </c>
      <c r="B54" s="3">
        <v>8958.7999999999993</v>
      </c>
    </row>
    <row r="55" spans="1:2" x14ac:dyDescent="0.35">
      <c r="A55" s="2" t="s">
        <v>41</v>
      </c>
      <c r="B55" s="3">
        <v>18999.699999999997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81D5-3BCC-4D2F-BAF8-CE3F358785DC}">
  <dimension ref="A1"/>
  <sheetViews>
    <sheetView workbookViewId="0">
      <selection activeCell="R71" sqref="R70:S7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28BC-B4BA-4F30-B375-D7BF36229699}">
  <dimension ref="A1:L343"/>
  <sheetViews>
    <sheetView workbookViewId="0">
      <selection activeCell="H6" sqref="E6:H6"/>
    </sheetView>
  </sheetViews>
  <sheetFormatPr defaultRowHeight="14.5" x14ac:dyDescent="0.35"/>
  <cols>
    <col min="1" max="1" width="6.81640625" bestFit="1" customWidth="1"/>
    <col min="2" max="2" width="10.1796875" bestFit="1" customWidth="1"/>
    <col min="3" max="3" width="15.1796875" bestFit="1" customWidth="1"/>
    <col min="4" max="4" width="14.26953125" bestFit="1" customWidth="1"/>
    <col min="5" max="5" width="17" style="8" bestFit="1" customWidth="1"/>
    <col min="6" max="6" width="12.1796875" bestFit="1" customWidth="1"/>
    <col min="7" max="7" width="10.81640625" bestFit="1" customWidth="1"/>
    <col min="8" max="8" width="25" customWidth="1"/>
    <col min="9" max="9" width="14.54296875" customWidth="1"/>
    <col min="10" max="10" width="10.1796875" bestFit="1" customWidth="1"/>
    <col min="11" max="11" width="16.36328125" style="7" customWidth="1"/>
    <col min="12" max="12" width="9" bestFit="1" customWidth="1"/>
  </cols>
  <sheetData>
    <row r="1" spans="1:12" x14ac:dyDescent="0.35">
      <c r="A1" t="s">
        <v>0</v>
      </c>
      <c r="B1" t="s">
        <v>1</v>
      </c>
      <c r="C1" t="s">
        <v>47</v>
      </c>
      <c r="D1" t="s">
        <v>48</v>
      </c>
      <c r="E1" s="8" t="s">
        <v>46</v>
      </c>
      <c r="F1" t="s">
        <v>5</v>
      </c>
      <c r="G1" t="s">
        <v>6</v>
      </c>
      <c r="H1" t="s">
        <v>49</v>
      </c>
      <c r="I1" t="s">
        <v>50</v>
      </c>
      <c r="J1" t="s">
        <v>9</v>
      </c>
      <c r="K1" s="7" t="s">
        <v>51</v>
      </c>
      <c r="L1" t="s">
        <v>11</v>
      </c>
    </row>
    <row r="2" spans="1:12" x14ac:dyDescent="0.35">
      <c r="A2">
        <v>2004</v>
      </c>
      <c r="B2" t="s">
        <v>12</v>
      </c>
      <c r="C2">
        <v>1279</v>
      </c>
      <c r="D2">
        <v>2903.1</v>
      </c>
      <c r="E2" s="8">
        <v>27</v>
      </c>
      <c r="F2" t="s">
        <v>13</v>
      </c>
      <c r="G2" t="s">
        <v>14</v>
      </c>
      <c r="H2">
        <v>2570</v>
      </c>
      <c r="I2">
        <v>57</v>
      </c>
      <c r="J2" t="s">
        <v>15</v>
      </c>
      <c r="K2" s="7">
        <v>200000</v>
      </c>
      <c r="L2" t="s">
        <v>16</v>
      </c>
    </row>
    <row r="3" spans="1:12" x14ac:dyDescent="0.35">
      <c r="A3">
        <v>2004</v>
      </c>
      <c r="B3" t="s">
        <v>12</v>
      </c>
      <c r="C3">
        <v>13283</v>
      </c>
      <c r="D3">
        <v>2903.1</v>
      </c>
      <c r="E3" s="8">
        <v>27</v>
      </c>
      <c r="F3" t="s">
        <v>13</v>
      </c>
      <c r="G3" t="s">
        <v>14</v>
      </c>
      <c r="H3">
        <v>27170</v>
      </c>
      <c r="I3">
        <v>57.5</v>
      </c>
      <c r="J3" t="s">
        <v>15</v>
      </c>
      <c r="K3" s="7">
        <v>4847</v>
      </c>
      <c r="L3" t="s">
        <v>16</v>
      </c>
    </row>
    <row r="4" spans="1:12" x14ac:dyDescent="0.35">
      <c r="A4">
        <v>2004</v>
      </c>
      <c r="B4" t="s">
        <v>12</v>
      </c>
      <c r="C4">
        <v>52119</v>
      </c>
      <c r="D4">
        <v>2903.1</v>
      </c>
      <c r="E4" s="8">
        <v>27</v>
      </c>
      <c r="F4" t="s">
        <v>13</v>
      </c>
      <c r="G4" t="s">
        <v>14</v>
      </c>
      <c r="H4">
        <v>114744</v>
      </c>
      <c r="I4">
        <v>57</v>
      </c>
      <c r="J4" t="s">
        <v>15</v>
      </c>
      <c r="K4" s="7">
        <v>51239</v>
      </c>
      <c r="L4" t="s">
        <v>16</v>
      </c>
    </row>
    <row r="5" spans="1:12" x14ac:dyDescent="0.35">
      <c r="A5">
        <v>2004</v>
      </c>
      <c r="B5" t="s">
        <v>12</v>
      </c>
      <c r="C5">
        <v>725</v>
      </c>
      <c r="D5">
        <v>2996.6</v>
      </c>
      <c r="E5" s="8">
        <v>27</v>
      </c>
      <c r="F5" t="s">
        <v>13</v>
      </c>
      <c r="G5" t="s">
        <v>14</v>
      </c>
      <c r="H5">
        <v>1402</v>
      </c>
      <c r="I5">
        <v>55</v>
      </c>
      <c r="J5" t="s">
        <v>15</v>
      </c>
      <c r="K5" s="7">
        <v>216396</v>
      </c>
      <c r="L5" t="s">
        <v>16</v>
      </c>
    </row>
    <row r="6" spans="1:12" x14ac:dyDescent="0.35">
      <c r="A6">
        <v>2004</v>
      </c>
      <c r="B6" t="s">
        <v>12</v>
      </c>
      <c r="C6">
        <v>12885</v>
      </c>
      <c r="D6">
        <v>2996.6</v>
      </c>
      <c r="E6" s="8">
        <v>27</v>
      </c>
      <c r="F6" t="s">
        <v>13</v>
      </c>
      <c r="G6" t="s">
        <v>14</v>
      </c>
      <c r="H6">
        <v>23456</v>
      </c>
      <c r="I6">
        <v>56</v>
      </c>
      <c r="J6" t="s">
        <v>15</v>
      </c>
      <c r="K6" s="7">
        <v>2644</v>
      </c>
      <c r="L6" t="s">
        <v>16</v>
      </c>
    </row>
    <row r="7" spans="1:12" x14ac:dyDescent="0.35">
      <c r="A7">
        <v>2004</v>
      </c>
      <c r="B7" t="s">
        <v>12</v>
      </c>
      <c r="C7">
        <v>51179</v>
      </c>
      <c r="D7">
        <v>2996.6</v>
      </c>
      <c r="E7" s="8">
        <v>27</v>
      </c>
      <c r="F7" t="s">
        <v>13</v>
      </c>
      <c r="G7" t="s">
        <v>14</v>
      </c>
      <c r="H7">
        <v>107809</v>
      </c>
      <c r="I7">
        <v>54</v>
      </c>
      <c r="J7" t="s">
        <v>15</v>
      </c>
      <c r="K7" s="7">
        <v>44235</v>
      </c>
      <c r="L7" t="s">
        <v>16</v>
      </c>
    </row>
    <row r="8" spans="1:12" x14ac:dyDescent="0.35">
      <c r="A8">
        <v>2004</v>
      </c>
      <c r="B8" t="s">
        <v>12</v>
      </c>
      <c r="C8">
        <v>468</v>
      </c>
      <c r="D8">
        <v>3522.8</v>
      </c>
      <c r="E8" s="8">
        <v>27.2</v>
      </c>
      <c r="F8" t="s">
        <v>13</v>
      </c>
      <c r="G8" t="s">
        <v>14</v>
      </c>
      <c r="H8">
        <v>1132</v>
      </c>
      <c r="I8">
        <v>58</v>
      </c>
      <c r="J8" t="s">
        <v>15</v>
      </c>
      <c r="K8" s="7">
        <v>203317</v>
      </c>
      <c r="L8" t="s">
        <v>16</v>
      </c>
    </row>
    <row r="9" spans="1:12" x14ac:dyDescent="0.35">
      <c r="A9">
        <v>2004</v>
      </c>
      <c r="B9" t="s">
        <v>12</v>
      </c>
      <c r="C9">
        <v>11841</v>
      </c>
      <c r="D9">
        <v>3522.8</v>
      </c>
      <c r="E9" s="8">
        <v>27.2</v>
      </c>
      <c r="F9" t="s">
        <v>13</v>
      </c>
      <c r="G9" t="s">
        <v>14</v>
      </c>
      <c r="H9">
        <v>23960</v>
      </c>
      <c r="I9">
        <v>58</v>
      </c>
      <c r="J9" t="s">
        <v>15</v>
      </c>
      <c r="K9" s="7">
        <v>2134</v>
      </c>
      <c r="L9" t="s">
        <v>16</v>
      </c>
    </row>
    <row r="10" spans="1:12" x14ac:dyDescent="0.35">
      <c r="A10">
        <v>2004</v>
      </c>
      <c r="B10" t="s">
        <v>12</v>
      </c>
      <c r="C10">
        <v>50975</v>
      </c>
      <c r="D10">
        <v>3522.8</v>
      </c>
      <c r="E10" s="8">
        <v>27.2</v>
      </c>
      <c r="F10" t="s">
        <v>13</v>
      </c>
      <c r="G10" t="s">
        <v>14</v>
      </c>
      <c r="H10">
        <v>126487</v>
      </c>
      <c r="I10">
        <v>59</v>
      </c>
      <c r="J10" t="s">
        <v>15</v>
      </c>
      <c r="K10" s="7">
        <v>45186</v>
      </c>
      <c r="L10" t="s">
        <v>16</v>
      </c>
    </row>
    <row r="11" spans="1:12" x14ac:dyDescent="0.35">
      <c r="A11">
        <v>2004</v>
      </c>
      <c r="B11" t="s">
        <v>12</v>
      </c>
      <c r="C11">
        <v>206</v>
      </c>
      <c r="D11">
        <v>3729.8</v>
      </c>
      <c r="E11" s="8">
        <v>27</v>
      </c>
      <c r="F11" t="s">
        <v>13</v>
      </c>
      <c r="G11" t="s">
        <v>14</v>
      </c>
      <c r="H11">
        <v>804</v>
      </c>
      <c r="I11">
        <v>50</v>
      </c>
      <c r="J11" t="s">
        <v>15</v>
      </c>
      <c r="K11" s="7">
        <v>238542</v>
      </c>
      <c r="L11" t="s">
        <v>16</v>
      </c>
    </row>
    <row r="12" spans="1:12" x14ac:dyDescent="0.35">
      <c r="A12">
        <v>2004</v>
      </c>
      <c r="B12" t="s">
        <v>12</v>
      </c>
      <c r="C12">
        <v>10922</v>
      </c>
      <c r="D12">
        <v>3729.8</v>
      </c>
      <c r="E12" s="8">
        <v>27</v>
      </c>
      <c r="F12" t="s">
        <v>13</v>
      </c>
      <c r="G12" t="s">
        <v>14</v>
      </c>
      <c r="H12">
        <v>30362</v>
      </c>
      <c r="I12">
        <v>54</v>
      </c>
      <c r="J12" t="s">
        <v>15</v>
      </c>
      <c r="K12" s="7">
        <v>1516</v>
      </c>
      <c r="L12" t="s">
        <v>16</v>
      </c>
    </row>
    <row r="13" spans="1:12" x14ac:dyDescent="0.35">
      <c r="A13">
        <v>2004</v>
      </c>
      <c r="B13" t="s">
        <v>12</v>
      </c>
      <c r="C13">
        <v>51390</v>
      </c>
      <c r="D13">
        <v>3729.8</v>
      </c>
      <c r="E13" s="8">
        <v>27</v>
      </c>
      <c r="F13" t="s">
        <v>13</v>
      </c>
      <c r="G13" t="s">
        <v>14</v>
      </c>
      <c r="H13">
        <v>124492</v>
      </c>
      <c r="I13">
        <v>53</v>
      </c>
      <c r="J13" t="s">
        <v>15</v>
      </c>
      <c r="K13" s="7">
        <v>57259</v>
      </c>
      <c r="L13" t="s">
        <v>16</v>
      </c>
    </row>
    <row r="14" spans="1:12" x14ac:dyDescent="0.35">
      <c r="A14">
        <v>2004</v>
      </c>
      <c r="B14" t="s">
        <v>12</v>
      </c>
      <c r="C14">
        <v>177</v>
      </c>
      <c r="D14">
        <v>2746.2</v>
      </c>
      <c r="E14" s="8">
        <v>27</v>
      </c>
      <c r="F14" t="s">
        <v>13</v>
      </c>
      <c r="G14" t="s">
        <v>14</v>
      </c>
      <c r="H14">
        <v>792</v>
      </c>
      <c r="I14">
        <v>52</v>
      </c>
      <c r="J14" t="s">
        <v>15</v>
      </c>
      <c r="K14" s="7">
        <v>234779</v>
      </c>
      <c r="L14" t="s">
        <v>16</v>
      </c>
    </row>
    <row r="15" spans="1:12" x14ac:dyDescent="0.35">
      <c r="A15">
        <v>2004</v>
      </c>
      <c r="B15" t="s">
        <v>12</v>
      </c>
      <c r="C15">
        <v>10723</v>
      </c>
      <c r="D15">
        <v>2746.2</v>
      </c>
      <c r="E15" s="8">
        <v>27</v>
      </c>
      <c r="F15" t="s">
        <v>13</v>
      </c>
      <c r="G15" t="s">
        <v>14</v>
      </c>
      <c r="H15">
        <v>34153</v>
      </c>
      <c r="I15">
        <v>51</v>
      </c>
      <c r="J15" t="s">
        <v>15</v>
      </c>
      <c r="K15" s="7">
        <v>1493</v>
      </c>
      <c r="L15" t="s">
        <v>16</v>
      </c>
    </row>
    <row r="16" spans="1:12" x14ac:dyDescent="0.35">
      <c r="A16">
        <v>2016</v>
      </c>
      <c r="B16" t="s">
        <v>12</v>
      </c>
      <c r="C16">
        <v>12885</v>
      </c>
      <c r="D16">
        <v>2996.6</v>
      </c>
      <c r="E16" s="8">
        <v>27.2</v>
      </c>
      <c r="F16" t="s">
        <v>17</v>
      </c>
      <c r="G16" t="s">
        <v>14</v>
      </c>
      <c r="H16">
        <v>23456</v>
      </c>
      <c r="I16">
        <v>56</v>
      </c>
      <c r="J16" t="s">
        <v>15</v>
      </c>
      <c r="K16" s="7">
        <v>2644</v>
      </c>
      <c r="L16" t="s">
        <v>16</v>
      </c>
    </row>
    <row r="17" spans="1:12" x14ac:dyDescent="0.35">
      <c r="A17">
        <v>2017</v>
      </c>
      <c r="B17" t="s">
        <v>12</v>
      </c>
      <c r="C17">
        <v>51179</v>
      </c>
      <c r="D17">
        <v>2996.6</v>
      </c>
      <c r="E17" s="8">
        <v>27</v>
      </c>
      <c r="F17" t="s">
        <v>17</v>
      </c>
      <c r="G17" t="s">
        <v>14</v>
      </c>
      <c r="H17">
        <v>107809</v>
      </c>
      <c r="I17">
        <v>54</v>
      </c>
      <c r="J17" t="s">
        <v>15</v>
      </c>
      <c r="K17" s="7">
        <v>44235</v>
      </c>
      <c r="L17" t="s">
        <v>16</v>
      </c>
    </row>
    <row r="18" spans="1:12" x14ac:dyDescent="0.35">
      <c r="A18">
        <v>2018</v>
      </c>
      <c r="B18" t="s">
        <v>12</v>
      </c>
      <c r="C18">
        <v>468</v>
      </c>
      <c r="D18">
        <v>3522.8</v>
      </c>
      <c r="E18" s="8">
        <v>27</v>
      </c>
      <c r="F18" t="s">
        <v>17</v>
      </c>
      <c r="G18" t="s">
        <v>14</v>
      </c>
      <c r="H18">
        <v>1132</v>
      </c>
      <c r="I18">
        <v>58</v>
      </c>
      <c r="J18" t="s">
        <v>15</v>
      </c>
      <c r="K18" s="7">
        <v>203317</v>
      </c>
      <c r="L18" t="s">
        <v>16</v>
      </c>
    </row>
    <row r="19" spans="1:12" x14ac:dyDescent="0.35">
      <c r="A19">
        <v>2019</v>
      </c>
      <c r="B19" t="s">
        <v>12</v>
      </c>
      <c r="C19">
        <v>11841</v>
      </c>
      <c r="D19">
        <v>3522.8</v>
      </c>
      <c r="E19" s="8">
        <v>27</v>
      </c>
      <c r="F19" t="s">
        <v>17</v>
      </c>
      <c r="G19" t="s">
        <v>14</v>
      </c>
      <c r="H19">
        <v>23960</v>
      </c>
      <c r="I19">
        <v>58</v>
      </c>
      <c r="J19" t="s">
        <v>15</v>
      </c>
      <c r="K19" s="7">
        <v>2134</v>
      </c>
      <c r="L19" t="s">
        <v>16</v>
      </c>
    </row>
    <row r="20" spans="1:12" x14ac:dyDescent="0.35">
      <c r="A20">
        <v>2004</v>
      </c>
      <c r="B20" t="s">
        <v>12</v>
      </c>
      <c r="C20">
        <v>50975</v>
      </c>
      <c r="D20">
        <v>3522.8</v>
      </c>
      <c r="E20" s="8">
        <v>27</v>
      </c>
      <c r="F20" t="s">
        <v>17</v>
      </c>
      <c r="G20" t="s">
        <v>14</v>
      </c>
      <c r="H20">
        <v>126487</v>
      </c>
      <c r="I20">
        <v>59</v>
      </c>
      <c r="J20" t="s">
        <v>15</v>
      </c>
      <c r="K20" s="7">
        <v>45186</v>
      </c>
      <c r="L20" t="s">
        <v>16</v>
      </c>
    </row>
    <row r="21" spans="1:12" x14ac:dyDescent="0.35">
      <c r="A21">
        <v>2005</v>
      </c>
      <c r="B21" t="s">
        <v>12</v>
      </c>
      <c r="C21">
        <v>206</v>
      </c>
      <c r="D21">
        <v>3729.8</v>
      </c>
      <c r="E21" s="8">
        <v>27</v>
      </c>
      <c r="F21" t="s">
        <v>17</v>
      </c>
      <c r="G21" t="s">
        <v>14</v>
      </c>
      <c r="H21">
        <v>804</v>
      </c>
      <c r="I21">
        <v>50</v>
      </c>
      <c r="J21" t="s">
        <v>15</v>
      </c>
      <c r="K21" s="7">
        <v>238542</v>
      </c>
      <c r="L21" t="s">
        <v>16</v>
      </c>
    </row>
    <row r="22" spans="1:12" x14ac:dyDescent="0.35">
      <c r="A22">
        <v>2006</v>
      </c>
      <c r="B22" t="s">
        <v>12</v>
      </c>
      <c r="C22">
        <v>10922</v>
      </c>
      <c r="D22">
        <v>3729.8</v>
      </c>
      <c r="E22" s="8">
        <v>27</v>
      </c>
      <c r="F22" t="s">
        <v>17</v>
      </c>
      <c r="G22" t="s">
        <v>14</v>
      </c>
      <c r="H22">
        <v>30362</v>
      </c>
      <c r="I22">
        <v>54</v>
      </c>
      <c r="J22" t="s">
        <v>15</v>
      </c>
      <c r="K22" s="7">
        <v>1516</v>
      </c>
      <c r="L22" t="s">
        <v>16</v>
      </c>
    </row>
    <row r="23" spans="1:12" x14ac:dyDescent="0.35">
      <c r="A23">
        <v>2007</v>
      </c>
      <c r="B23" t="s">
        <v>12</v>
      </c>
      <c r="C23">
        <v>51390</v>
      </c>
      <c r="D23">
        <v>3729.8</v>
      </c>
      <c r="E23" s="8">
        <v>27.2</v>
      </c>
      <c r="F23" t="s">
        <v>17</v>
      </c>
      <c r="G23" t="s">
        <v>14</v>
      </c>
      <c r="H23">
        <v>124492</v>
      </c>
      <c r="I23">
        <v>53</v>
      </c>
      <c r="J23" t="s">
        <v>15</v>
      </c>
      <c r="K23" s="7">
        <v>57259</v>
      </c>
      <c r="L23" t="s">
        <v>16</v>
      </c>
    </row>
    <row r="24" spans="1:12" x14ac:dyDescent="0.35">
      <c r="A24">
        <v>2008</v>
      </c>
      <c r="B24" t="s">
        <v>12</v>
      </c>
      <c r="C24">
        <v>177</v>
      </c>
      <c r="D24">
        <v>2746.2</v>
      </c>
      <c r="E24" s="8">
        <v>27.2</v>
      </c>
      <c r="F24" t="s">
        <v>17</v>
      </c>
      <c r="G24" t="s">
        <v>14</v>
      </c>
      <c r="H24">
        <v>792</v>
      </c>
      <c r="I24">
        <v>52</v>
      </c>
      <c r="J24" t="s">
        <v>15</v>
      </c>
      <c r="K24" s="7">
        <v>234779</v>
      </c>
      <c r="L24" t="s">
        <v>16</v>
      </c>
    </row>
    <row r="25" spans="1:12" x14ac:dyDescent="0.35">
      <c r="A25">
        <v>2009</v>
      </c>
      <c r="B25" t="s">
        <v>12</v>
      </c>
      <c r="C25">
        <v>10723</v>
      </c>
      <c r="D25">
        <v>2746.2</v>
      </c>
      <c r="E25" s="8">
        <v>27.2</v>
      </c>
      <c r="F25" t="s">
        <v>17</v>
      </c>
      <c r="G25" t="s">
        <v>14</v>
      </c>
      <c r="H25">
        <v>34153</v>
      </c>
      <c r="I25">
        <v>51</v>
      </c>
      <c r="J25" t="s">
        <v>15</v>
      </c>
      <c r="K25" s="7">
        <v>1493</v>
      </c>
      <c r="L25" t="s">
        <v>16</v>
      </c>
    </row>
    <row r="26" spans="1:12" x14ac:dyDescent="0.35">
      <c r="A26">
        <v>2010</v>
      </c>
      <c r="B26" t="s">
        <v>12</v>
      </c>
      <c r="C26">
        <v>51709</v>
      </c>
      <c r="D26">
        <v>2746.2</v>
      </c>
      <c r="E26" s="8">
        <v>27.1</v>
      </c>
      <c r="F26" t="s">
        <v>17</v>
      </c>
      <c r="G26" t="s">
        <v>14</v>
      </c>
      <c r="H26">
        <v>132551</v>
      </c>
      <c r="I26">
        <v>57</v>
      </c>
      <c r="J26" t="s">
        <v>15</v>
      </c>
      <c r="K26" s="7">
        <v>64409</v>
      </c>
      <c r="L26" t="s">
        <v>16</v>
      </c>
    </row>
    <row r="27" spans="1:12" x14ac:dyDescent="0.35">
      <c r="A27">
        <v>2011</v>
      </c>
      <c r="B27" t="s">
        <v>12</v>
      </c>
      <c r="C27">
        <v>146</v>
      </c>
      <c r="D27">
        <v>3360</v>
      </c>
      <c r="E27" s="8">
        <v>27.1</v>
      </c>
      <c r="F27" t="s">
        <v>17</v>
      </c>
      <c r="G27" t="s">
        <v>14</v>
      </c>
      <c r="H27">
        <v>338</v>
      </c>
      <c r="I27">
        <v>57</v>
      </c>
      <c r="J27" t="s">
        <v>15</v>
      </c>
      <c r="K27" s="7">
        <v>249978</v>
      </c>
      <c r="L27" t="s">
        <v>16</v>
      </c>
    </row>
    <row r="28" spans="1:12" x14ac:dyDescent="0.35">
      <c r="A28">
        <v>2012</v>
      </c>
      <c r="B28" t="s">
        <v>12</v>
      </c>
      <c r="C28">
        <v>10910</v>
      </c>
      <c r="D28">
        <v>3360</v>
      </c>
      <c r="E28" s="8">
        <v>27.1</v>
      </c>
      <c r="F28" t="s">
        <v>17</v>
      </c>
      <c r="G28" t="s">
        <v>14</v>
      </c>
      <c r="H28">
        <v>22966</v>
      </c>
      <c r="I28">
        <v>60</v>
      </c>
      <c r="J28" t="s">
        <v>15</v>
      </c>
      <c r="K28" s="7">
        <v>637</v>
      </c>
      <c r="L28" t="s">
        <v>16</v>
      </c>
    </row>
    <row r="29" spans="1:12" x14ac:dyDescent="0.35">
      <c r="A29">
        <v>2013</v>
      </c>
      <c r="B29" t="s">
        <v>12</v>
      </c>
      <c r="C29">
        <v>51355</v>
      </c>
      <c r="D29">
        <v>3360</v>
      </c>
      <c r="E29" s="8">
        <v>26.8</v>
      </c>
      <c r="F29" t="s">
        <v>17</v>
      </c>
      <c r="G29" t="s">
        <v>14</v>
      </c>
      <c r="H29">
        <v>131763</v>
      </c>
      <c r="I29">
        <v>57</v>
      </c>
      <c r="J29" t="s">
        <v>15</v>
      </c>
      <c r="K29" s="7">
        <v>43311</v>
      </c>
      <c r="L29" t="s">
        <v>16</v>
      </c>
    </row>
    <row r="30" spans="1:12" x14ac:dyDescent="0.35">
      <c r="A30">
        <v>2014</v>
      </c>
      <c r="B30" t="s">
        <v>12</v>
      </c>
      <c r="C30">
        <v>160</v>
      </c>
      <c r="D30">
        <v>3605.4</v>
      </c>
      <c r="E30" s="8">
        <v>26.8</v>
      </c>
      <c r="F30" t="s">
        <v>17</v>
      </c>
      <c r="G30" t="s">
        <v>14</v>
      </c>
      <c r="H30">
        <v>404</v>
      </c>
      <c r="I30">
        <v>57</v>
      </c>
      <c r="J30" t="s">
        <v>15</v>
      </c>
      <c r="K30" s="7">
        <v>24848</v>
      </c>
      <c r="L30" t="s">
        <v>16</v>
      </c>
    </row>
    <row r="31" spans="1:12" x14ac:dyDescent="0.35">
      <c r="A31">
        <v>2015</v>
      </c>
      <c r="B31" t="s">
        <v>12</v>
      </c>
      <c r="C31">
        <v>10912</v>
      </c>
      <c r="D31">
        <v>3605.4</v>
      </c>
      <c r="E31" s="8">
        <v>27.1</v>
      </c>
      <c r="F31" t="s">
        <v>17</v>
      </c>
      <c r="G31" t="s">
        <v>14</v>
      </c>
      <c r="H31">
        <v>24184</v>
      </c>
      <c r="I31">
        <v>54</v>
      </c>
      <c r="J31" t="s">
        <v>15</v>
      </c>
      <c r="K31" s="7">
        <v>761</v>
      </c>
      <c r="L31" t="s">
        <v>16</v>
      </c>
    </row>
    <row r="32" spans="1:12" x14ac:dyDescent="0.35">
      <c r="A32">
        <v>2016</v>
      </c>
      <c r="B32" t="s">
        <v>12</v>
      </c>
      <c r="C32">
        <v>51353</v>
      </c>
      <c r="D32">
        <v>3605.4</v>
      </c>
      <c r="E32" s="8">
        <v>27.1</v>
      </c>
      <c r="F32" t="s">
        <v>17</v>
      </c>
      <c r="G32" t="s">
        <v>14</v>
      </c>
      <c r="H32">
        <v>124387</v>
      </c>
      <c r="I32">
        <v>54.5</v>
      </c>
      <c r="J32" t="s">
        <v>15</v>
      </c>
      <c r="K32" s="7">
        <v>45608</v>
      </c>
      <c r="L32" t="s">
        <v>16</v>
      </c>
    </row>
    <row r="33" spans="1:12" x14ac:dyDescent="0.35">
      <c r="A33">
        <v>2016</v>
      </c>
      <c r="B33" t="s">
        <v>12</v>
      </c>
      <c r="C33">
        <v>146</v>
      </c>
      <c r="D33">
        <v>2903.1</v>
      </c>
      <c r="E33" s="8">
        <v>39</v>
      </c>
      <c r="F33" t="s">
        <v>13</v>
      </c>
      <c r="G33" t="s">
        <v>18</v>
      </c>
      <c r="H33">
        <v>880</v>
      </c>
      <c r="I33">
        <v>50</v>
      </c>
      <c r="J33" t="s">
        <v>15</v>
      </c>
      <c r="K33" s="7">
        <v>57259</v>
      </c>
      <c r="L33" t="s">
        <v>19</v>
      </c>
    </row>
    <row r="34" spans="1:12" x14ac:dyDescent="0.35">
      <c r="A34">
        <v>2017</v>
      </c>
      <c r="B34" t="s">
        <v>12</v>
      </c>
      <c r="C34">
        <v>10910</v>
      </c>
      <c r="D34">
        <v>2996.6</v>
      </c>
      <c r="E34" s="8">
        <v>39</v>
      </c>
      <c r="F34" t="s">
        <v>13</v>
      </c>
      <c r="G34" t="s">
        <v>18</v>
      </c>
      <c r="H34">
        <v>770</v>
      </c>
      <c r="I34">
        <v>54</v>
      </c>
      <c r="J34" t="s">
        <v>15</v>
      </c>
      <c r="K34" s="7">
        <v>234779</v>
      </c>
      <c r="L34" t="s">
        <v>19</v>
      </c>
    </row>
    <row r="35" spans="1:12" x14ac:dyDescent="0.35">
      <c r="A35">
        <v>2018</v>
      </c>
      <c r="B35" t="s">
        <v>12</v>
      </c>
      <c r="C35">
        <v>51355</v>
      </c>
      <c r="D35">
        <v>2996.6</v>
      </c>
      <c r="E35" s="8">
        <v>40</v>
      </c>
      <c r="F35" t="s">
        <v>13</v>
      </c>
      <c r="G35" t="s">
        <v>18</v>
      </c>
      <c r="H35">
        <v>395</v>
      </c>
      <c r="I35">
        <v>53</v>
      </c>
      <c r="J35" t="s">
        <v>15</v>
      </c>
      <c r="K35" s="7">
        <v>1493</v>
      </c>
      <c r="L35" t="s">
        <v>19</v>
      </c>
    </row>
    <row r="36" spans="1:12" x14ac:dyDescent="0.35">
      <c r="A36">
        <v>2004</v>
      </c>
      <c r="B36" t="s">
        <v>12</v>
      </c>
      <c r="C36">
        <v>160</v>
      </c>
      <c r="D36">
        <v>2996.6</v>
      </c>
      <c r="E36" s="8">
        <v>40</v>
      </c>
      <c r="F36" t="s">
        <v>13</v>
      </c>
      <c r="G36" t="s">
        <v>18</v>
      </c>
      <c r="H36">
        <v>187</v>
      </c>
      <c r="I36">
        <v>52</v>
      </c>
      <c r="J36" t="s">
        <v>15</v>
      </c>
      <c r="K36" s="7">
        <v>64409</v>
      </c>
      <c r="L36" t="s">
        <v>19</v>
      </c>
    </row>
    <row r="37" spans="1:12" x14ac:dyDescent="0.35">
      <c r="A37">
        <v>2005</v>
      </c>
      <c r="B37" t="s">
        <v>12</v>
      </c>
      <c r="C37">
        <v>10912</v>
      </c>
      <c r="D37">
        <v>3522.8</v>
      </c>
      <c r="E37" s="8">
        <v>40</v>
      </c>
      <c r="F37" t="s">
        <v>13</v>
      </c>
      <c r="G37" t="s">
        <v>18</v>
      </c>
      <c r="H37">
        <v>187</v>
      </c>
      <c r="I37">
        <v>51</v>
      </c>
      <c r="J37" t="s">
        <v>15</v>
      </c>
      <c r="K37" s="7">
        <v>249978</v>
      </c>
      <c r="L37" t="s">
        <v>19</v>
      </c>
    </row>
    <row r="38" spans="1:12" x14ac:dyDescent="0.35">
      <c r="A38">
        <v>2006</v>
      </c>
      <c r="B38" t="s">
        <v>12</v>
      </c>
      <c r="C38">
        <v>51353</v>
      </c>
      <c r="D38">
        <v>3522.8</v>
      </c>
      <c r="E38" s="8">
        <v>41</v>
      </c>
      <c r="F38" t="s">
        <v>13</v>
      </c>
      <c r="G38" t="s">
        <v>18</v>
      </c>
      <c r="H38">
        <v>121</v>
      </c>
      <c r="I38">
        <v>57</v>
      </c>
      <c r="J38" t="s">
        <v>15</v>
      </c>
      <c r="K38" s="7">
        <v>637</v>
      </c>
      <c r="L38" t="s">
        <v>19</v>
      </c>
    </row>
    <row r="39" spans="1:12" x14ac:dyDescent="0.35">
      <c r="A39">
        <v>2007</v>
      </c>
      <c r="B39" t="s">
        <v>12</v>
      </c>
      <c r="C39">
        <v>142</v>
      </c>
      <c r="D39">
        <v>3522.8</v>
      </c>
      <c r="E39" s="8">
        <v>41</v>
      </c>
      <c r="F39" t="s">
        <v>13</v>
      </c>
      <c r="G39" t="s">
        <v>18</v>
      </c>
      <c r="H39">
        <v>103</v>
      </c>
      <c r="I39">
        <v>57</v>
      </c>
      <c r="J39" t="s">
        <v>15</v>
      </c>
      <c r="K39" s="7">
        <v>43311</v>
      </c>
      <c r="L39" t="s">
        <v>19</v>
      </c>
    </row>
    <row r="40" spans="1:12" x14ac:dyDescent="0.35">
      <c r="A40">
        <v>2008</v>
      </c>
      <c r="B40" t="s">
        <v>12</v>
      </c>
      <c r="C40">
        <v>10505</v>
      </c>
      <c r="D40">
        <v>2903.1</v>
      </c>
      <c r="E40" s="8">
        <v>41</v>
      </c>
      <c r="F40" t="s">
        <v>13</v>
      </c>
      <c r="G40" t="s">
        <v>18</v>
      </c>
      <c r="H40">
        <v>71</v>
      </c>
      <c r="I40">
        <v>60</v>
      </c>
      <c r="J40" t="s">
        <v>15</v>
      </c>
      <c r="K40" s="7">
        <v>24848</v>
      </c>
      <c r="L40" t="s">
        <v>19</v>
      </c>
    </row>
    <row r="41" spans="1:12" x14ac:dyDescent="0.35">
      <c r="A41">
        <v>2009</v>
      </c>
      <c r="B41" t="s">
        <v>12</v>
      </c>
      <c r="C41">
        <v>51040</v>
      </c>
      <c r="D41">
        <v>2903.1</v>
      </c>
      <c r="E41" s="8">
        <v>42</v>
      </c>
      <c r="F41" t="s">
        <v>13</v>
      </c>
      <c r="G41" t="s">
        <v>18</v>
      </c>
      <c r="H41">
        <v>3961</v>
      </c>
      <c r="I41">
        <v>57</v>
      </c>
      <c r="J41" t="s">
        <v>15</v>
      </c>
      <c r="K41" s="7">
        <v>761</v>
      </c>
      <c r="L41" t="s">
        <v>19</v>
      </c>
    </row>
    <row r="42" spans="1:12" x14ac:dyDescent="0.35">
      <c r="A42">
        <v>2010</v>
      </c>
      <c r="B42" t="s">
        <v>12</v>
      </c>
      <c r="C42">
        <v>154</v>
      </c>
      <c r="D42">
        <v>2903.1</v>
      </c>
      <c r="E42" s="8">
        <v>42</v>
      </c>
      <c r="F42" t="s">
        <v>13</v>
      </c>
      <c r="G42" t="s">
        <v>18</v>
      </c>
      <c r="H42">
        <v>4247</v>
      </c>
      <c r="I42">
        <v>57</v>
      </c>
      <c r="J42" t="s">
        <v>15</v>
      </c>
      <c r="K42" s="7">
        <v>45608</v>
      </c>
      <c r="L42" t="s">
        <v>19</v>
      </c>
    </row>
    <row r="43" spans="1:12" x14ac:dyDescent="0.35">
      <c r="A43">
        <v>2011</v>
      </c>
      <c r="B43" t="s">
        <v>12</v>
      </c>
      <c r="C43">
        <v>10318</v>
      </c>
      <c r="D43">
        <v>2996.6</v>
      </c>
      <c r="E43" s="8">
        <v>42</v>
      </c>
      <c r="F43" t="s">
        <v>13</v>
      </c>
      <c r="G43" t="s">
        <v>18</v>
      </c>
      <c r="H43">
        <v>3290</v>
      </c>
      <c r="I43">
        <v>54</v>
      </c>
      <c r="J43" t="s">
        <v>15</v>
      </c>
      <c r="K43" s="7">
        <v>234581</v>
      </c>
      <c r="L43" t="s">
        <v>19</v>
      </c>
    </row>
    <row r="44" spans="1:12" x14ac:dyDescent="0.35">
      <c r="A44">
        <v>2012</v>
      </c>
      <c r="B44" t="s">
        <v>12</v>
      </c>
      <c r="C44">
        <v>48083</v>
      </c>
      <c r="D44">
        <v>2996.6</v>
      </c>
      <c r="E44" s="8">
        <v>43</v>
      </c>
      <c r="F44" t="s">
        <v>13</v>
      </c>
      <c r="G44" t="s">
        <v>18</v>
      </c>
      <c r="H44">
        <v>3138</v>
      </c>
      <c r="I44">
        <v>54.5</v>
      </c>
      <c r="J44" t="s">
        <v>15</v>
      </c>
      <c r="K44" s="7">
        <v>646</v>
      </c>
      <c r="L44" t="s">
        <v>19</v>
      </c>
    </row>
    <row r="45" spans="1:12" x14ac:dyDescent="0.35">
      <c r="A45">
        <v>2013</v>
      </c>
      <c r="B45" t="s">
        <v>12</v>
      </c>
      <c r="C45">
        <v>143</v>
      </c>
      <c r="D45">
        <v>2996.6</v>
      </c>
      <c r="E45" s="8">
        <v>43</v>
      </c>
      <c r="F45" t="s">
        <v>13</v>
      </c>
      <c r="G45" t="s">
        <v>18</v>
      </c>
      <c r="H45">
        <v>3423</v>
      </c>
      <c r="I45">
        <v>56.6</v>
      </c>
      <c r="J45" t="s">
        <v>15</v>
      </c>
      <c r="K45" s="7">
        <v>43562</v>
      </c>
      <c r="L45" t="s">
        <v>19</v>
      </c>
    </row>
    <row r="46" spans="1:12" x14ac:dyDescent="0.35">
      <c r="A46">
        <v>2014</v>
      </c>
      <c r="B46" t="s">
        <v>12</v>
      </c>
      <c r="C46">
        <v>9283</v>
      </c>
      <c r="D46">
        <v>3522.8</v>
      </c>
      <c r="E46" s="8">
        <v>128</v>
      </c>
      <c r="F46" t="s">
        <v>13</v>
      </c>
      <c r="G46" t="s">
        <v>18</v>
      </c>
      <c r="H46">
        <v>3899</v>
      </c>
      <c r="I46">
        <v>55.5</v>
      </c>
      <c r="J46" t="s">
        <v>15</v>
      </c>
      <c r="K46" s="7">
        <v>200000</v>
      </c>
      <c r="L46" t="s">
        <v>19</v>
      </c>
    </row>
    <row r="47" spans="1:12" x14ac:dyDescent="0.35">
      <c r="A47">
        <v>2015</v>
      </c>
      <c r="B47" t="s">
        <v>12</v>
      </c>
      <c r="C47">
        <v>47200</v>
      </c>
      <c r="D47">
        <v>3522.8</v>
      </c>
      <c r="E47" s="8">
        <v>129</v>
      </c>
      <c r="F47" t="s">
        <v>13</v>
      </c>
      <c r="G47" t="s">
        <v>18</v>
      </c>
      <c r="H47">
        <v>4015</v>
      </c>
      <c r="I47">
        <v>58.5</v>
      </c>
      <c r="J47" t="s">
        <v>15</v>
      </c>
      <c r="K47" s="7">
        <v>4847</v>
      </c>
      <c r="L47" t="s">
        <v>19</v>
      </c>
    </row>
    <row r="48" spans="1:12" x14ac:dyDescent="0.35">
      <c r="A48">
        <v>2016</v>
      </c>
      <c r="B48" t="s">
        <v>12</v>
      </c>
      <c r="C48">
        <v>158</v>
      </c>
      <c r="D48">
        <v>3522.8</v>
      </c>
      <c r="E48" s="8">
        <v>130</v>
      </c>
      <c r="F48" t="s">
        <v>13</v>
      </c>
      <c r="G48" t="s">
        <v>18</v>
      </c>
      <c r="H48">
        <v>4279</v>
      </c>
      <c r="I48">
        <v>59.5</v>
      </c>
      <c r="J48" t="s">
        <v>15</v>
      </c>
      <c r="K48" s="7">
        <v>51239</v>
      </c>
      <c r="L48" t="s">
        <v>19</v>
      </c>
    </row>
    <row r="49" spans="1:12" x14ac:dyDescent="0.35">
      <c r="A49">
        <v>2017</v>
      </c>
      <c r="B49" t="s">
        <v>12</v>
      </c>
      <c r="C49">
        <v>8982</v>
      </c>
      <c r="D49">
        <v>3729.8</v>
      </c>
      <c r="E49" s="8">
        <v>131</v>
      </c>
      <c r="F49" t="s">
        <v>13</v>
      </c>
      <c r="G49" t="s">
        <v>18</v>
      </c>
      <c r="H49">
        <v>4167</v>
      </c>
      <c r="I49">
        <v>55</v>
      </c>
      <c r="J49" t="s">
        <v>15</v>
      </c>
      <c r="K49" s="7">
        <v>216396</v>
      </c>
      <c r="L49" t="s">
        <v>19</v>
      </c>
    </row>
    <row r="50" spans="1:12" x14ac:dyDescent="0.35">
      <c r="A50">
        <v>2018</v>
      </c>
      <c r="B50" t="s">
        <v>12</v>
      </c>
      <c r="C50">
        <v>46990</v>
      </c>
      <c r="D50">
        <v>3729.8</v>
      </c>
      <c r="E50" s="8">
        <v>132</v>
      </c>
      <c r="F50" t="s">
        <v>13</v>
      </c>
      <c r="G50" t="s">
        <v>18</v>
      </c>
      <c r="H50">
        <v>4479</v>
      </c>
      <c r="I50">
        <v>53</v>
      </c>
      <c r="J50" t="s">
        <v>15</v>
      </c>
      <c r="K50" s="7">
        <v>2644</v>
      </c>
      <c r="L50" t="s">
        <v>19</v>
      </c>
    </row>
    <row r="51" spans="1:12" x14ac:dyDescent="0.35">
      <c r="A51">
        <v>2004</v>
      </c>
      <c r="B51" t="s">
        <v>12</v>
      </c>
      <c r="C51">
        <v>103</v>
      </c>
      <c r="D51">
        <v>3729.8</v>
      </c>
      <c r="E51" s="8">
        <v>133</v>
      </c>
      <c r="F51" t="s">
        <v>13</v>
      </c>
      <c r="G51" t="s">
        <v>18</v>
      </c>
      <c r="H51">
        <v>3699</v>
      </c>
      <c r="I51">
        <v>53.5</v>
      </c>
      <c r="J51" t="s">
        <v>15</v>
      </c>
      <c r="K51" s="7">
        <v>44235</v>
      </c>
      <c r="L51" t="s">
        <v>19</v>
      </c>
    </row>
    <row r="52" spans="1:12" x14ac:dyDescent="0.35">
      <c r="A52">
        <v>2005</v>
      </c>
      <c r="B52" t="s">
        <v>12</v>
      </c>
      <c r="C52">
        <v>8239</v>
      </c>
      <c r="D52">
        <v>2746.2</v>
      </c>
      <c r="E52" s="8">
        <v>134</v>
      </c>
      <c r="F52" t="s">
        <v>13</v>
      </c>
      <c r="G52" t="s">
        <v>18</v>
      </c>
      <c r="H52">
        <v>4904</v>
      </c>
      <c r="I52">
        <v>52.5</v>
      </c>
      <c r="J52" t="s">
        <v>15</v>
      </c>
      <c r="K52" s="7">
        <v>203317</v>
      </c>
      <c r="L52" t="s">
        <v>19</v>
      </c>
    </row>
    <row r="53" spans="1:12" x14ac:dyDescent="0.35">
      <c r="A53">
        <v>2006</v>
      </c>
      <c r="B53" t="s">
        <v>12</v>
      </c>
      <c r="C53">
        <v>44563</v>
      </c>
      <c r="D53">
        <v>2746.2</v>
      </c>
      <c r="E53" s="8">
        <v>135</v>
      </c>
      <c r="F53" t="s">
        <v>13</v>
      </c>
      <c r="G53" t="s">
        <v>18</v>
      </c>
      <c r="H53">
        <v>2821</v>
      </c>
      <c r="I53">
        <v>56</v>
      </c>
      <c r="J53" t="s">
        <v>15</v>
      </c>
      <c r="K53" s="7">
        <v>2134</v>
      </c>
      <c r="L53" t="s">
        <v>19</v>
      </c>
    </row>
    <row r="54" spans="1:12" x14ac:dyDescent="0.35">
      <c r="A54">
        <v>2007</v>
      </c>
      <c r="B54" t="s">
        <v>12</v>
      </c>
      <c r="C54">
        <v>96</v>
      </c>
      <c r="D54">
        <v>2746.2</v>
      </c>
      <c r="E54" s="8">
        <v>136</v>
      </c>
      <c r="F54" t="s">
        <v>13</v>
      </c>
      <c r="G54" t="s">
        <v>18</v>
      </c>
      <c r="H54">
        <v>3472</v>
      </c>
      <c r="I54">
        <v>57</v>
      </c>
      <c r="J54" t="s">
        <v>15</v>
      </c>
      <c r="K54" s="7">
        <v>45186</v>
      </c>
      <c r="L54" t="s">
        <v>19</v>
      </c>
    </row>
    <row r="55" spans="1:12" x14ac:dyDescent="0.35">
      <c r="A55">
        <v>2008</v>
      </c>
      <c r="B55" t="s">
        <v>12</v>
      </c>
      <c r="C55">
        <v>6949</v>
      </c>
      <c r="D55">
        <v>3360</v>
      </c>
      <c r="E55" s="8">
        <v>137</v>
      </c>
      <c r="F55" t="s">
        <v>13</v>
      </c>
      <c r="G55" t="s">
        <v>18</v>
      </c>
      <c r="H55">
        <v>3647</v>
      </c>
      <c r="I55">
        <v>57.5</v>
      </c>
      <c r="J55" t="s">
        <v>15</v>
      </c>
      <c r="K55" s="7">
        <v>238542</v>
      </c>
      <c r="L55" t="s">
        <v>19</v>
      </c>
    </row>
    <row r="56" spans="1:12" x14ac:dyDescent="0.35">
      <c r="A56">
        <v>2009</v>
      </c>
      <c r="B56" t="s">
        <v>12</v>
      </c>
      <c r="C56">
        <v>44663</v>
      </c>
      <c r="D56">
        <v>3360</v>
      </c>
      <c r="E56" s="8">
        <v>138</v>
      </c>
      <c r="F56" t="s">
        <v>13</v>
      </c>
      <c r="G56" t="s">
        <v>18</v>
      </c>
      <c r="H56">
        <v>393</v>
      </c>
      <c r="I56">
        <v>57</v>
      </c>
      <c r="J56" t="s">
        <v>15</v>
      </c>
      <c r="K56" s="7">
        <v>1516</v>
      </c>
      <c r="L56" t="s">
        <v>19</v>
      </c>
    </row>
    <row r="57" spans="1:12" x14ac:dyDescent="0.35">
      <c r="A57">
        <v>2010</v>
      </c>
      <c r="B57" t="s">
        <v>12</v>
      </c>
      <c r="C57">
        <v>110</v>
      </c>
      <c r="D57">
        <v>3360</v>
      </c>
      <c r="E57" s="8">
        <v>139</v>
      </c>
      <c r="F57" t="s">
        <v>13</v>
      </c>
      <c r="G57" t="s">
        <v>18</v>
      </c>
      <c r="H57">
        <v>167</v>
      </c>
      <c r="I57">
        <v>55</v>
      </c>
      <c r="J57" t="s">
        <v>15</v>
      </c>
      <c r="K57" s="7">
        <v>200000</v>
      </c>
      <c r="L57" t="s">
        <v>19</v>
      </c>
    </row>
    <row r="58" spans="1:12" x14ac:dyDescent="0.35">
      <c r="A58">
        <v>2011</v>
      </c>
      <c r="B58" t="s">
        <v>12</v>
      </c>
      <c r="C58">
        <v>6824</v>
      </c>
      <c r="D58">
        <v>3605.4</v>
      </c>
      <c r="E58" s="8">
        <v>140</v>
      </c>
      <c r="F58" t="s">
        <v>20</v>
      </c>
      <c r="G58" t="s">
        <v>18</v>
      </c>
      <c r="H58">
        <v>71</v>
      </c>
      <c r="I58">
        <v>56</v>
      </c>
      <c r="J58" t="s">
        <v>15</v>
      </c>
      <c r="K58" s="7">
        <v>4847</v>
      </c>
      <c r="L58" t="s">
        <v>19</v>
      </c>
    </row>
    <row r="59" spans="1:12" x14ac:dyDescent="0.35">
      <c r="A59">
        <v>2012</v>
      </c>
      <c r="B59" t="s">
        <v>12</v>
      </c>
      <c r="C59">
        <v>43013</v>
      </c>
      <c r="D59">
        <v>3605.4</v>
      </c>
      <c r="E59" s="8">
        <v>141</v>
      </c>
      <c r="F59" t="s">
        <v>20</v>
      </c>
      <c r="G59" t="s">
        <v>18</v>
      </c>
      <c r="H59">
        <v>52</v>
      </c>
      <c r="I59">
        <v>54</v>
      </c>
      <c r="J59" t="s">
        <v>15</v>
      </c>
      <c r="K59" s="7">
        <v>51239</v>
      </c>
      <c r="L59" t="s">
        <v>19</v>
      </c>
    </row>
    <row r="60" spans="1:12" x14ac:dyDescent="0.35">
      <c r="A60">
        <v>2013</v>
      </c>
      <c r="B60" t="s">
        <v>12</v>
      </c>
      <c r="C60">
        <v>95</v>
      </c>
      <c r="D60">
        <v>3605.4</v>
      </c>
      <c r="E60" s="8">
        <v>142</v>
      </c>
      <c r="F60" t="s">
        <v>20</v>
      </c>
      <c r="G60" t="s">
        <v>18</v>
      </c>
      <c r="H60">
        <v>12</v>
      </c>
      <c r="I60">
        <v>58</v>
      </c>
      <c r="J60" t="s">
        <v>15</v>
      </c>
      <c r="K60" s="7">
        <v>216396</v>
      </c>
      <c r="L60" t="s">
        <v>19</v>
      </c>
    </row>
    <row r="61" spans="1:12" x14ac:dyDescent="0.35">
      <c r="A61">
        <v>2014</v>
      </c>
      <c r="B61" t="s">
        <v>12</v>
      </c>
      <c r="C61">
        <v>6441</v>
      </c>
      <c r="D61">
        <v>3512.4</v>
      </c>
      <c r="E61" s="8">
        <v>143</v>
      </c>
      <c r="F61" t="s">
        <v>20</v>
      </c>
      <c r="G61" t="s">
        <v>18</v>
      </c>
      <c r="H61">
        <v>51</v>
      </c>
      <c r="I61">
        <v>58</v>
      </c>
      <c r="J61" t="s">
        <v>15</v>
      </c>
      <c r="K61" s="7">
        <v>2644</v>
      </c>
      <c r="L61" t="s">
        <v>19</v>
      </c>
    </row>
    <row r="62" spans="1:12" x14ac:dyDescent="0.35">
      <c r="A62">
        <v>2015</v>
      </c>
      <c r="B62" t="s">
        <v>12</v>
      </c>
      <c r="C62">
        <v>4012</v>
      </c>
      <c r="D62">
        <v>3512.4</v>
      </c>
      <c r="E62" s="8">
        <v>144</v>
      </c>
      <c r="F62" t="s">
        <v>20</v>
      </c>
      <c r="G62" t="s">
        <v>18</v>
      </c>
      <c r="H62">
        <v>61</v>
      </c>
      <c r="I62">
        <v>59</v>
      </c>
      <c r="J62" t="s">
        <v>15</v>
      </c>
      <c r="K62" s="7">
        <v>44235</v>
      </c>
      <c r="L62" t="s">
        <v>19</v>
      </c>
    </row>
    <row r="63" spans="1:12" x14ac:dyDescent="0.35">
      <c r="A63">
        <v>2016</v>
      </c>
      <c r="B63" t="s">
        <v>12</v>
      </c>
      <c r="C63">
        <v>4877</v>
      </c>
      <c r="D63">
        <v>3512.4</v>
      </c>
      <c r="E63" s="8">
        <v>27</v>
      </c>
      <c r="F63" t="s">
        <v>20</v>
      </c>
      <c r="G63" t="s">
        <v>18</v>
      </c>
      <c r="H63">
        <v>67</v>
      </c>
      <c r="I63">
        <v>50</v>
      </c>
      <c r="J63" t="s">
        <v>15</v>
      </c>
      <c r="K63" s="7">
        <v>203317</v>
      </c>
      <c r="L63" t="s">
        <v>19</v>
      </c>
    </row>
    <row r="64" spans="1:12" x14ac:dyDescent="0.35">
      <c r="A64">
        <v>2017</v>
      </c>
      <c r="B64" t="s">
        <v>12</v>
      </c>
      <c r="C64">
        <v>4930</v>
      </c>
      <c r="D64">
        <v>3296</v>
      </c>
      <c r="E64" s="8">
        <v>27</v>
      </c>
      <c r="F64" t="s">
        <v>20</v>
      </c>
      <c r="G64" t="s">
        <v>18</v>
      </c>
      <c r="H64">
        <v>62</v>
      </c>
      <c r="I64">
        <v>54</v>
      </c>
      <c r="J64" t="s">
        <v>15</v>
      </c>
      <c r="K64" s="7">
        <v>2134</v>
      </c>
      <c r="L64" t="s">
        <v>19</v>
      </c>
    </row>
    <row r="65" spans="1:12" x14ac:dyDescent="0.35">
      <c r="A65">
        <v>2018</v>
      </c>
      <c r="B65" t="s">
        <v>12</v>
      </c>
      <c r="C65">
        <v>4954</v>
      </c>
      <c r="D65">
        <v>3296</v>
      </c>
      <c r="E65" s="8">
        <v>27</v>
      </c>
      <c r="F65" t="s">
        <v>20</v>
      </c>
      <c r="G65" t="s">
        <v>14</v>
      </c>
      <c r="H65">
        <v>32</v>
      </c>
      <c r="I65">
        <v>53</v>
      </c>
      <c r="J65" t="s">
        <v>21</v>
      </c>
      <c r="K65" s="7">
        <v>45186</v>
      </c>
      <c r="L65" t="s">
        <v>19</v>
      </c>
    </row>
    <row r="66" spans="1:12" x14ac:dyDescent="0.35">
      <c r="A66">
        <v>2004</v>
      </c>
      <c r="B66" t="s">
        <v>12</v>
      </c>
      <c r="C66">
        <v>5019</v>
      </c>
      <c r="D66">
        <v>3296</v>
      </c>
      <c r="E66" s="8">
        <v>27</v>
      </c>
      <c r="F66" t="s">
        <v>20</v>
      </c>
      <c r="G66" t="s">
        <v>14</v>
      </c>
      <c r="H66">
        <v>22</v>
      </c>
      <c r="I66">
        <v>52</v>
      </c>
      <c r="J66" t="s">
        <v>21</v>
      </c>
      <c r="K66" s="7">
        <v>238542</v>
      </c>
      <c r="L66" t="s">
        <v>19</v>
      </c>
    </row>
    <row r="67" spans="1:12" x14ac:dyDescent="0.35">
      <c r="A67">
        <v>2005</v>
      </c>
      <c r="B67" t="s">
        <v>12</v>
      </c>
      <c r="C67">
        <v>5127</v>
      </c>
      <c r="D67">
        <v>3550</v>
      </c>
      <c r="E67" s="8">
        <v>27</v>
      </c>
      <c r="F67" t="s">
        <v>20</v>
      </c>
      <c r="G67" t="s">
        <v>14</v>
      </c>
      <c r="H67">
        <v>25</v>
      </c>
      <c r="I67">
        <v>51</v>
      </c>
      <c r="J67" t="s">
        <v>21</v>
      </c>
      <c r="K67" s="7">
        <v>1516</v>
      </c>
      <c r="L67" t="s">
        <v>19</v>
      </c>
    </row>
    <row r="68" spans="1:12" x14ac:dyDescent="0.35">
      <c r="A68">
        <v>2006</v>
      </c>
      <c r="B68" t="s">
        <v>12</v>
      </c>
      <c r="C68">
        <v>5174</v>
      </c>
      <c r="D68">
        <v>3550</v>
      </c>
      <c r="E68" s="8">
        <v>27</v>
      </c>
      <c r="F68" t="s">
        <v>20</v>
      </c>
      <c r="G68" t="s">
        <v>14</v>
      </c>
      <c r="H68">
        <v>4</v>
      </c>
      <c r="I68">
        <v>57</v>
      </c>
      <c r="J68" t="s">
        <v>21</v>
      </c>
      <c r="K68" s="7">
        <v>57259</v>
      </c>
      <c r="L68" t="s">
        <v>19</v>
      </c>
    </row>
    <row r="69" spans="1:12" x14ac:dyDescent="0.35">
      <c r="A69">
        <v>2007</v>
      </c>
      <c r="B69" t="s">
        <v>12</v>
      </c>
      <c r="C69">
        <v>5294</v>
      </c>
      <c r="D69">
        <v>3550</v>
      </c>
      <c r="E69" s="8">
        <v>27.2</v>
      </c>
      <c r="F69" t="s">
        <v>20</v>
      </c>
      <c r="G69" t="s">
        <v>14</v>
      </c>
      <c r="H69">
        <v>9</v>
      </c>
      <c r="I69">
        <v>57</v>
      </c>
      <c r="J69" t="s">
        <v>21</v>
      </c>
      <c r="K69" s="7">
        <v>234779</v>
      </c>
      <c r="L69" t="s">
        <v>19</v>
      </c>
    </row>
    <row r="70" spans="1:12" x14ac:dyDescent="0.35">
      <c r="A70">
        <v>2008</v>
      </c>
      <c r="B70" t="s">
        <v>12</v>
      </c>
      <c r="C70">
        <v>5474</v>
      </c>
      <c r="D70">
        <v>3654</v>
      </c>
      <c r="E70" s="8">
        <v>27.2</v>
      </c>
      <c r="F70" t="s">
        <v>20</v>
      </c>
      <c r="G70" t="s">
        <v>14</v>
      </c>
      <c r="H70">
        <v>12</v>
      </c>
      <c r="I70">
        <v>60</v>
      </c>
      <c r="J70" t="s">
        <v>21</v>
      </c>
      <c r="K70" s="7">
        <v>1493</v>
      </c>
      <c r="L70" t="s">
        <v>19</v>
      </c>
    </row>
    <row r="71" spans="1:12" x14ac:dyDescent="0.35">
      <c r="A71">
        <v>2009</v>
      </c>
      <c r="B71" t="s">
        <v>12</v>
      </c>
      <c r="C71">
        <v>5864</v>
      </c>
      <c r="D71">
        <v>3654</v>
      </c>
      <c r="E71" s="8">
        <v>27.2</v>
      </c>
      <c r="F71" t="s">
        <v>20</v>
      </c>
      <c r="G71" t="s">
        <v>14</v>
      </c>
      <c r="H71">
        <v>2089</v>
      </c>
      <c r="I71">
        <v>57</v>
      </c>
      <c r="J71" t="s">
        <v>22</v>
      </c>
      <c r="K71" s="7">
        <v>64409</v>
      </c>
      <c r="L71" t="s">
        <v>19</v>
      </c>
    </row>
    <row r="72" spans="1:12" x14ac:dyDescent="0.35">
      <c r="A72">
        <v>2010</v>
      </c>
      <c r="B72" t="s">
        <v>12</v>
      </c>
      <c r="C72">
        <v>7028</v>
      </c>
      <c r="D72">
        <v>3654</v>
      </c>
      <c r="E72" s="8">
        <v>27</v>
      </c>
      <c r="F72" t="s">
        <v>20</v>
      </c>
      <c r="G72" t="s">
        <v>14</v>
      </c>
      <c r="H72">
        <v>2810</v>
      </c>
      <c r="I72">
        <v>57</v>
      </c>
      <c r="J72" t="s">
        <v>22</v>
      </c>
      <c r="K72" s="7">
        <v>249978</v>
      </c>
      <c r="L72" t="s">
        <v>19</v>
      </c>
    </row>
    <row r="73" spans="1:12" x14ac:dyDescent="0.35">
      <c r="A73">
        <v>2011</v>
      </c>
      <c r="B73" t="s">
        <v>12</v>
      </c>
      <c r="C73">
        <v>7403</v>
      </c>
      <c r="D73">
        <v>233</v>
      </c>
      <c r="E73" s="8">
        <v>27</v>
      </c>
      <c r="F73" t="s">
        <v>20</v>
      </c>
      <c r="G73" t="s">
        <v>14</v>
      </c>
      <c r="H73">
        <v>841</v>
      </c>
      <c r="I73">
        <v>54</v>
      </c>
      <c r="J73" t="s">
        <v>22</v>
      </c>
      <c r="K73" s="7">
        <v>637</v>
      </c>
      <c r="L73" t="s">
        <v>19</v>
      </c>
    </row>
    <row r="74" spans="1:12" x14ac:dyDescent="0.35">
      <c r="A74">
        <v>2012</v>
      </c>
      <c r="B74" t="s">
        <v>12</v>
      </c>
      <c r="C74">
        <v>7501</v>
      </c>
      <c r="D74">
        <v>233</v>
      </c>
      <c r="E74" s="8">
        <v>27</v>
      </c>
      <c r="F74" t="s">
        <v>20</v>
      </c>
      <c r="G74" t="s">
        <v>14</v>
      </c>
      <c r="H74">
        <v>3550</v>
      </c>
      <c r="I74">
        <v>54.5</v>
      </c>
      <c r="J74" t="s">
        <v>22</v>
      </c>
      <c r="K74" s="7">
        <v>43311</v>
      </c>
      <c r="L74" t="s">
        <v>19</v>
      </c>
    </row>
    <row r="75" spans="1:12" x14ac:dyDescent="0.35">
      <c r="A75">
        <v>2013</v>
      </c>
      <c r="B75" t="s">
        <v>12</v>
      </c>
      <c r="C75">
        <v>7714</v>
      </c>
      <c r="D75">
        <v>233</v>
      </c>
      <c r="E75" s="8">
        <v>27</v>
      </c>
      <c r="F75" t="s">
        <v>20</v>
      </c>
      <c r="G75" t="s">
        <v>14</v>
      </c>
      <c r="H75">
        <v>109</v>
      </c>
      <c r="I75">
        <v>56.6</v>
      </c>
      <c r="J75" t="s">
        <v>22</v>
      </c>
      <c r="K75" s="7">
        <v>24848</v>
      </c>
      <c r="L75" t="s">
        <v>19</v>
      </c>
    </row>
    <row r="76" spans="1:12" x14ac:dyDescent="0.35">
      <c r="A76">
        <v>2014</v>
      </c>
      <c r="B76" t="s">
        <v>12</v>
      </c>
      <c r="C76">
        <v>7856</v>
      </c>
      <c r="D76">
        <v>234</v>
      </c>
      <c r="E76" s="8">
        <v>27</v>
      </c>
      <c r="F76" t="s">
        <v>20</v>
      </c>
      <c r="G76" t="s">
        <v>14</v>
      </c>
      <c r="H76">
        <v>3368</v>
      </c>
      <c r="I76">
        <v>55.5</v>
      </c>
      <c r="J76" t="s">
        <v>22</v>
      </c>
      <c r="K76" s="7">
        <v>761</v>
      </c>
      <c r="L76" t="s">
        <v>19</v>
      </c>
    </row>
    <row r="77" spans="1:12" x14ac:dyDescent="0.35">
      <c r="A77">
        <v>2015</v>
      </c>
      <c r="B77" t="s">
        <v>12</v>
      </c>
      <c r="C77">
        <v>32</v>
      </c>
      <c r="D77">
        <v>234</v>
      </c>
      <c r="E77" s="8">
        <v>27</v>
      </c>
      <c r="F77" t="s">
        <v>20</v>
      </c>
      <c r="G77" t="s">
        <v>14</v>
      </c>
      <c r="H77">
        <v>3671</v>
      </c>
      <c r="I77">
        <v>58.5</v>
      </c>
      <c r="J77" t="s">
        <v>22</v>
      </c>
      <c r="K77" s="7">
        <v>45608</v>
      </c>
      <c r="L77" t="s">
        <v>19</v>
      </c>
    </row>
    <row r="78" spans="1:12" x14ac:dyDescent="0.35">
      <c r="A78">
        <v>2016</v>
      </c>
      <c r="B78" t="s">
        <v>12</v>
      </c>
      <c r="C78">
        <v>1</v>
      </c>
      <c r="D78">
        <v>234</v>
      </c>
      <c r="E78" s="8">
        <v>27.2</v>
      </c>
      <c r="F78" t="s">
        <v>20</v>
      </c>
      <c r="G78" t="s">
        <v>14</v>
      </c>
      <c r="H78">
        <v>2404</v>
      </c>
      <c r="I78">
        <v>59.5</v>
      </c>
      <c r="J78" t="s">
        <v>22</v>
      </c>
      <c r="K78" s="7">
        <v>234581</v>
      </c>
      <c r="L78" t="s">
        <v>19</v>
      </c>
    </row>
    <row r="79" spans="1:12" x14ac:dyDescent="0.35">
      <c r="A79">
        <v>2017</v>
      </c>
      <c r="B79" t="s">
        <v>12</v>
      </c>
      <c r="C79">
        <v>30</v>
      </c>
      <c r="D79">
        <v>3105</v>
      </c>
      <c r="E79" s="8">
        <v>27.2</v>
      </c>
      <c r="F79" t="s">
        <v>20</v>
      </c>
      <c r="G79" t="s">
        <v>14</v>
      </c>
      <c r="H79">
        <v>2805</v>
      </c>
      <c r="I79">
        <v>55</v>
      </c>
      <c r="J79" t="s">
        <v>22</v>
      </c>
      <c r="K79" s="7">
        <v>646</v>
      </c>
      <c r="L79" t="s">
        <v>19</v>
      </c>
    </row>
    <row r="80" spans="1:12" x14ac:dyDescent="0.35">
      <c r="A80">
        <v>2018</v>
      </c>
      <c r="B80" t="s">
        <v>12</v>
      </c>
      <c r="C80">
        <v>6</v>
      </c>
      <c r="D80">
        <v>3105</v>
      </c>
      <c r="E80" s="8">
        <v>27.2</v>
      </c>
      <c r="F80" t="s">
        <v>20</v>
      </c>
      <c r="G80" t="s">
        <v>14</v>
      </c>
      <c r="H80">
        <v>2331</v>
      </c>
      <c r="I80">
        <v>53</v>
      </c>
      <c r="J80" t="s">
        <v>22</v>
      </c>
      <c r="K80" s="7">
        <v>43562</v>
      </c>
      <c r="L80" t="s">
        <v>19</v>
      </c>
    </row>
    <row r="81" spans="1:12" x14ac:dyDescent="0.35">
      <c r="A81">
        <v>2004</v>
      </c>
      <c r="B81" t="s">
        <v>12</v>
      </c>
      <c r="C81">
        <v>15</v>
      </c>
      <c r="D81">
        <v>3105</v>
      </c>
      <c r="E81" s="8">
        <v>27.1</v>
      </c>
      <c r="F81" t="s">
        <v>20</v>
      </c>
      <c r="G81" t="s">
        <v>14</v>
      </c>
      <c r="H81">
        <v>2088</v>
      </c>
      <c r="I81">
        <v>53.5</v>
      </c>
      <c r="J81" t="s">
        <v>22</v>
      </c>
      <c r="K81" s="7">
        <v>200000</v>
      </c>
      <c r="L81" t="s">
        <v>19</v>
      </c>
    </row>
    <row r="82" spans="1:12" x14ac:dyDescent="0.35">
      <c r="A82">
        <v>2005</v>
      </c>
      <c r="B82" t="s">
        <v>12</v>
      </c>
      <c r="C82">
        <v>4</v>
      </c>
      <c r="D82">
        <v>236</v>
      </c>
      <c r="E82" s="8">
        <v>27.1</v>
      </c>
      <c r="F82" t="s">
        <v>20</v>
      </c>
      <c r="G82" t="s">
        <v>14</v>
      </c>
      <c r="H82">
        <v>2628</v>
      </c>
      <c r="I82">
        <v>52.5</v>
      </c>
      <c r="J82" t="s">
        <v>22</v>
      </c>
      <c r="K82" s="7">
        <v>4847</v>
      </c>
      <c r="L82" t="s">
        <v>19</v>
      </c>
    </row>
    <row r="83" spans="1:12" x14ac:dyDescent="0.35">
      <c r="A83">
        <v>2006</v>
      </c>
      <c r="B83" t="s">
        <v>12</v>
      </c>
      <c r="C83">
        <v>39</v>
      </c>
      <c r="D83">
        <v>236</v>
      </c>
      <c r="E83" s="8">
        <v>27.1</v>
      </c>
      <c r="F83" t="s">
        <v>20</v>
      </c>
      <c r="G83" t="s">
        <v>14</v>
      </c>
      <c r="H83">
        <v>1939</v>
      </c>
      <c r="I83">
        <v>56</v>
      </c>
      <c r="J83" t="s">
        <v>22</v>
      </c>
      <c r="K83" s="7">
        <v>51239</v>
      </c>
      <c r="L83" t="s">
        <v>19</v>
      </c>
    </row>
    <row r="84" spans="1:12" x14ac:dyDescent="0.35">
      <c r="A84">
        <v>2007</v>
      </c>
      <c r="B84" t="s">
        <v>12</v>
      </c>
      <c r="C84">
        <v>6</v>
      </c>
      <c r="D84">
        <v>2903.1</v>
      </c>
      <c r="E84" s="8">
        <v>26.8</v>
      </c>
      <c r="F84" t="s">
        <v>20</v>
      </c>
      <c r="G84" t="s">
        <v>14</v>
      </c>
      <c r="H84">
        <v>1871</v>
      </c>
      <c r="I84">
        <v>57</v>
      </c>
      <c r="J84" t="s">
        <v>22</v>
      </c>
      <c r="K84" s="7">
        <v>216396</v>
      </c>
      <c r="L84" t="s">
        <v>19</v>
      </c>
    </row>
    <row r="85" spans="1:12" x14ac:dyDescent="0.35">
      <c r="A85">
        <v>2008</v>
      </c>
      <c r="B85" t="s">
        <v>12</v>
      </c>
      <c r="C85">
        <v>12</v>
      </c>
      <c r="D85">
        <v>2903.1</v>
      </c>
      <c r="E85" s="8">
        <v>26.8</v>
      </c>
      <c r="F85" t="s">
        <v>20</v>
      </c>
      <c r="G85" t="s">
        <v>14</v>
      </c>
      <c r="H85">
        <v>1868</v>
      </c>
      <c r="I85">
        <v>57.5</v>
      </c>
      <c r="J85" t="s">
        <v>22</v>
      </c>
      <c r="K85" s="7">
        <v>2644</v>
      </c>
      <c r="L85" t="s">
        <v>19</v>
      </c>
    </row>
    <row r="86" spans="1:12" x14ac:dyDescent="0.35">
      <c r="A86">
        <v>2009</v>
      </c>
      <c r="B86" t="s">
        <v>12</v>
      </c>
      <c r="C86">
        <v>3</v>
      </c>
      <c r="D86">
        <v>2903.1</v>
      </c>
      <c r="E86" s="8">
        <v>26.8</v>
      </c>
      <c r="F86" t="s">
        <v>20</v>
      </c>
      <c r="G86" t="s">
        <v>14</v>
      </c>
      <c r="H86">
        <v>127919</v>
      </c>
      <c r="I86">
        <v>57</v>
      </c>
      <c r="J86" t="s">
        <v>23</v>
      </c>
      <c r="K86" s="7">
        <v>44235</v>
      </c>
      <c r="L86" t="s">
        <v>19</v>
      </c>
    </row>
    <row r="87" spans="1:12" x14ac:dyDescent="0.35">
      <c r="A87">
        <v>2010</v>
      </c>
      <c r="B87" t="s">
        <v>12</v>
      </c>
      <c r="C87">
        <v>17</v>
      </c>
      <c r="D87">
        <v>2996.6</v>
      </c>
      <c r="E87" s="8">
        <v>37</v>
      </c>
      <c r="F87" t="s">
        <v>38</v>
      </c>
      <c r="G87" t="s">
        <v>14</v>
      </c>
      <c r="H87">
        <v>75340</v>
      </c>
      <c r="I87">
        <v>55</v>
      </c>
      <c r="J87" t="s">
        <v>23</v>
      </c>
      <c r="K87" s="7">
        <v>203317</v>
      </c>
      <c r="L87" t="s">
        <v>19</v>
      </c>
    </row>
    <row r="88" spans="1:12" x14ac:dyDescent="0.35">
      <c r="A88">
        <v>2011</v>
      </c>
      <c r="B88" t="s">
        <v>12</v>
      </c>
      <c r="C88">
        <v>3</v>
      </c>
      <c r="D88">
        <v>2996.6</v>
      </c>
      <c r="E88" s="8">
        <v>37</v>
      </c>
      <c r="F88" t="s">
        <v>38</v>
      </c>
      <c r="G88" t="s">
        <v>14</v>
      </c>
      <c r="H88">
        <v>29170</v>
      </c>
      <c r="I88">
        <v>56</v>
      </c>
      <c r="J88" t="s">
        <v>23</v>
      </c>
      <c r="K88" s="7">
        <v>2134</v>
      </c>
      <c r="L88" t="s">
        <v>19</v>
      </c>
    </row>
    <row r="89" spans="1:12" x14ac:dyDescent="0.35">
      <c r="A89">
        <v>2012</v>
      </c>
      <c r="B89" t="s">
        <v>12</v>
      </c>
      <c r="C89">
        <v>9</v>
      </c>
      <c r="D89">
        <v>2996.6</v>
      </c>
      <c r="E89" s="8">
        <v>37</v>
      </c>
      <c r="F89" t="s">
        <v>38</v>
      </c>
      <c r="G89" t="s">
        <v>14</v>
      </c>
      <c r="H89">
        <v>1901</v>
      </c>
      <c r="I89">
        <v>54</v>
      </c>
      <c r="J89" t="s">
        <v>23</v>
      </c>
      <c r="K89" s="7">
        <v>45186</v>
      </c>
      <c r="L89" t="s">
        <v>19</v>
      </c>
    </row>
    <row r="90" spans="1:12" x14ac:dyDescent="0.35">
      <c r="A90">
        <v>2013</v>
      </c>
      <c r="B90" t="s">
        <v>12</v>
      </c>
      <c r="C90">
        <v>21</v>
      </c>
      <c r="D90">
        <v>3522.8</v>
      </c>
      <c r="E90" s="8">
        <v>38</v>
      </c>
      <c r="F90" t="s">
        <v>38</v>
      </c>
      <c r="G90" t="s">
        <v>14</v>
      </c>
      <c r="H90">
        <v>972</v>
      </c>
      <c r="I90">
        <v>58</v>
      </c>
      <c r="J90" t="s">
        <v>23</v>
      </c>
      <c r="K90" s="7">
        <v>238542</v>
      </c>
      <c r="L90" t="s">
        <v>19</v>
      </c>
    </row>
    <row r="91" spans="1:12" x14ac:dyDescent="0.35">
      <c r="A91">
        <v>2014</v>
      </c>
      <c r="B91" t="s">
        <v>12</v>
      </c>
      <c r="C91">
        <v>11</v>
      </c>
      <c r="D91">
        <v>3522.8</v>
      </c>
      <c r="E91" s="8">
        <v>38</v>
      </c>
      <c r="F91" t="s">
        <v>38</v>
      </c>
      <c r="G91" t="s">
        <v>14</v>
      </c>
      <c r="H91">
        <v>874</v>
      </c>
      <c r="I91">
        <v>58</v>
      </c>
      <c r="J91" t="s">
        <v>23</v>
      </c>
      <c r="K91" s="7">
        <v>1516</v>
      </c>
      <c r="L91" t="s">
        <v>19</v>
      </c>
    </row>
    <row r="92" spans="1:12" x14ac:dyDescent="0.35">
      <c r="A92">
        <v>2015</v>
      </c>
      <c r="B92" t="s">
        <v>12</v>
      </c>
      <c r="C92">
        <v>4</v>
      </c>
      <c r="D92">
        <v>3522.8</v>
      </c>
      <c r="E92" s="8">
        <v>38</v>
      </c>
      <c r="F92" t="s">
        <v>25</v>
      </c>
      <c r="G92" t="s">
        <v>14</v>
      </c>
      <c r="H92">
        <v>592</v>
      </c>
      <c r="I92">
        <v>59</v>
      </c>
      <c r="J92" t="s">
        <v>23</v>
      </c>
      <c r="K92" s="7">
        <v>57259</v>
      </c>
      <c r="L92" t="s">
        <v>19</v>
      </c>
    </row>
    <row r="93" spans="1:12" x14ac:dyDescent="0.35">
      <c r="A93">
        <v>2016</v>
      </c>
      <c r="B93" t="s">
        <v>12</v>
      </c>
      <c r="C93">
        <v>15</v>
      </c>
      <c r="D93">
        <v>2903.1</v>
      </c>
      <c r="E93" s="8">
        <v>39</v>
      </c>
      <c r="F93" t="s">
        <v>25</v>
      </c>
      <c r="G93" t="s">
        <v>14</v>
      </c>
      <c r="H93">
        <v>864</v>
      </c>
      <c r="I93">
        <v>50</v>
      </c>
      <c r="J93" t="s">
        <v>23</v>
      </c>
      <c r="K93" s="7">
        <v>234779</v>
      </c>
      <c r="L93" t="s">
        <v>19</v>
      </c>
    </row>
    <row r="94" spans="1:12" x14ac:dyDescent="0.35">
      <c r="A94">
        <v>2017</v>
      </c>
      <c r="B94" t="s">
        <v>12</v>
      </c>
      <c r="C94">
        <v>8</v>
      </c>
      <c r="D94">
        <v>2903.1</v>
      </c>
      <c r="E94" s="8">
        <v>39</v>
      </c>
      <c r="F94" t="s">
        <v>25</v>
      </c>
      <c r="G94" t="s">
        <v>14</v>
      </c>
      <c r="H94">
        <v>5373</v>
      </c>
      <c r="I94">
        <v>54</v>
      </c>
      <c r="J94" t="s">
        <v>23</v>
      </c>
      <c r="K94" s="7">
        <v>1493</v>
      </c>
      <c r="L94" t="s">
        <v>19</v>
      </c>
    </row>
    <row r="95" spans="1:12" x14ac:dyDescent="0.35">
      <c r="A95">
        <v>2018</v>
      </c>
      <c r="B95" t="s">
        <v>12</v>
      </c>
      <c r="C95">
        <v>29</v>
      </c>
      <c r="D95">
        <v>2903.1</v>
      </c>
      <c r="E95" s="8">
        <v>39</v>
      </c>
      <c r="F95" t="s">
        <v>25</v>
      </c>
      <c r="G95" t="s">
        <v>14</v>
      </c>
      <c r="H95">
        <v>6589</v>
      </c>
      <c r="I95">
        <v>53</v>
      </c>
      <c r="J95" t="s">
        <v>23</v>
      </c>
      <c r="K95" s="7">
        <v>64409</v>
      </c>
      <c r="L95" t="s">
        <v>19</v>
      </c>
    </row>
    <row r="96" spans="1:12" x14ac:dyDescent="0.35">
      <c r="A96">
        <v>2004</v>
      </c>
      <c r="B96" t="s">
        <v>12</v>
      </c>
      <c r="C96">
        <v>1</v>
      </c>
      <c r="D96">
        <v>2996.6</v>
      </c>
      <c r="E96" s="8">
        <v>40</v>
      </c>
      <c r="F96" t="s">
        <v>25</v>
      </c>
      <c r="G96" t="s">
        <v>14</v>
      </c>
      <c r="H96">
        <v>5107</v>
      </c>
      <c r="I96">
        <v>52</v>
      </c>
      <c r="J96" t="s">
        <v>23</v>
      </c>
      <c r="K96" s="7">
        <v>249978</v>
      </c>
      <c r="L96" t="s">
        <v>19</v>
      </c>
    </row>
    <row r="97" spans="1:12" x14ac:dyDescent="0.35">
      <c r="A97">
        <v>2005</v>
      </c>
      <c r="B97" t="s">
        <v>12</v>
      </c>
      <c r="C97">
        <v>13736</v>
      </c>
      <c r="D97">
        <v>2996.6</v>
      </c>
      <c r="E97" s="8">
        <v>40</v>
      </c>
      <c r="F97" t="s">
        <v>25</v>
      </c>
      <c r="G97" t="s">
        <v>14</v>
      </c>
      <c r="H97">
        <v>5518</v>
      </c>
      <c r="I97">
        <v>51</v>
      </c>
      <c r="J97" t="s">
        <v>23</v>
      </c>
      <c r="K97" s="7">
        <v>637</v>
      </c>
      <c r="L97" t="s">
        <v>19</v>
      </c>
    </row>
    <row r="98" spans="1:12" x14ac:dyDescent="0.35">
      <c r="A98">
        <v>2006</v>
      </c>
      <c r="B98" t="s">
        <v>12</v>
      </c>
      <c r="C98">
        <v>14003</v>
      </c>
      <c r="D98">
        <v>2996.6</v>
      </c>
      <c r="E98" s="8">
        <v>40</v>
      </c>
      <c r="F98" t="s">
        <v>17</v>
      </c>
      <c r="G98" t="s">
        <v>14</v>
      </c>
      <c r="H98">
        <v>4912</v>
      </c>
      <c r="I98">
        <v>57</v>
      </c>
      <c r="J98" t="s">
        <v>23</v>
      </c>
      <c r="K98" s="7">
        <v>43311</v>
      </c>
      <c r="L98" t="s">
        <v>19</v>
      </c>
    </row>
    <row r="99" spans="1:12" x14ac:dyDescent="0.35">
      <c r="A99">
        <v>2007</v>
      </c>
      <c r="B99" t="s">
        <v>12</v>
      </c>
      <c r="C99">
        <v>14179</v>
      </c>
      <c r="D99">
        <v>3522.8</v>
      </c>
      <c r="E99" s="8">
        <v>41</v>
      </c>
      <c r="F99" t="s">
        <v>17</v>
      </c>
      <c r="G99" t="s">
        <v>14</v>
      </c>
      <c r="H99">
        <v>3830</v>
      </c>
      <c r="I99">
        <v>57</v>
      </c>
      <c r="J99" t="s">
        <v>23</v>
      </c>
      <c r="K99" s="7">
        <v>24848</v>
      </c>
      <c r="L99" t="s">
        <v>19</v>
      </c>
    </row>
    <row r="100" spans="1:12" x14ac:dyDescent="0.35">
      <c r="A100">
        <v>2008</v>
      </c>
      <c r="B100" t="s">
        <v>12</v>
      </c>
      <c r="C100">
        <v>14319</v>
      </c>
      <c r="D100">
        <v>3522.8</v>
      </c>
      <c r="E100" s="8">
        <v>41</v>
      </c>
      <c r="F100" t="s">
        <v>17</v>
      </c>
      <c r="G100" t="s">
        <v>14</v>
      </c>
      <c r="H100">
        <v>4</v>
      </c>
      <c r="I100">
        <v>60</v>
      </c>
      <c r="J100" t="s">
        <v>23</v>
      </c>
      <c r="K100" s="7">
        <v>761</v>
      </c>
      <c r="L100" t="s">
        <v>19</v>
      </c>
    </row>
    <row r="101" spans="1:12" x14ac:dyDescent="0.35">
      <c r="A101">
        <v>2009</v>
      </c>
      <c r="B101" t="s">
        <v>12</v>
      </c>
      <c r="C101">
        <v>14464</v>
      </c>
      <c r="D101">
        <v>3522.8</v>
      </c>
      <c r="E101" s="8">
        <v>41</v>
      </c>
      <c r="F101" t="s">
        <v>17</v>
      </c>
      <c r="G101" t="s">
        <v>14</v>
      </c>
      <c r="H101">
        <v>9</v>
      </c>
      <c r="I101">
        <v>57</v>
      </c>
      <c r="J101" t="s">
        <v>26</v>
      </c>
      <c r="K101" s="7">
        <v>45608</v>
      </c>
      <c r="L101" t="s">
        <v>19</v>
      </c>
    </row>
    <row r="102" spans="1:12" x14ac:dyDescent="0.35">
      <c r="A102">
        <v>2010</v>
      </c>
      <c r="B102" t="s">
        <v>12</v>
      </c>
      <c r="C102">
        <v>14876</v>
      </c>
      <c r="D102">
        <v>3729.8</v>
      </c>
      <c r="E102" s="8">
        <v>42</v>
      </c>
      <c r="F102" t="s">
        <v>17</v>
      </c>
      <c r="G102" t="s">
        <v>14</v>
      </c>
      <c r="H102">
        <v>12</v>
      </c>
      <c r="I102">
        <v>57</v>
      </c>
      <c r="J102" t="s">
        <v>26</v>
      </c>
      <c r="K102" s="7">
        <v>234581</v>
      </c>
      <c r="L102" t="s">
        <v>19</v>
      </c>
    </row>
    <row r="103" spans="1:12" x14ac:dyDescent="0.35">
      <c r="A103">
        <v>2011</v>
      </c>
      <c r="B103" t="s">
        <v>12</v>
      </c>
      <c r="C103">
        <v>14976</v>
      </c>
      <c r="D103">
        <v>3729.8</v>
      </c>
      <c r="E103" s="8">
        <v>42</v>
      </c>
      <c r="F103" t="s">
        <v>17</v>
      </c>
      <c r="G103" t="s">
        <v>14</v>
      </c>
      <c r="H103">
        <v>2089</v>
      </c>
      <c r="I103">
        <v>54</v>
      </c>
      <c r="J103" t="s">
        <v>26</v>
      </c>
      <c r="K103" s="7">
        <v>646</v>
      </c>
      <c r="L103" t="s">
        <v>19</v>
      </c>
    </row>
    <row r="104" spans="1:12" x14ac:dyDescent="0.35">
      <c r="A104">
        <v>2012</v>
      </c>
      <c r="B104" t="s">
        <v>12</v>
      </c>
      <c r="C104">
        <v>15009</v>
      </c>
      <c r="D104">
        <v>3729.8</v>
      </c>
      <c r="E104" s="8">
        <v>42</v>
      </c>
      <c r="F104" t="s">
        <v>17</v>
      </c>
      <c r="G104" t="s">
        <v>14</v>
      </c>
      <c r="H104">
        <v>2810</v>
      </c>
      <c r="I104">
        <v>54.5</v>
      </c>
      <c r="J104" t="s">
        <v>26</v>
      </c>
      <c r="K104" s="7">
        <v>43562</v>
      </c>
      <c r="L104" t="s">
        <v>19</v>
      </c>
    </row>
    <row r="105" spans="1:12" x14ac:dyDescent="0.35">
      <c r="A105">
        <v>2013</v>
      </c>
      <c r="B105" t="s">
        <v>12</v>
      </c>
      <c r="C105">
        <v>15114</v>
      </c>
      <c r="D105">
        <v>2746.2</v>
      </c>
      <c r="E105" s="8">
        <v>43</v>
      </c>
      <c r="F105" t="s">
        <v>17</v>
      </c>
      <c r="G105" t="s">
        <v>14</v>
      </c>
      <c r="H105">
        <v>841</v>
      </c>
      <c r="I105">
        <v>56.6</v>
      </c>
      <c r="J105" t="s">
        <v>26</v>
      </c>
      <c r="K105" s="7">
        <v>200000</v>
      </c>
      <c r="L105" t="s">
        <v>19</v>
      </c>
    </row>
    <row r="106" spans="1:12" x14ac:dyDescent="0.35">
      <c r="A106">
        <v>2014</v>
      </c>
      <c r="B106" t="s">
        <v>12</v>
      </c>
      <c r="C106">
        <v>16224</v>
      </c>
      <c r="D106">
        <v>2746.2</v>
      </c>
      <c r="E106" s="8">
        <v>43</v>
      </c>
      <c r="F106" t="s">
        <v>17</v>
      </c>
      <c r="G106" t="s">
        <v>14</v>
      </c>
      <c r="H106">
        <v>3550</v>
      </c>
      <c r="I106">
        <v>55.5</v>
      </c>
      <c r="J106" t="s">
        <v>26</v>
      </c>
      <c r="K106" s="7">
        <v>4847</v>
      </c>
      <c r="L106" t="s">
        <v>19</v>
      </c>
    </row>
    <row r="107" spans="1:12" x14ac:dyDescent="0.35">
      <c r="A107">
        <v>2015</v>
      </c>
      <c r="B107" t="s">
        <v>12</v>
      </c>
      <c r="C107">
        <v>17095</v>
      </c>
      <c r="D107">
        <v>2746.2</v>
      </c>
      <c r="E107" s="8">
        <v>27</v>
      </c>
      <c r="F107" t="s">
        <v>17</v>
      </c>
      <c r="G107" t="s">
        <v>14</v>
      </c>
      <c r="H107">
        <v>109</v>
      </c>
      <c r="I107">
        <v>58.5</v>
      </c>
      <c r="J107" t="s">
        <v>26</v>
      </c>
      <c r="K107" s="7">
        <v>51239</v>
      </c>
      <c r="L107" t="s">
        <v>19</v>
      </c>
    </row>
    <row r="108" spans="1:12" x14ac:dyDescent="0.35">
      <c r="A108">
        <v>2016</v>
      </c>
      <c r="B108" t="s">
        <v>12</v>
      </c>
      <c r="C108">
        <v>17512</v>
      </c>
      <c r="D108">
        <v>3360</v>
      </c>
      <c r="E108" s="8">
        <v>27</v>
      </c>
      <c r="F108" t="s">
        <v>17</v>
      </c>
      <c r="G108" t="s">
        <v>14</v>
      </c>
      <c r="H108">
        <v>3368</v>
      </c>
      <c r="I108">
        <v>59.5</v>
      </c>
      <c r="J108" t="s">
        <v>26</v>
      </c>
      <c r="K108" s="7">
        <v>216396</v>
      </c>
      <c r="L108" t="s">
        <v>19</v>
      </c>
    </row>
    <row r="109" spans="1:12" x14ac:dyDescent="0.35">
      <c r="A109">
        <v>2017</v>
      </c>
      <c r="B109" t="s">
        <v>12</v>
      </c>
      <c r="C109">
        <v>17587</v>
      </c>
      <c r="D109">
        <v>3360</v>
      </c>
      <c r="E109" s="8">
        <v>27</v>
      </c>
      <c r="F109" t="s">
        <v>17</v>
      </c>
      <c r="G109" t="s">
        <v>27</v>
      </c>
      <c r="H109">
        <v>3671</v>
      </c>
      <c r="I109">
        <v>55</v>
      </c>
      <c r="J109" t="s">
        <v>26</v>
      </c>
      <c r="K109" s="7">
        <v>2644</v>
      </c>
      <c r="L109" t="s">
        <v>19</v>
      </c>
    </row>
    <row r="110" spans="1:12" x14ac:dyDescent="0.35">
      <c r="A110">
        <v>2018</v>
      </c>
      <c r="B110" t="s">
        <v>12</v>
      </c>
      <c r="C110">
        <v>17771</v>
      </c>
      <c r="D110">
        <v>3360</v>
      </c>
      <c r="E110" s="8">
        <v>27</v>
      </c>
      <c r="F110" t="s">
        <v>17</v>
      </c>
      <c r="G110" t="s">
        <v>27</v>
      </c>
      <c r="H110">
        <v>2404</v>
      </c>
      <c r="I110">
        <v>53</v>
      </c>
      <c r="J110" t="s">
        <v>26</v>
      </c>
      <c r="K110" s="7">
        <v>44235</v>
      </c>
      <c r="L110" t="s">
        <v>19</v>
      </c>
    </row>
    <row r="111" spans="1:12" x14ac:dyDescent="0.35">
      <c r="A111">
        <v>2004</v>
      </c>
      <c r="B111" t="s">
        <v>12</v>
      </c>
      <c r="C111">
        <v>17825</v>
      </c>
      <c r="D111">
        <v>3605.4</v>
      </c>
      <c r="E111" s="8">
        <v>27</v>
      </c>
      <c r="F111" t="s">
        <v>17</v>
      </c>
      <c r="G111" t="s">
        <v>27</v>
      </c>
      <c r="H111">
        <v>2805</v>
      </c>
      <c r="I111">
        <v>53.5</v>
      </c>
      <c r="J111" t="s">
        <v>26</v>
      </c>
      <c r="K111" s="7">
        <v>203317</v>
      </c>
      <c r="L111" t="s">
        <v>19</v>
      </c>
    </row>
    <row r="112" spans="1:12" x14ac:dyDescent="0.35">
      <c r="A112">
        <v>2005</v>
      </c>
      <c r="B112" t="s">
        <v>12</v>
      </c>
      <c r="C112">
        <v>3147</v>
      </c>
      <c r="D112">
        <v>3605.4</v>
      </c>
      <c r="E112" s="8">
        <v>27</v>
      </c>
      <c r="F112" t="s">
        <v>17</v>
      </c>
      <c r="G112" t="s">
        <v>27</v>
      </c>
      <c r="H112">
        <v>2331</v>
      </c>
      <c r="I112">
        <v>52.5</v>
      </c>
      <c r="J112" t="s">
        <v>26</v>
      </c>
      <c r="K112" s="7">
        <v>2134</v>
      </c>
      <c r="L112" t="s">
        <v>19</v>
      </c>
    </row>
    <row r="113" spans="1:12" x14ac:dyDescent="0.35">
      <c r="A113">
        <v>2006</v>
      </c>
      <c r="B113" t="s">
        <v>12</v>
      </c>
      <c r="C113">
        <v>2578</v>
      </c>
      <c r="D113">
        <v>3605.4</v>
      </c>
      <c r="E113" s="8">
        <v>27.2</v>
      </c>
      <c r="F113" t="s">
        <v>17</v>
      </c>
      <c r="G113" t="s">
        <v>27</v>
      </c>
      <c r="H113">
        <v>2088</v>
      </c>
      <c r="I113">
        <v>56</v>
      </c>
      <c r="J113" t="s">
        <v>26</v>
      </c>
      <c r="K113" s="7">
        <v>45186</v>
      </c>
      <c r="L113" t="s">
        <v>19</v>
      </c>
    </row>
    <row r="114" spans="1:12" x14ac:dyDescent="0.35">
      <c r="A114">
        <v>2007</v>
      </c>
      <c r="B114" t="s">
        <v>12</v>
      </c>
      <c r="C114">
        <v>1591</v>
      </c>
      <c r="D114">
        <v>3512.4</v>
      </c>
      <c r="E114" s="8">
        <v>27.2</v>
      </c>
      <c r="F114" t="s">
        <v>17</v>
      </c>
      <c r="G114" t="s">
        <v>27</v>
      </c>
      <c r="H114">
        <v>2628</v>
      </c>
      <c r="I114">
        <v>57</v>
      </c>
      <c r="J114" t="s">
        <v>26</v>
      </c>
      <c r="K114" s="7">
        <v>238542</v>
      </c>
      <c r="L114" t="s">
        <v>19</v>
      </c>
    </row>
    <row r="115" spans="1:12" x14ac:dyDescent="0.35">
      <c r="A115">
        <v>2008</v>
      </c>
      <c r="B115" t="s">
        <v>12</v>
      </c>
      <c r="C115">
        <v>1298</v>
      </c>
      <c r="D115">
        <v>3512.4</v>
      </c>
      <c r="E115" s="8">
        <v>27.2</v>
      </c>
      <c r="F115" t="s">
        <v>17</v>
      </c>
      <c r="G115" t="s">
        <v>27</v>
      </c>
      <c r="H115">
        <v>1939</v>
      </c>
      <c r="I115">
        <v>57.5</v>
      </c>
      <c r="J115" t="s">
        <v>26</v>
      </c>
      <c r="K115" s="7">
        <v>1516</v>
      </c>
      <c r="L115" t="s">
        <v>19</v>
      </c>
    </row>
    <row r="116" spans="1:12" x14ac:dyDescent="0.35">
      <c r="A116">
        <v>2004</v>
      </c>
      <c r="B116" t="s">
        <v>12</v>
      </c>
      <c r="C116">
        <v>177</v>
      </c>
      <c r="D116">
        <v>3512.4</v>
      </c>
      <c r="E116" s="8">
        <v>39</v>
      </c>
      <c r="F116" t="s">
        <v>38</v>
      </c>
      <c r="G116" t="s">
        <v>14</v>
      </c>
      <c r="H116">
        <v>3550</v>
      </c>
      <c r="I116">
        <v>57</v>
      </c>
      <c r="J116" t="s">
        <v>22</v>
      </c>
      <c r="K116" s="7">
        <v>249978</v>
      </c>
      <c r="L116" t="s">
        <v>19</v>
      </c>
    </row>
    <row r="117" spans="1:12" x14ac:dyDescent="0.35">
      <c r="A117">
        <v>2004</v>
      </c>
      <c r="B117" t="s">
        <v>12</v>
      </c>
      <c r="C117">
        <v>10723</v>
      </c>
      <c r="D117">
        <v>3512.4</v>
      </c>
      <c r="E117" s="8">
        <v>39</v>
      </c>
      <c r="F117" t="s">
        <v>38</v>
      </c>
      <c r="G117" t="s">
        <v>14</v>
      </c>
      <c r="H117">
        <v>109</v>
      </c>
      <c r="I117">
        <v>54</v>
      </c>
      <c r="J117" t="s">
        <v>22</v>
      </c>
      <c r="K117" s="7">
        <v>637</v>
      </c>
      <c r="L117" t="s">
        <v>19</v>
      </c>
    </row>
    <row r="118" spans="1:12" x14ac:dyDescent="0.35">
      <c r="A118">
        <v>2004</v>
      </c>
      <c r="B118" t="s">
        <v>12</v>
      </c>
      <c r="C118">
        <v>51709</v>
      </c>
      <c r="D118">
        <v>3296</v>
      </c>
      <c r="E118" s="8">
        <v>40</v>
      </c>
      <c r="F118" t="s">
        <v>38</v>
      </c>
      <c r="G118" t="s">
        <v>14</v>
      </c>
      <c r="H118">
        <v>3368</v>
      </c>
      <c r="I118">
        <v>54.5</v>
      </c>
      <c r="J118" t="s">
        <v>22</v>
      </c>
      <c r="K118" s="7">
        <v>43311</v>
      </c>
      <c r="L118" t="s">
        <v>19</v>
      </c>
    </row>
    <row r="119" spans="1:12" x14ac:dyDescent="0.35">
      <c r="A119">
        <v>2004</v>
      </c>
      <c r="B119" t="s">
        <v>12</v>
      </c>
      <c r="C119">
        <v>146</v>
      </c>
      <c r="D119">
        <v>3296</v>
      </c>
      <c r="E119" s="8">
        <v>40</v>
      </c>
      <c r="F119" t="s">
        <v>38</v>
      </c>
      <c r="G119" t="s">
        <v>14</v>
      </c>
      <c r="H119">
        <v>3671</v>
      </c>
      <c r="I119">
        <v>56.6</v>
      </c>
      <c r="J119" t="s">
        <v>22</v>
      </c>
      <c r="K119" s="7">
        <v>24848</v>
      </c>
      <c r="L119" t="s">
        <v>28</v>
      </c>
    </row>
    <row r="120" spans="1:12" x14ac:dyDescent="0.35">
      <c r="A120">
        <v>2004</v>
      </c>
      <c r="B120" t="s">
        <v>12</v>
      </c>
      <c r="C120">
        <v>10910</v>
      </c>
      <c r="D120">
        <v>3296</v>
      </c>
      <c r="E120" s="8">
        <v>40</v>
      </c>
      <c r="F120" t="s">
        <v>38</v>
      </c>
      <c r="G120" t="s">
        <v>14</v>
      </c>
      <c r="H120">
        <v>2404</v>
      </c>
      <c r="I120">
        <v>55.5</v>
      </c>
      <c r="J120" t="s">
        <v>22</v>
      </c>
      <c r="K120" s="7">
        <v>761</v>
      </c>
      <c r="L120" t="s">
        <v>28</v>
      </c>
    </row>
    <row r="121" spans="1:12" x14ac:dyDescent="0.35">
      <c r="A121">
        <v>2004</v>
      </c>
      <c r="B121" t="s">
        <v>12</v>
      </c>
      <c r="C121">
        <v>51355</v>
      </c>
      <c r="D121">
        <v>3550</v>
      </c>
      <c r="E121" s="8">
        <v>41</v>
      </c>
      <c r="F121" t="s">
        <v>38</v>
      </c>
      <c r="G121" t="s">
        <v>14</v>
      </c>
      <c r="H121">
        <v>2805</v>
      </c>
      <c r="I121">
        <v>58.5</v>
      </c>
      <c r="J121" t="s">
        <v>22</v>
      </c>
      <c r="K121" s="7">
        <v>45608</v>
      </c>
      <c r="L121" t="s">
        <v>28</v>
      </c>
    </row>
    <row r="122" spans="1:12" x14ac:dyDescent="0.35">
      <c r="A122">
        <v>2004</v>
      </c>
      <c r="B122" t="s">
        <v>12</v>
      </c>
      <c r="C122">
        <v>160</v>
      </c>
      <c r="D122">
        <v>3550</v>
      </c>
      <c r="E122" s="8">
        <v>41</v>
      </c>
      <c r="F122" t="s">
        <v>38</v>
      </c>
      <c r="G122" t="s">
        <v>14</v>
      </c>
      <c r="H122">
        <v>2331</v>
      </c>
      <c r="I122">
        <v>59.5</v>
      </c>
      <c r="J122" t="s">
        <v>22</v>
      </c>
      <c r="K122" s="7">
        <v>234581</v>
      </c>
      <c r="L122" t="s">
        <v>28</v>
      </c>
    </row>
    <row r="123" spans="1:12" x14ac:dyDescent="0.35">
      <c r="A123">
        <v>2004</v>
      </c>
      <c r="B123" t="s">
        <v>12</v>
      </c>
      <c r="C123">
        <v>10912</v>
      </c>
      <c r="D123">
        <v>3550</v>
      </c>
      <c r="E123" s="8">
        <v>41</v>
      </c>
      <c r="F123" t="s">
        <v>38</v>
      </c>
      <c r="G123" t="s">
        <v>14</v>
      </c>
      <c r="H123">
        <v>2088</v>
      </c>
      <c r="I123">
        <v>55</v>
      </c>
      <c r="J123" t="s">
        <v>22</v>
      </c>
      <c r="K123" s="7">
        <v>646</v>
      </c>
      <c r="L123" t="s">
        <v>28</v>
      </c>
    </row>
    <row r="124" spans="1:12" x14ac:dyDescent="0.35">
      <c r="A124">
        <v>2004</v>
      </c>
      <c r="B124" t="s">
        <v>12</v>
      </c>
      <c r="C124">
        <v>51353</v>
      </c>
      <c r="D124">
        <v>3654</v>
      </c>
      <c r="E124" s="8">
        <v>42</v>
      </c>
      <c r="F124" t="s">
        <v>29</v>
      </c>
      <c r="G124" t="s">
        <v>14</v>
      </c>
      <c r="H124">
        <v>2628</v>
      </c>
      <c r="I124">
        <v>53</v>
      </c>
      <c r="J124" t="s">
        <v>22</v>
      </c>
      <c r="K124" s="7">
        <v>43562</v>
      </c>
      <c r="L124" t="s">
        <v>28</v>
      </c>
    </row>
    <row r="125" spans="1:12" x14ac:dyDescent="0.35">
      <c r="A125">
        <v>2004</v>
      </c>
      <c r="B125" t="s">
        <v>12</v>
      </c>
      <c r="C125">
        <v>142</v>
      </c>
      <c r="D125">
        <v>3654</v>
      </c>
      <c r="E125" s="8">
        <v>42</v>
      </c>
      <c r="F125" t="s">
        <v>29</v>
      </c>
      <c r="G125" t="s">
        <v>14</v>
      </c>
      <c r="H125">
        <v>1939</v>
      </c>
      <c r="I125">
        <v>53.5</v>
      </c>
      <c r="J125" t="s">
        <v>22</v>
      </c>
      <c r="K125" s="7">
        <v>200000</v>
      </c>
      <c r="L125" t="s">
        <v>28</v>
      </c>
    </row>
    <row r="126" spans="1:12" x14ac:dyDescent="0.35">
      <c r="A126">
        <v>2004</v>
      </c>
      <c r="B126" t="s">
        <v>12</v>
      </c>
      <c r="C126">
        <v>10505</v>
      </c>
      <c r="D126">
        <v>3654</v>
      </c>
      <c r="E126" s="8">
        <v>42</v>
      </c>
      <c r="F126" t="s">
        <v>29</v>
      </c>
      <c r="G126" t="s">
        <v>14</v>
      </c>
      <c r="H126">
        <v>1871</v>
      </c>
      <c r="I126">
        <v>52.5</v>
      </c>
      <c r="J126" t="s">
        <v>22</v>
      </c>
      <c r="K126" s="7">
        <v>4847</v>
      </c>
      <c r="L126" t="s">
        <v>28</v>
      </c>
    </row>
    <row r="127" spans="1:12" x14ac:dyDescent="0.35">
      <c r="A127">
        <v>2004</v>
      </c>
      <c r="B127" t="s">
        <v>12</v>
      </c>
      <c r="C127">
        <v>51040</v>
      </c>
      <c r="D127">
        <v>233</v>
      </c>
      <c r="E127" s="8">
        <v>43</v>
      </c>
      <c r="F127" t="s">
        <v>29</v>
      </c>
      <c r="G127" t="s">
        <v>14</v>
      </c>
      <c r="H127">
        <v>1868</v>
      </c>
      <c r="I127">
        <v>56</v>
      </c>
      <c r="J127" t="s">
        <v>22</v>
      </c>
      <c r="K127" s="7">
        <v>51239</v>
      </c>
      <c r="L127" t="s">
        <v>28</v>
      </c>
    </row>
    <row r="128" spans="1:12" x14ac:dyDescent="0.35">
      <c r="A128">
        <v>2004</v>
      </c>
      <c r="B128" t="s">
        <v>12</v>
      </c>
      <c r="C128">
        <v>154</v>
      </c>
      <c r="D128">
        <v>233</v>
      </c>
      <c r="E128" s="8">
        <v>43</v>
      </c>
      <c r="F128" t="s">
        <v>29</v>
      </c>
      <c r="G128" t="s">
        <v>14</v>
      </c>
      <c r="H128">
        <v>127919</v>
      </c>
      <c r="I128">
        <v>57</v>
      </c>
      <c r="J128" t="s">
        <v>22</v>
      </c>
      <c r="K128" s="7">
        <v>216396</v>
      </c>
      <c r="L128" t="s">
        <v>28</v>
      </c>
    </row>
    <row r="129" spans="1:12" x14ac:dyDescent="0.35">
      <c r="A129">
        <v>2004</v>
      </c>
      <c r="B129" t="s">
        <v>12</v>
      </c>
      <c r="C129">
        <v>10318</v>
      </c>
      <c r="D129">
        <v>233</v>
      </c>
      <c r="E129" s="8">
        <v>27</v>
      </c>
      <c r="F129" t="s">
        <v>29</v>
      </c>
      <c r="G129" t="s">
        <v>14</v>
      </c>
      <c r="H129">
        <v>75340</v>
      </c>
      <c r="I129">
        <v>57.5</v>
      </c>
      <c r="J129" t="s">
        <v>22</v>
      </c>
      <c r="K129" s="7">
        <v>2644</v>
      </c>
      <c r="L129" t="s">
        <v>28</v>
      </c>
    </row>
    <row r="130" spans="1:12" x14ac:dyDescent="0.35">
      <c r="A130">
        <v>2017</v>
      </c>
      <c r="B130" t="s">
        <v>12</v>
      </c>
      <c r="C130">
        <v>142</v>
      </c>
      <c r="D130">
        <v>3360</v>
      </c>
      <c r="E130" s="8">
        <v>40</v>
      </c>
      <c r="F130" t="s">
        <v>13</v>
      </c>
      <c r="G130" t="s">
        <v>14</v>
      </c>
      <c r="H130">
        <v>2331</v>
      </c>
      <c r="I130">
        <v>55.5</v>
      </c>
      <c r="J130" t="s">
        <v>22</v>
      </c>
      <c r="K130" s="7">
        <v>761</v>
      </c>
      <c r="L130" t="s">
        <v>19</v>
      </c>
    </row>
    <row r="131" spans="1:12" x14ac:dyDescent="0.35">
      <c r="A131">
        <v>2018</v>
      </c>
      <c r="B131" t="s">
        <v>12</v>
      </c>
      <c r="C131">
        <v>10505</v>
      </c>
      <c r="D131">
        <v>3360</v>
      </c>
      <c r="E131" s="8">
        <v>41</v>
      </c>
      <c r="F131" t="s">
        <v>13</v>
      </c>
      <c r="G131" t="s">
        <v>14</v>
      </c>
      <c r="H131">
        <v>2088</v>
      </c>
      <c r="I131">
        <v>58.5</v>
      </c>
      <c r="J131" t="s">
        <v>22</v>
      </c>
      <c r="K131" s="7">
        <v>45608</v>
      </c>
      <c r="L131" t="s">
        <v>19</v>
      </c>
    </row>
    <row r="132" spans="1:12" x14ac:dyDescent="0.35">
      <c r="A132">
        <v>2004</v>
      </c>
      <c r="B132" t="s">
        <v>12</v>
      </c>
      <c r="C132">
        <v>51040</v>
      </c>
      <c r="D132">
        <v>3605.4</v>
      </c>
      <c r="E132" s="8">
        <v>41</v>
      </c>
      <c r="F132" t="s">
        <v>13</v>
      </c>
      <c r="G132" t="s">
        <v>14</v>
      </c>
      <c r="H132">
        <v>2628</v>
      </c>
      <c r="I132">
        <v>59.5</v>
      </c>
      <c r="J132" t="s">
        <v>22</v>
      </c>
      <c r="K132" s="7">
        <v>234581</v>
      </c>
      <c r="L132" t="s">
        <v>19</v>
      </c>
    </row>
    <row r="133" spans="1:12" x14ac:dyDescent="0.35">
      <c r="A133">
        <v>2005</v>
      </c>
      <c r="B133" t="s">
        <v>12</v>
      </c>
      <c r="C133">
        <v>154</v>
      </c>
      <c r="D133">
        <v>3605.4</v>
      </c>
      <c r="E133" s="8">
        <v>41</v>
      </c>
      <c r="F133" t="s">
        <v>13</v>
      </c>
      <c r="G133" t="s">
        <v>14</v>
      </c>
      <c r="H133">
        <v>1939</v>
      </c>
      <c r="I133">
        <v>55</v>
      </c>
      <c r="J133" t="s">
        <v>22</v>
      </c>
      <c r="K133" s="7">
        <v>646</v>
      </c>
      <c r="L133" t="s">
        <v>19</v>
      </c>
    </row>
    <row r="134" spans="1:12" x14ac:dyDescent="0.35">
      <c r="A134">
        <v>2012</v>
      </c>
      <c r="B134" t="s">
        <v>12</v>
      </c>
      <c r="C134">
        <v>10318</v>
      </c>
      <c r="D134">
        <v>3605.4</v>
      </c>
      <c r="E134" s="8">
        <v>42</v>
      </c>
      <c r="F134" t="s">
        <v>13</v>
      </c>
      <c r="G134" t="s">
        <v>14</v>
      </c>
      <c r="H134">
        <v>1871</v>
      </c>
      <c r="I134">
        <v>53</v>
      </c>
      <c r="J134" t="s">
        <v>22</v>
      </c>
      <c r="K134" s="7">
        <v>43562</v>
      </c>
      <c r="L134" t="s">
        <v>19</v>
      </c>
    </row>
    <row r="135" spans="1:12" x14ac:dyDescent="0.35">
      <c r="A135">
        <v>2013</v>
      </c>
      <c r="B135" t="s">
        <v>12</v>
      </c>
      <c r="C135">
        <v>48083</v>
      </c>
      <c r="D135">
        <v>3512.4</v>
      </c>
      <c r="E135" s="8">
        <v>42</v>
      </c>
      <c r="F135" t="s">
        <v>13</v>
      </c>
      <c r="G135" t="s">
        <v>14</v>
      </c>
      <c r="H135">
        <v>1868</v>
      </c>
      <c r="I135">
        <v>53.5</v>
      </c>
      <c r="J135" t="s">
        <v>22</v>
      </c>
      <c r="K135" s="7">
        <v>200000</v>
      </c>
      <c r="L135" t="s">
        <v>19</v>
      </c>
    </row>
    <row r="136" spans="1:12" x14ac:dyDescent="0.35">
      <c r="A136">
        <v>2014</v>
      </c>
      <c r="B136" t="s">
        <v>12</v>
      </c>
      <c r="C136">
        <v>143</v>
      </c>
      <c r="D136">
        <v>3512.4</v>
      </c>
      <c r="E136" s="8">
        <v>27</v>
      </c>
      <c r="F136" t="s">
        <v>13</v>
      </c>
      <c r="G136" t="s">
        <v>14</v>
      </c>
      <c r="H136">
        <v>127919</v>
      </c>
      <c r="I136">
        <v>52.5</v>
      </c>
      <c r="J136" t="s">
        <v>22</v>
      </c>
      <c r="K136" s="7">
        <v>4847</v>
      </c>
      <c r="L136" t="s">
        <v>19</v>
      </c>
    </row>
    <row r="137" spans="1:12" x14ac:dyDescent="0.35">
      <c r="A137">
        <v>2015</v>
      </c>
      <c r="B137" t="s">
        <v>12</v>
      </c>
      <c r="C137">
        <v>9283</v>
      </c>
      <c r="D137">
        <v>3512.4</v>
      </c>
      <c r="E137" s="8">
        <v>27</v>
      </c>
      <c r="F137" t="s">
        <v>13</v>
      </c>
      <c r="G137" t="s">
        <v>14</v>
      </c>
      <c r="H137">
        <v>75340</v>
      </c>
      <c r="I137">
        <v>56</v>
      </c>
      <c r="J137" t="s">
        <v>22</v>
      </c>
      <c r="K137" s="7">
        <v>51239</v>
      </c>
      <c r="L137" t="s">
        <v>19</v>
      </c>
    </row>
    <row r="138" spans="1:12" x14ac:dyDescent="0.35">
      <c r="A138">
        <v>2016</v>
      </c>
      <c r="B138" t="s">
        <v>12</v>
      </c>
      <c r="C138">
        <v>47200</v>
      </c>
      <c r="D138">
        <v>3296</v>
      </c>
      <c r="E138" s="8">
        <v>27</v>
      </c>
      <c r="F138" t="s">
        <v>13</v>
      </c>
      <c r="G138" t="s">
        <v>14</v>
      </c>
      <c r="H138">
        <v>29170</v>
      </c>
      <c r="I138">
        <v>57</v>
      </c>
      <c r="J138" t="s">
        <v>22</v>
      </c>
      <c r="K138" s="7">
        <v>216396</v>
      </c>
      <c r="L138" t="s">
        <v>19</v>
      </c>
    </row>
    <row r="139" spans="1:12" x14ac:dyDescent="0.35">
      <c r="A139">
        <v>2017</v>
      </c>
      <c r="B139" t="s">
        <v>12</v>
      </c>
      <c r="C139">
        <v>158</v>
      </c>
      <c r="D139">
        <v>3296</v>
      </c>
      <c r="E139" s="8">
        <v>27</v>
      </c>
      <c r="F139" t="s">
        <v>13</v>
      </c>
      <c r="G139" t="s">
        <v>14</v>
      </c>
      <c r="H139">
        <v>1901</v>
      </c>
      <c r="I139">
        <v>57.5</v>
      </c>
      <c r="J139" t="s">
        <v>22</v>
      </c>
      <c r="K139" s="7">
        <v>2644</v>
      </c>
      <c r="L139" t="s">
        <v>19</v>
      </c>
    </row>
    <row r="140" spans="1:12" x14ac:dyDescent="0.35">
      <c r="A140">
        <v>2018</v>
      </c>
      <c r="B140" t="s">
        <v>12</v>
      </c>
      <c r="C140">
        <v>8982</v>
      </c>
      <c r="D140">
        <v>3296</v>
      </c>
      <c r="E140" s="8">
        <v>27</v>
      </c>
      <c r="F140" t="s">
        <v>13</v>
      </c>
      <c r="G140" t="s">
        <v>14</v>
      </c>
      <c r="H140">
        <v>972</v>
      </c>
      <c r="I140">
        <v>57</v>
      </c>
      <c r="J140" t="s">
        <v>23</v>
      </c>
      <c r="K140" s="7">
        <v>44235</v>
      </c>
      <c r="L140" t="s">
        <v>19</v>
      </c>
    </row>
    <row r="141" spans="1:12" x14ac:dyDescent="0.35">
      <c r="A141">
        <v>2004</v>
      </c>
      <c r="B141" t="s">
        <v>12</v>
      </c>
      <c r="C141">
        <v>46990</v>
      </c>
      <c r="D141">
        <v>3550</v>
      </c>
      <c r="E141" s="8">
        <v>27</v>
      </c>
      <c r="F141" t="s">
        <v>13</v>
      </c>
      <c r="G141" t="s">
        <v>14</v>
      </c>
      <c r="H141">
        <v>874</v>
      </c>
      <c r="I141">
        <v>55</v>
      </c>
      <c r="J141" t="s">
        <v>23</v>
      </c>
      <c r="K141" s="7">
        <v>203317</v>
      </c>
      <c r="L141" t="s">
        <v>19</v>
      </c>
    </row>
    <row r="142" spans="1:12" x14ac:dyDescent="0.35">
      <c r="A142">
        <v>2005</v>
      </c>
      <c r="B142" t="s">
        <v>12</v>
      </c>
      <c r="C142">
        <v>103</v>
      </c>
      <c r="D142">
        <v>3550</v>
      </c>
      <c r="E142" s="8">
        <v>27.2</v>
      </c>
      <c r="F142" t="s">
        <v>13</v>
      </c>
      <c r="G142" t="s">
        <v>14</v>
      </c>
      <c r="H142">
        <v>592</v>
      </c>
      <c r="I142">
        <v>56</v>
      </c>
      <c r="J142" t="s">
        <v>23</v>
      </c>
      <c r="K142" s="7">
        <v>2134</v>
      </c>
      <c r="L142" t="s">
        <v>19</v>
      </c>
    </row>
    <row r="143" spans="1:12" x14ac:dyDescent="0.35">
      <c r="A143">
        <v>2006</v>
      </c>
      <c r="B143" t="s">
        <v>12</v>
      </c>
      <c r="C143">
        <v>8239</v>
      </c>
      <c r="D143">
        <v>3550</v>
      </c>
      <c r="E143" s="8">
        <v>27.2</v>
      </c>
      <c r="F143" t="s">
        <v>13</v>
      </c>
      <c r="G143" t="s">
        <v>14</v>
      </c>
      <c r="H143">
        <v>864</v>
      </c>
      <c r="I143">
        <v>54</v>
      </c>
      <c r="J143" t="s">
        <v>23</v>
      </c>
      <c r="K143" s="7">
        <v>45186</v>
      </c>
      <c r="L143" t="s">
        <v>19</v>
      </c>
    </row>
    <row r="144" spans="1:12" x14ac:dyDescent="0.35">
      <c r="A144">
        <v>2007</v>
      </c>
      <c r="B144" t="s">
        <v>12</v>
      </c>
      <c r="C144">
        <v>44563</v>
      </c>
      <c r="D144">
        <v>3654</v>
      </c>
      <c r="E144" s="8">
        <v>27.2</v>
      </c>
      <c r="F144" t="s">
        <v>13</v>
      </c>
      <c r="G144" t="s">
        <v>14</v>
      </c>
      <c r="H144">
        <v>5373</v>
      </c>
      <c r="I144">
        <v>58</v>
      </c>
      <c r="J144" t="s">
        <v>23</v>
      </c>
      <c r="K144" s="7">
        <v>238542</v>
      </c>
      <c r="L144" t="s">
        <v>19</v>
      </c>
    </row>
    <row r="145" spans="1:12" x14ac:dyDescent="0.35">
      <c r="A145">
        <v>2008</v>
      </c>
      <c r="B145" t="s">
        <v>12</v>
      </c>
      <c r="C145">
        <v>96</v>
      </c>
      <c r="D145">
        <v>3654</v>
      </c>
      <c r="E145" s="8">
        <v>27</v>
      </c>
      <c r="F145" t="s">
        <v>30</v>
      </c>
      <c r="G145" t="s">
        <v>14</v>
      </c>
      <c r="H145">
        <v>6589</v>
      </c>
      <c r="I145">
        <v>58</v>
      </c>
      <c r="J145" t="s">
        <v>23</v>
      </c>
      <c r="K145" s="7">
        <v>1516</v>
      </c>
      <c r="L145" t="s">
        <v>19</v>
      </c>
    </row>
    <row r="146" spans="1:12" x14ac:dyDescent="0.35">
      <c r="A146">
        <v>2009</v>
      </c>
      <c r="B146" t="s">
        <v>12</v>
      </c>
      <c r="C146">
        <v>6949</v>
      </c>
      <c r="D146">
        <v>3654</v>
      </c>
      <c r="E146" s="8">
        <v>27</v>
      </c>
      <c r="F146" t="s">
        <v>30</v>
      </c>
      <c r="G146" t="s">
        <v>14</v>
      </c>
      <c r="H146">
        <v>5107</v>
      </c>
      <c r="I146">
        <v>59</v>
      </c>
      <c r="J146" t="s">
        <v>23</v>
      </c>
      <c r="K146" s="7">
        <v>57259</v>
      </c>
      <c r="L146" t="s">
        <v>19</v>
      </c>
    </row>
    <row r="147" spans="1:12" x14ac:dyDescent="0.35">
      <c r="A147">
        <v>2011</v>
      </c>
      <c r="B147" t="s">
        <v>12</v>
      </c>
      <c r="C147">
        <v>1865</v>
      </c>
      <c r="D147">
        <v>3550</v>
      </c>
      <c r="E147" s="8">
        <v>27</v>
      </c>
      <c r="F147" t="s">
        <v>31</v>
      </c>
      <c r="G147" t="s">
        <v>18</v>
      </c>
      <c r="H147">
        <v>121</v>
      </c>
      <c r="I147">
        <v>53.5</v>
      </c>
      <c r="J147" t="s">
        <v>32</v>
      </c>
      <c r="K147" s="7">
        <v>2134</v>
      </c>
      <c r="L147" t="s">
        <v>16</v>
      </c>
    </row>
    <row r="148" spans="1:12" x14ac:dyDescent="0.35">
      <c r="A148">
        <v>2012</v>
      </c>
      <c r="B148" t="s">
        <v>12</v>
      </c>
      <c r="C148">
        <v>1841</v>
      </c>
      <c r="D148">
        <v>3550</v>
      </c>
      <c r="E148" s="8">
        <v>27</v>
      </c>
      <c r="F148" t="s">
        <v>31</v>
      </c>
      <c r="G148" t="s">
        <v>18</v>
      </c>
      <c r="H148">
        <v>103</v>
      </c>
      <c r="I148">
        <v>52.5</v>
      </c>
      <c r="J148" t="s">
        <v>32</v>
      </c>
      <c r="K148" s="7">
        <v>45186</v>
      </c>
      <c r="L148" t="s">
        <v>16</v>
      </c>
    </row>
    <row r="149" spans="1:12" x14ac:dyDescent="0.35">
      <c r="A149">
        <v>2013</v>
      </c>
      <c r="B149" t="s">
        <v>12</v>
      </c>
      <c r="C149">
        <v>1799</v>
      </c>
      <c r="D149">
        <v>3550</v>
      </c>
      <c r="E149" s="8">
        <v>27.2</v>
      </c>
      <c r="F149" t="s">
        <v>31</v>
      </c>
      <c r="G149" t="s">
        <v>18</v>
      </c>
      <c r="H149">
        <v>71</v>
      </c>
      <c r="I149">
        <v>56</v>
      </c>
      <c r="J149" t="s">
        <v>32</v>
      </c>
      <c r="K149" s="7">
        <v>238542</v>
      </c>
      <c r="L149" t="s">
        <v>16</v>
      </c>
    </row>
    <row r="150" spans="1:12" x14ac:dyDescent="0.35">
      <c r="A150">
        <v>2014</v>
      </c>
      <c r="B150" t="s">
        <v>12</v>
      </c>
      <c r="C150">
        <v>1468</v>
      </c>
      <c r="D150">
        <v>3654</v>
      </c>
      <c r="E150" s="8">
        <v>27.2</v>
      </c>
      <c r="F150" t="s">
        <v>31</v>
      </c>
      <c r="G150" t="s">
        <v>18</v>
      </c>
      <c r="H150">
        <v>3961</v>
      </c>
      <c r="I150">
        <v>57</v>
      </c>
      <c r="J150" t="s">
        <v>32</v>
      </c>
      <c r="K150" s="7">
        <v>1516</v>
      </c>
      <c r="L150" t="s">
        <v>16</v>
      </c>
    </row>
    <row r="151" spans="1:12" x14ac:dyDescent="0.35">
      <c r="A151">
        <v>2015</v>
      </c>
      <c r="B151" t="s">
        <v>12</v>
      </c>
      <c r="C151">
        <v>568</v>
      </c>
      <c r="D151">
        <v>3654</v>
      </c>
      <c r="E151" s="8">
        <v>27.2</v>
      </c>
      <c r="F151" t="s">
        <v>31</v>
      </c>
      <c r="G151" t="s">
        <v>18</v>
      </c>
      <c r="H151">
        <v>4247</v>
      </c>
      <c r="I151">
        <v>57.5</v>
      </c>
      <c r="J151" t="s">
        <v>32</v>
      </c>
      <c r="K151" s="7">
        <v>200000</v>
      </c>
      <c r="L151" t="s">
        <v>16</v>
      </c>
    </row>
    <row r="152" spans="1:12" x14ac:dyDescent="0.35">
      <c r="A152">
        <v>2016</v>
      </c>
      <c r="B152" t="s">
        <v>12</v>
      </c>
      <c r="C152">
        <v>407</v>
      </c>
      <c r="D152">
        <v>3654</v>
      </c>
      <c r="E152" s="8">
        <v>27</v>
      </c>
      <c r="F152" t="s">
        <v>31</v>
      </c>
      <c r="G152" t="s">
        <v>18</v>
      </c>
      <c r="H152">
        <v>3290</v>
      </c>
      <c r="I152">
        <v>57</v>
      </c>
      <c r="J152" t="s">
        <v>33</v>
      </c>
      <c r="K152" s="7">
        <v>4847</v>
      </c>
      <c r="L152" t="s">
        <v>16</v>
      </c>
    </row>
    <row r="153" spans="1:12" x14ac:dyDescent="0.35">
      <c r="A153">
        <v>2017</v>
      </c>
      <c r="B153" t="s">
        <v>12</v>
      </c>
      <c r="C153">
        <v>177</v>
      </c>
      <c r="D153">
        <v>233</v>
      </c>
      <c r="E153" s="8">
        <v>27</v>
      </c>
      <c r="F153" t="s">
        <v>31</v>
      </c>
      <c r="G153" t="s">
        <v>18</v>
      </c>
      <c r="H153">
        <v>3138</v>
      </c>
      <c r="I153">
        <v>55</v>
      </c>
      <c r="J153" t="s">
        <v>33</v>
      </c>
      <c r="K153" s="7">
        <v>51239</v>
      </c>
      <c r="L153" t="s">
        <v>16</v>
      </c>
    </row>
    <row r="154" spans="1:12" x14ac:dyDescent="0.35">
      <c r="A154">
        <v>2018</v>
      </c>
      <c r="B154" t="s">
        <v>12</v>
      </c>
      <c r="C154">
        <v>51</v>
      </c>
      <c r="D154">
        <v>233</v>
      </c>
      <c r="E154" s="8">
        <v>27</v>
      </c>
      <c r="F154" t="s">
        <v>31</v>
      </c>
      <c r="G154" t="s">
        <v>18</v>
      </c>
      <c r="H154">
        <v>3423</v>
      </c>
      <c r="I154">
        <v>56</v>
      </c>
      <c r="J154" t="s">
        <v>33</v>
      </c>
      <c r="K154" s="7">
        <v>216396</v>
      </c>
      <c r="L154" t="s">
        <v>16</v>
      </c>
    </row>
    <row r="155" spans="1:12" x14ac:dyDescent="0.35">
      <c r="A155">
        <v>2004</v>
      </c>
      <c r="B155" t="s">
        <v>12</v>
      </c>
      <c r="C155">
        <v>173</v>
      </c>
      <c r="D155">
        <v>233</v>
      </c>
      <c r="E155" s="8">
        <v>27</v>
      </c>
      <c r="F155" t="s">
        <v>31</v>
      </c>
      <c r="G155" t="s">
        <v>18</v>
      </c>
      <c r="H155">
        <v>3899</v>
      </c>
      <c r="I155">
        <v>54</v>
      </c>
      <c r="J155" t="s">
        <v>33</v>
      </c>
      <c r="K155" s="7">
        <v>2644</v>
      </c>
      <c r="L155" t="s">
        <v>16</v>
      </c>
    </row>
    <row r="156" spans="1:12" x14ac:dyDescent="0.35">
      <c r="A156">
        <v>2005</v>
      </c>
      <c r="B156" t="s">
        <v>12</v>
      </c>
      <c r="C156">
        <v>201</v>
      </c>
      <c r="D156">
        <v>234</v>
      </c>
      <c r="E156" s="8">
        <v>27</v>
      </c>
      <c r="F156" t="s">
        <v>31</v>
      </c>
      <c r="G156" t="s">
        <v>18</v>
      </c>
      <c r="H156">
        <v>4015</v>
      </c>
      <c r="I156">
        <v>58</v>
      </c>
      <c r="J156" t="s">
        <v>33</v>
      </c>
      <c r="K156" s="7">
        <v>44235</v>
      </c>
      <c r="L156" t="s">
        <v>16</v>
      </c>
    </row>
    <row r="157" spans="1:12" x14ac:dyDescent="0.35">
      <c r="A157">
        <v>2006</v>
      </c>
      <c r="B157" t="s">
        <v>12</v>
      </c>
      <c r="C157">
        <v>206</v>
      </c>
      <c r="D157">
        <v>234</v>
      </c>
      <c r="E157" s="8">
        <v>27</v>
      </c>
      <c r="F157" t="s">
        <v>31</v>
      </c>
      <c r="G157" t="s">
        <v>18</v>
      </c>
      <c r="H157">
        <v>4279</v>
      </c>
      <c r="I157">
        <v>58</v>
      </c>
      <c r="J157" t="s">
        <v>33</v>
      </c>
      <c r="K157" s="7">
        <v>203317</v>
      </c>
      <c r="L157" t="s">
        <v>16</v>
      </c>
    </row>
    <row r="158" spans="1:12" x14ac:dyDescent="0.35">
      <c r="A158">
        <v>2007</v>
      </c>
      <c r="B158" t="s">
        <v>12</v>
      </c>
      <c r="C158">
        <v>243</v>
      </c>
      <c r="D158">
        <v>234</v>
      </c>
      <c r="E158" s="8">
        <v>27.2</v>
      </c>
      <c r="F158" t="s">
        <v>31</v>
      </c>
      <c r="G158" t="s">
        <v>18</v>
      </c>
      <c r="H158">
        <v>4167</v>
      </c>
      <c r="I158">
        <v>59</v>
      </c>
      <c r="J158" t="s">
        <v>33</v>
      </c>
      <c r="K158" s="7">
        <v>2134</v>
      </c>
      <c r="L158" t="s">
        <v>16</v>
      </c>
    </row>
    <row r="159" spans="1:12" x14ac:dyDescent="0.35">
      <c r="A159">
        <v>2008</v>
      </c>
      <c r="B159" t="s">
        <v>12</v>
      </c>
      <c r="C159">
        <v>123</v>
      </c>
      <c r="D159">
        <v>3105</v>
      </c>
      <c r="E159" s="8">
        <v>27.2</v>
      </c>
      <c r="F159" t="s">
        <v>31</v>
      </c>
      <c r="G159" t="s">
        <v>18</v>
      </c>
      <c r="H159">
        <v>4479</v>
      </c>
      <c r="I159">
        <v>50</v>
      </c>
      <c r="J159" t="s">
        <v>33</v>
      </c>
      <c r="K159" s="7">
        <v>45186</v>
      </c>
      <c r="L159" t="s">
        <v>16</v>
      </c>
    </row>
    <row r="160" spans="1:12" x14ac:dyDescent="0.35">
      <c r="A160">
        <v>2009</v>
      </c>
      <c r="B160" t="s">
        <v>12</v>
      </c>
      <c r="C160">
        <v>82</v>
      </c>
      <c r="D160">
        <v>3105</v>
      </c>
      <c r="E160" s="8">
        <v>27.2</v>
      </c>
      <c r="F160" t="s">
        <v>31</v>
      </c>
      <c r="G160" t="s">
        <v>18</v>
      </c>
      <c r="H160">
        <v>3699</v>
      </c>
      <c r="I160">
        <v>54</v>
      </c>
      <c r="J160" t="s">
        <v>33</v>
      </c>
      <c r="K160" s="7">
        <v>238542</v>
      </c>
      <c r="L160" t="s">
        <v>16</v>
      </c>
    </row>
    <row r="161" spans="1:12" x14ac:dyDescent="0.35">
      <c r="A161">
        <v>2010</v>
      </c>
      <c r="B161" t="s">
        <v>12</v>
      </c>
      <c r="C161">
        <v>74</v>
      </c>
      <c r="D161">
        <v>3105</v>
      </c>
      <c r="E161" s="8">
        <v>27.1</v>
      </c>
      <c r="F161" t="s">
        <v>31</v>
      </c>
      <c r="G161" t="s">
        <v>18</v>
      </c>
      <c r="H161">
        <v>4904</v>
      </c>
      <c r="I161">
        <v>53</v>
      </c>
      <c r="J161" t="s">
        <v>33</v>
      </c>
      <c r="K161" s="7">
        <v>1516</v>
      </c>
      <c r="L161" t="s">
        <v>16</v>
      </c>
    </row>
    <row r="162" spans="1:12" x14ac:dyDescent="0.35">
      <c r="A162">
        <v>2011</v>
      </c>
      <c r="B162" t="s">
        <v>12</v>
      </c>
      <c r="C162">
        <v>18</v>
      </c>
      <c r="D162">
        <v>236</v>
      </c>
      <c r="E162" s="8">
        <v>27.1</v>
      </c>
      <c r="F162" t="s">
        <v>31</v>
      </c>
      <c r="G162" t="s">
        <v>18</v>
      </c>
      <c r="H162">
        <v>2821</v>
      </c>
      <c r="I162">
        <v>52</v>
      </c>
      <c r="J162" t="s">
        <v>33</v>
      </c>
      <c r="K162" s="7">
        <v>57259</v>
      </c>
      <c r="L162" t="s">
        <v>16</v>
      </c>
    </row>
    <row r="163" spans="1:12" x14ac:dyDescent="0.35">
      <c r="A163">
        <v>2012</v>
      </c>
      <c r="B163" t="s">
        <v>12</v>
      </c>
      <c r="C163">
        <v>37</v>
      </c>
      <c r="D163">
        <v>2903.1</v>
      </c>
      <c r="E163" s="8">
        <v>27.1</v>
      </c>
      <c r="F163" t="s">
        <v>31</v>
      </c>
      <c r="G163" t="s">
        <v>18</v>
      </c>
      <c r="H163">
        <v>3472</v>
      </c>
      <c r="I163">
        <v>51</v>
      </c>
      <c r="J163" t="s">
        <v>33</v>
      </c>
      <c r="K163" s="7">
        <v>234779</v>
      </c>
      <c r="L163" t="s">
        <v>16</v>
      </c>
    </row>
    <row r="164" spans="1:12" x14ac:dyDescent="0.35">
      <c r="A164">
        <v>2013</v>
      </c>
      <c r="B164" t="s">
        <v>12</v>
      </c>
      <c r="C164">
        <v>35</v>
      </c>
      <c r="D164">
        <v>2903.1</v>
      </c>
      <c r="E164" s="8">
        <v>26.8</v>
      </c>
      <c r="F164" t="s">
        <v>31</v>
      </c>
      <c r="G164" t="s">
        <v>18</v>
      </c>
      <c r="H164">
        <v>3647</v>
      </c>
      <c r="I164">
        <v>57</v>
      </c>
      <c r="J164" t="s">
        <v>33</v>
      </c>
      <c r="K164" s="7">
        <v>1493</v>
      </c>
      <c r="L164" t="s">
        <v>16</v>
      </c>
    </row>
    <row r="165" spans="1:12" x14ac:dyDescent="0.35">
      <c r="A165">
        <v>2014</v>
      </c>
      <c r="B165" t="s">
        <v>12</v>
      </c>
      <c r="C165">
        <v>5974</v>
      </c>
      <c r="D165">
        <v>2903.1</v>
      </c>
      <c r="E165" s="8">
        <v>26.8</v>
      </c>
      <c r="F165" t="s">
        <v>31</v>
      </c>
      <c r="G165" t="s">
        <v>18</v>
      </c>
      <c r="H165">
        <v>393</v>
      </c>
      <c r="I165">
        <v>57</v>
      </c>
      <c r="J165" t="s">
        <v>33</v>
      </c>
      <c r="K165" s="7">
        <v>64409</v>
      </c>
      <c r="L165" t="s">
        <v>16</v>
      </c>
    </row>
    <row r="166" spans="1:12" x14ac:dyDescent="0.35">
      <c r="A166">
        <v>2015</v>
      </c>
      <c r="B166" t="s">
        <v>12</v>
      </c>
      <c r="C166">
        <v>6631</v>
      </c>
      <c r="D166">
        <v>2996.6</v>
      </c>
      <c r="E166" s="8">
        <v>26.8</v>
      </c>
      <c r="F166" t="s">
        <v>31</v>
      </c>
      <c r="G166" t="s">
        <v>18</v>
      </c>
      <c r="H166">
        <v>167</v>
      </c>
      <c r="I166">
        <v>60</v>
      </c>
      <c r="J166" t="s">
        <v>33</v>
      </c>
      <c r="K166" s="7">
        <v>249978</v>
      </c>
      <c r="L166" t="s">
        <v>16</v>
      </c>
    </row>
    <row r="167" spans="1:12" x14ac:dyDescent="0.35">
      <c r="A167">
        <v>2016</v>
      </c>
      <c r="B167" t="s">
        <v>12</v>
      </c>
      <c r="C167">
        <v>6705</v>
      </c>
      <c r="D167">
        <v>2996.6</v>
      </c>
      <c r="E167" s="8">
        <v>37</v>
      </c>
      <c r="F167" t="s">
        <v>31</v>
      </c>
      <c r="G167" t="s">
        <v>18</v>
      </c>
      <c r="H167">
        <v>71</v>
      </c>
      <c r="I167">
        <v>57</v>
      </c>
      <c r="J167" t="s">
        <v>34</v>
      </c>
      <c r="K167" s="7">
        <v>637</v>
      </c>
      <c r="L167" t="s">
        <v>16</v>
      </c>
    </row>
    <row r="168" spans="1:12" x14ac:dyDescent="0.35">
      <c r="A168">
        <v>2017</v>
      </c>
      <c r="B168" t="s">
        <v>12</v>
      </c>
      <c r="C168">
        <v>5876</v>
      </c>
      <c r="D168">
        <v>2996.6</v>
      </c>
      <c r="E168" s="8">
        <v>37</v>
      </c>
      <c r="F168" t="s">
        <v>31</v>
      </c>
      <c r="G168" t="s">
        <v>18</v>
      </c>
      <c r="H168">
        <v>52</v>
      </c>
      <c r="I168">
        <v>57</v>
      </c>
      <c r="J168" t="s">
        <v>34</v>
      </c>
      <c r="K168" s="7">
        <v>43311</v>
      </c>
      <c r="L168" t="s">
        <v>16</v>
      </c>
    </row>
    <row r="169" spans="1:12" x14ac:dyDescent="0.35">
      <c r="A169">
        <v>2018</v>
      </c>
      <c r="B169" t="s">
        <v>12</v>
      </c>
      <c r="C169">
        <v>326</v>
      </c>
      <c r="D169">
        <v>3522.8</v>
      </c>
      <c r="E169" s="8">
        <v>37</v>
      </c>
      <c r="F169" t="s">
        <v>35</v>
      </c>
      <c r="G169" t="s">
        <v>18</v>
      </c>
      <c r="H169">
        <v>313547</v>
      </c>
      <c r="I169">
        <v>54</v>
      </c>
      <c r="J169" t="s">
        <v>34</v>
      </c>
      <c r="K169" s="7">
        <v>24848</v>
      </c>
      <c r="L169" t="s">
        <v>16</v>
      </c>
    </row>
    <row r="170" spans="1:12" x14ac:dyDescent="0.35">
      <c r="A170">
        <v>2004</v>
      </c>
      <c r="B170" t="s">
        <v>12</v>
      </c>
      <c r="C170">
        <v>6470</v>
      </c>
      <c r="D170">
        <v>3522.8</v>
      </c>
      <c r="E170" s="8">
        <v>38</v>
      </c>
      <c r="F170" t="s">
        <v>35</v>
      </c>
      <c r="G170" t="s">
        <v>18</v>
      </c>
      <c r="H170">
        <v>2783</v>
      </c>
      <c r="I170">
        <v>54.5</v>
      </c>
      <c r="J170" t="s">
        <v>34</v>
      </c>
      <c r="K170" s="7">
        <v>761</v>
      </c>
      <c r="L170" t="s">
        <v>16</v>
      </c>
    </row>
    <row r="171" spans="1:12" x14ac:dyDescent="0.35">
      <c r="A171">
        <v>2005</v>
      </c>
      <c r="B171" t="s">
        <v>12</v>
      </c>
      <c r="C171">
        <v>6709</v>
      </c>
      <c r="D171">
        <v>3522.8</v>
      </c>
      <c r="E171" s="8">
        <v>38</v>
      </c>
      <c r="F171" t="s">
        <v>35</v>
      </c>
      <c r="G171" t="s">
        <v>18</v>
      </c>
      <c r="H171">
        <v>1533</v>
      </c>
      <c r="I171">
        <v>56.6</v>
      </c>
      <c r="J171" t="s">
        <v>34</v>
      </c>
      <c r="K171" s="7">
        <v>45608</v>
      </c>
      <c r="L171" t="s">
        <v>16</v>
      </c>
    </row>
    <row r="172" spans="1:12" x14ac:dyDescent="0.35">
      <c r="A172">
        <v>2006</v>
      </c>
      <c r="B172" t="s">
        <v>12</v>
      </c>
      <c r="C172">
        <v>6186</v>
      </c>
      <c r="D172">
        <v>3729.8</v>
      </c>
      <c r="E172" s="8">
        <v>38</v>
      </c>
      <c r="F172" t="s">
        <v>35</v>
      </c>
      <c r="G172" t="s">
        <v>14</v>
      </c>
      <c r="H172">
        <v>1647</v>
      </c>
      <c r="I172">
        <v>55.5</v>
      </c>
      <c r="J172" t="s">
        <v>34</v>
      </c>
      <c r="K172" s="7">
        <v>234581</v>
      </c>
      <c r="L172" t="s">
        <v>16</v>
      </c>
    </row>
    <row r="173" spans="1:12" x14ac:dyDescent="0.35">
      <c r="A173">
        <v>2007</v>
      </c>
      <c r="B173" t="s">
        <v>12</v>
      </c>
      <c r="C173">
        <v>6503</v>
      </c>
      <c r="D173">
        <v>3729.8</v>
      </c>
      <c r="E173" s="8">
        <v>39</v>
      </c>
      <c r="F173" t="s">
        <v>35</v>
      </c>
      <c r="G173" t="s">
        <v>14</v>
      </c>
      <c r="H173">
        <v>975</v>
      </c>
      <c r="I173">
        <v>58.5</v>
      </c>
      <c r="J173" t="s">
        <v>34</v>
      </c>
      <c r="K173" s="7">
        <v>646</v>
      </c>
      <c r="L173" t="s">
        <v>16</v>
      </c>
    </row>
    <row r="174" spans="1:12" x14ac:dyDescent="0.35">
      <c r="A174">
        <v>2008</v>
      </c>
      <c r="B174" t="s">
        <v>12</v>
      </c>
      <c r="C174">
        <v>5220</v>
      </c>
      <c r="D174">
        <v>3729.8</v>
      </c>
      <c r="E174" s="8">
        <v>39</v>
      </c>
      <c r="F174" t="s">
        <v>35</v>
      </c>
      <c r="G174" t="s">
        <v>14</v>
      </c>
      <c r="H174">
        <v>2</v>
      </c>
      <c r="I174">
        <v>59.5</v>
      </c>
      <c r="J174" t="s">
        <v>34</v>
      </c>
      <c r="K174" s="7">
        <v>43562</v>
      </c>
      <c r="L174" t="s">
        <v>16</v>
      </c>
    </row>
    <row r="175" spans="1:12" x14ac:dyDescent="0.35">
      <c r="A175">
        <v>2009</v>
      </c>
      <c r="B175" t="s">
        <v>12</v>
      </c>
      <c r="C175">
        <v>4677</v>
      </c>
      <c r="D175">
        <v>2746.2</v>
      </c>
      <c r="E175" s="8">
        <v>39</v>
      </c>
      <c r="F175" t="s">
        <v>35</v>
      </c>
      <c r="G175" t="s">
        <v>14</v>
      </c>
      <c r="H175">
        <v>836</v>
      </c>
      <c r="I175">
        <v>55</v>
      </c>
      <c r="J175" t="s">
        <v>34</v>
      </c>
      <c r="K175" s="7">
        <v>200000</v>
      </c>
      <c r="L175" t="s">
        <v>16</v>
      </c>
    </row>
    <row r="176" spans="1:12" x14ac:dyDescent="0.35">
      <c r="A176">
        <v>2010</v>
      </c>
      <c r="B176" t="s">
        <v>12</v>
      </c>
      <c r="C176">
        <v>4803</v>
      </c>
      <c r="D176">
        <v>2746.2</v>
      </c>
      <c r="E176" s="8">
        <v>40</v>
      </c>
      <c r="F176" t="s">
        <v>35</v>
      </c>
      <c r="G176" t="s">
        <v>14</v>
      </c>
      <c r="H176">
        <v>806</v>
      </c>
      <c r="I176">
        <v>53</v>
      </c>
      <c r="J176" t="s">
        <v>34</v>
      </c>
      <c r="K176" s="7">
        <v>4847</v>
      </c>
      <c r="L176" t="s">
        <v>16</v>
      </c>
    </row>
    <row r="177" spans="1:12" x14ac:dyDescent="0.35">
      <c r="A177">
        <v>2011</v>
      </c>
      <c r="B177" t="s">
        <v>12</v>
      </c>
      <c r="C177">
        <v>3739</v>
      </c>
      <c r="D177">
        <v>2746.2</v>
      </c>
      <c r="E177" s="8">
        <v>40</v>
      </c>
      <c r="F177" t="s">
        <v>35</v>
      </c>
      <c r="G177" t="s">
        <v>14</v>
      </c>
      <c r="H177">
        <v>880</v>
      </c>
      <c r="I177">
        <v>53.5</v>
      </c>
      <c r="J177" t="s">
        <v>34</v>
      </c>
      <c r="K177" s="7">
        <v>51239</v>
      </c>
      <c r="L177" t="s">
        <v>16</v>
      </c>
    </row>
    <row r="178" spans="1:12" x14ac:dyDescent="0.35">
      <c r="A178">
        <v>2012</v>
      </c>
      <c r="B178" t="s">
        <v>12</v>
      </c>
      <c r="C178">
        <v>3529</v>
      </c>
      <c r="D178">
        <v>3360</v>
      </c>
      <c r="E178" s="8">
        <v>40</v>
      </c>
      <c r="F178" t="s">
        <v>35</v>
      </c>
      <c r="G178" t="s">
        <v>14</v>
      </c>
      <c r="H178">
        <v>770</v>
      </c>
      <c r="I178">
        <v>52.5</v>
      </c>
      <c r="J178" t="s">
        <v>34</v>
      </c>
      <c r="K178" s="7">
        <v>216396</v>
      </c>
      <c r="L178" t="s">
        <v>16</v>
      </c>
    </row>
    <row r="179" spans="1:12" x14ac:dyDescent="0.35">
      <c r="A179">
        <v>2013</v>
      </c>
      <c r="B179" t="s">
        <v>12</v>
      </c>
      <c r="C179">
        <v>3649</v>
      </c>
      <c r="D179">
        <v>3360</v>
      </c>
      <c r="E179" s="8">
        <v>41</v>
      </c>
      <c r="F179" t="s">
        <v>35</v>
      </c>
      <c r="G179" t="s">
        <v>14</v>
      </c>
      <c r="H179">
        <v>395</v>
      </c>
      <c r="I179">
        <v>56</v>
      </c>
      <c r="J179" t="s">
        <v>34</v>
      </c>
      <c r="K179" s="7">
        <v>2644</v>
      </c>
      <c r="L179" t="s">
        <v>16</v>
      </c>
    </row>
    <row r="180" spans="1:12" x14ac:dyDescent="0.35">
      <c r="A180">
        <v>2014</v>
      </c>
      <c r="B180" t="s">
        <v>12</v>
      </c>
      <c r="C180">
        <v>1374</v>
      </c>
      <c r="D180">
        <v>3360</v>
      </c>
      <c r="E180" s="8">
        <v>41</v>
      </c>
      <c r="F180" t="s">
        <v>35</v>
      </c>
      <c r="G180" t="s">
        <v>14</v>
      </c>
      <c r="H180">
        <v>187</v>
      </c>
      <c r="I180">
        <v>59.5</v>
      </c>
      <c r="J180" t="s">
        <v>34</v>
      </c>
      <c r="K180" s="7">
        <v>44235</v>
      </c>
      <c r="L180" t="s">
        <v>16</v>
      </c>
    </row>
    <row r="181" spans="1:12" x14ac:dyDescent="0.35">
      <c r="A181">
        <v>2015</v>
      </c>
      <c r="B181" t="s">
        <v>12</v>
      </c>
      <c r="C181">
        <v>933</v>
      </c>
      <c r="D181">
        <v>3605.4</v>
      </c>
      <c r="E181" s="8">
        <v>41</v>
      </c>
      <c r="F181" t="s">
        <v>35</v>
      </c>
      <c r="G181" t="s">
        <v>14</v>
      </c>
      <c r="H181">
        <v>187</v>
      </c>
      <c r="I181">
        <v>55</v>
      </c>
      <c r="J181" t="s">
        <v>34</v>
      </c>
      <c r="K181" s="7">
        <v>203317</v>
      </c>
      <c r="L181" t="s">
        <v>16</v>
      </c>
    </row>
    <row r="182" spans="1:12" x14ac:dyDescent="0.35">
      <c r="A182">
        <v>2016</v>
      </c>
      <c r="B182" t="s">
        <v>12</v>
      </c>
      <c r="C182">
        <v>345</v>
      </c>
      <c r="D182">
        <v>3605.4</v>
      </c>
      <c r="E182" s="8">
        <v>42</v>
      </c>
      <c r="F182" t="s">
        <v>35</v>
      </c>
      <c r="G182" t="s">
        <v>14</v>
      </c>
      <c r="H182">
        <v>121</v>
      </c>
      <c r="I182">
        <v>53</v>
      </c>
      <c r="J182" t="s">
        <v>36</v>
      </c>
      <c r="K182" s="7">
        <v>2134</v>
      </c>
      <c r="L182" t="s">
        <v>16</v>
      </c>
    </row>
    <row r="183" spans="1:12" x14ac:dyDescent="0.35">
      <c r="A183">
        <v>2017</v>
      </c>
      <c r="B183" t="s">
        <v>12</v>
      </c>
      <c r="C183">
        <v>29</v>
      </c>
      <c r="D183">
        <v>3605.4</v>
      </c>
      <c r="E183" s="8">
        <v>42</v>
      </c>
      <c r="F183" t="s">
        <v>35</v>
      </c>
      <c r="G183" t="s">
        <v>14</v>
      </c>
      <c r="H183">
        <v>103</v>
      </c>
      <c r="I183">
        <v>53.5</v>
      </c>
      <c r="J183" t="s">
        <v>36</v>
      </c>
      <c r="K183" s="7">
        <v>45186</v>
      </c>
      <c r="L183" t="s">
        <v>16</v>
      </c>
    </row>
    <row r="184" spans="1:12" x14ac:dyDescent="0.35">
      <c r="A184">
        <v>2018</v>
      </c>
      <c r="B184" t="s">
        <v>12</v>
      </c>
      <c r="C184">
        <v>11</v>
      </c>
      <c r="D184">
        <v>3512.4</v>
      </c>
      <c r="E184" s="8">
        <v>42</v>
      </c>
      <c r="F184" t="s">
        <v>35</v>
      </c>
      <c r="G184" t="s">
        <v>14</v>
      </c>
      <c r="H184">
        <v>71</v>
      </c>
      <c r="I184">
        <v>52.5</v>
      </c>
      <c r="J184" t="s">
        <v>36</v>
      </c>
      <c r="K184" s="7">
        <v>238542</v>
      </c>
      <c r="L184" t="s">
        <v>16</v>
      </c>
    </row>
    <row r="185" spans="1:12" x14ac:dyDescent="0.35">
      <c r="A185">
        <v>2004</v>
      </c>
      <c r="B185" t="s">
        <v>12</v>
      </c>
      <c r="C185">
        <v>10</v>
      </c>
      <c r="D185">
        <v>3512.4</v>
      </c>
      <c r="E185" s="8">
        <v>43</v>
      </c>
      <c r="F185" t="s">
        <v>35</v>
      </c>
      <c r="G185" t="s">
        <v>14</v>
      </c>
      <c r="H185">
        <v>3961</v>
      </c>
      <c r="I185">
        <v>56</v>
      </c>
      <c r="J185" t="s">
        <v>36</v>
      </c>
      <c r="K185" s="7">
        <v>1516</v>
      </c>
      <c r="L185" t="s">
        <v>16</v>
      </c>
    </row>
    <row r="186" spans="1:12" x14ac:dyDescent="0.35">
      <c r="A186">
        <v>2005</v>
      </c>
      <c r="B186" t="s">
        <v>12</v>
      </c>
      <c r="C186">
        <v>7</v>
      </c>
      <c r="D186">
        <v>3512.4</v>
      </c>
      <c r="E186" s="8">
        <v>27</v>
      </c>
      <c r="F186" t="s">
        <v>35</v>
      </c>
      <c r="G186" t="s">
        <v>14</v>
      </c>
      <c r="H186">
        <v>4247</v>
      </c>
      <c r="I186">
        <v>57</v>
      </c>
      <c r="J186" t="s">
        <v>36</v>
      </c>
      <c r="K186" s="7">
        <v>57259</v>
      </c>
      <c r="L186" t="s">
        <v>16</v>
      </c>
    </row>
    <row r="187" spans="1:12" x14ac:dyDescent="0.35">
      <c r="A187">
        <v>2006</v>
      </c>
      <c r="B187" t="s">
        <v>12</v>
      </c>
      <c r="C187">
        <v>10</v>
      </c>
      <c r="D187">
        <v>3296</v>
      </c>
      <c r="E187" s="8">
        <v>27</v>
      </c>
      <c r="F187" t="s">
        <v>35</v>
      </c>
      <c r="G187" t="s">
        <v>14</v>
      </c>
      <c r="H187">
        <v>3290</v>
      </c>
      <c r="I187">
        <v>57.5</v>
      </c>
      <c r="J187" t="s">
        <v>36</v>
      </c>
      <c r="K187" s="7">
        <v>234779</v>
      </c>
      <c r="L187" t="s">
        <v>16</v>
      </c>
    </row>
    <row r="188" spans="1:12" x14ac:dyDescent="0.35">
      <c r="A188">
        <v>2007</v>
      </c>
      <c r="B188" t="s">
        <v>12</v>
      </c>
      <c r="C188">
        <v>56</v>
      </c>
      <c r="D188">
        <v>3296</v>
      </c>
      <c r="E188" s="8">
        <v>27</v>
      </c>
      <c r="F188" t="s">
        <v>35</v>
      </c>
      <c r="G188" t="s">
        <v>14</v>
      </c>
      <c r="H188">
        <v>3138</v>
      </c>
      <c r="I188">
        <v>57</v>
      </c>
      <c r="J188" t="s">
        <v>36</v>
      </c>
      <c r="K188" s="7">
        <v>1493</v>
      </c>
      <c r="L188" t="s">
        <v>16</v>
      </c>
    </row>
    <row r="189" spans="1:12" x14ac:dyDescent="0.35">
      <c r="A189">
        <v>2008</v>
      </c>
      <c r="B189" t="s">
        <v>12</v>
      </c>
      <c r="C189">
        <v>68</v>
      </c>
      <c r="D189">
        <v>3296</v>
      </c>
      <c r="E189" s="8">
        <v>27</v>
      </c>
      <c r="F189" t="s">
        <v>35</v>
      </c>
      <c r="G189" t="s">
        <v>14</v>
      </c>
      <c r="H189">
        <v>3423</v>
      </c>
      <c r="I189">
        <v>55</v>
      </c>
      <c r="J189" t="s">
        <v>36</v>
      </c>
      <c r="K189" s="7">
        <v>64409</v>
      </c>
      <c r="L189" t="s">
        <v>16</v>
      </c>
    </row>
    <row r="190" spans="1:12" x14ac:dyDescent="0.35">
      <c r="A190">
        <v>2009</v>
      </c>
      <c r="B190" t="s">
        <v>12</v>
      </c>
      <c r="C190">
        <v>56</v>
      </c>
      <c r="D190">
        <v>3550</v>
      </c>
      <c r="E190" s="8">
        <v>27</v>
      </c>
      <c r="F190" t="s">
        <v>35</v>
      </c>
      <c r="G190" t="s">
        <v>14</v>
      </c>
      <c r="H190">
        <v>3899</v>
      </c>
      <c r="I190">
        <v>56</v>
      </c>
      <c r="J190" t="s">
        <v>36</v>
      </c>
      <c r="K190" s="7">
        <v>249978</v>
      </c>
      <c r="L190" t="s">
        <v>16</v>
      </c>
    </row>
    <row r="191" spans="1:12" x14ac:dyDescent="0.35">
      <c r="A191">
        <v>2010</v>
      </c>
      <c r="B191" t="s">
        <v>12</v>
      </c>
      <c r="C191">
        <v>66</v>
      </c>
      <c r="D191">
        <v>3550</v>
      </c>
      <c r="E191" s="8">
        <v>27</v>
      </c>
      <c r="F191" t="s">
        <v>35</v>
      </c>
      <c r="G191" t="s">
        <v>14</v>
      </c>
      <c r="H191">
        <v>4015</v>
      </c>
      <c r="I191">
        <v>54</v>
      </c>
      <c r="J191" t="s">
        <v>36</v>
      </c>
      <c r="K191" s="7">
        <v>637</v>
      </c>
      <c r="L191" t="s">
        <v>16</v>
      </c>
    </row>
    <row r="192" spans="1:12" x14ac:dyDescent="0.35">
      <c r="A192">
        <v>2011</v>
      </c>
      <c r="B192" t="s">
        <v>12</v>
      </c>
      <c r="C192">
        <v>55</v>
      </c>
      <c r="D192">
        <v>3550</v>
      </c>
      <c r="E192" s="8">
        <v>27.2</v>
      </c>
      <c r="F192" t="s">
        <v>35</v>
      </c>
      <c r="G192" t="s">
        <v>14</v>
      </c>
      <c r="H192">
        <v>4279</v>
      </c>
      <c r="I192">
        <v>58</v>
      </c>
      <c r="J192" t="s">
        <v>36</v>
      </c>
      <c r="K192" s="7">
        <v>43311</v>
      </c>
      <c r="L192" t="s">
        <v>16</v>
      </c>
    </row>
    <row r="193" spans="1:12" x14ac:dyDescent="0.35">
      <c r="A193">
        <v>2012</v>
      </c>
      <c r="B193" t="s">
        <v>12</v>
      </c>
      <c r="C193">
        <v>42</v>
      </c>
      <c r="D193">
        <v>3654</v>
      </c>
      <c r="E193" s="8">
        <v>27.2</v>
      </c>
      <c r="F193" t="s">
        <v>35</v>
      </c>
      <c r="G193" t="s">
        <v>14</v>
      </c>
      <c r="H193">
        <v>4167</v>
      </c>
      <c r="I193">
        <v>58</v>
      </c>
      <c r="J193" t="s">
        <v>36</v>
      </c>
      <c r="K193" s="7">
        <v>24848</v>
      </c>
      <c r="L193" t="s">
        <v>16</v>
      </c>
    </row>
    <row r="194" spans="1:12" x14ac:dyDescent="0.35">
      <c r="A194">
        <v>2013</v>
      </c>
      <c r="B194" t="s">
        <v>12</v>
      </c>
      <c r="C194">
        <v>51179</v>
      </c>
      <c r="D194">
        <v>3654</v>
      </c>
      <c r="E194" s="8">
        <v>27.2</v>
      </c>
      <c r="F194" t="s">
        <v>35</v>
      </c>
      <c r="G194" t="s">
        <v>14</v>
      </c>
      <c r="H194">
        <v>4479</v>
      </c>
      <c r="I194">
        <v>59</v>
      </c>
      <c r="J194" t="s">
        <v>36</v>
      </c>
      <c r="K194" s="7">
        <v>761</v>
      </c>
      <c r="L194" t="s">
        <v>16</v>
      </c>
    </row>
    <row r="195" spans="1:12" x14ac:dyDescent="0.35">
      <c r="A195">
        <v>2014</v>
      </c>
      <c r="B195" t="s">
        <v>12</v>
      </c>
      <c r="C195">
        <v>468</v>
      </c>
      <c r="D195">
        <v>3654</v>
      </c>
      <c r="E195" s="8">
        <v>27</v>
      </c>
      <c r="F195" t="s">
        <v>35</v>
      </c>
      <c r="G195" t="s">
        <v>14</v>
      </c>
      <c r="H195">
        <v>3699</v>
      </c>
      <c r="I195">
        <v>50</v>
      </c>
      <c r="J195" t="s">
        <v>36</v>
      </c>
      <c r="K195" s="7">
        <v>45608</v>
      </c>
      <c r="L195" t="s">
        <v>16</v>
      </c>
    </row>
    <row r="196" spans="1:12" x14ac:dyDescent="0.35">
      <c r="A196">
        <v>2015</v>
      </c>
      <c r="B196" t="s">
        <v>12</v>
      </c>
      <c r="C196">
        <v>11841</v>
      </c>
      <c r="D196">
        <v>233</v>
      </c>
      <c r="E196" s="8">
        <v>27</v>
      </c>
      <c r="F196" t="s">
        <v>35</v>
      </c>
      <c r="G196" t="s">
        <v>14</v>
      </c>
      <c r="H196">
        <v>4904</v>
      </c>
      <c r="I196">
        <v>54</v>
      </c>
      <c r="J196" t="s">
        <v>36</v>
      </c>
      <c r="K196" s="7">
        <v>234581</v>
      </c>
      <c r="L196" t="s">
        <v>16</v>
      </c>
    </row>
    <row r="197" spans="1:12" x14ac:dyDescent="0.35">
      <c r="A197">
        <v>2016</v>
      </c>
      <c r="B197" t="s">
        <v>12</v>
      </c>
      <c r="C197">
        <v>50975</v>
      </c>
      <c r="D197">
        <v>233</v>
      </c>
      <c r="E197" s="8">
        <v>27</v>
      </c>
      <c r="F197" t="s">
        <v>35</v>
      </c>
      <c r="G197" t="s">
        <v>14</v>
      </c>
      <c r="H197">
        <v>2821</v>
      </c>
      <c r="I197">
        <v>53</v>
      </c>
      <c r="J197" t="s">
        <v>15</v>
      </c>
      <c r="K197" s="7">
        <v>646</v>
      </c>
      <c r="L197" t="s">
        <v>16</v>
      </c>
    </row>
    <row r="198" spans="1:12" x14ac:dyDescent="0.35">
      <c r="A198">
        <v>2017</v>
      </c>
      <c r="B198" t="s">
        <v>12</v>
      </c>
      <c r="C198">
        <v>206</v>
      </c>
      <c r="D198">
        <v>233</v>
      </c>
      <c r="E198" s="8">
        <v>27</v>
      </c>
      <c r="F198" t="s">
        <v>35</v>
      </c>
      <c r="G198" t="s">
        <v>14</v>
      </c>
      <c r="H198">
        <v>3472</v>
      </c>
      <c r="I198">
        <v>59.5</v>
      </c>
      <c r="J198" t="s">
        <v>15</v>
      </c>
      <c r="K198" s="7">
        <v>43562</v>
      </c>
      <c r="L198" t="s">
        <v>16</v>
      </c>
    </row>
    <row r="199" spans="1:12" x14ac:dyDescent="0.35">
      <c r="A199">
        <v>2018</v>
      </c>
      <c r="B199" t="s">
        <v>12</v>
      </c>
      <c r="C199">
        <v>10922</v>
      </c>
      <c r="D199">
        <v>234</v>
      </c>
      <c r="E199" s="8">
        <v>27</v>
      </c>
      <c r="F199" t="s">
        <v>20</v>
      </c>
      <c r="G199" t="s">
        <v>14</v>
      </c>
      <c r="H199">
        <v>3647</v>
      </c>
      <c r="I199">
        <v>55</v>
      </c>
      <c r="J199" t="s">
        <v>15</v>
      </c>
      <c r="K199" s="7">
        <v>200000</v>
      </c>
      <c r="L199" t="s">
        <v>16</v>
      </c>
    </row>
    <row r="200" spans="1:12" x14ac:dyDescent="0.35">
      <c r="A200">
        <v>2019</v>
      </c>
      <c r="B200" t="s">
        <v>12</v>
      </c>
      <c r="C200">
        <v>51390</v>
      </c>
      <c r="D200">
        <v>234</v>
      </c>
      <c r="E200" s="8">
        <v>27</v>
      </c>
      <c r="F200" t="s">
        <v>20</v>
      </c>
      <c r="G200" t="s">
        <v>14</v>
      </c>
      <c r="H200">
        <v>393</v>
      </c>
      <c r="I200">
        <v>53</v>
      </c>
      <c r="J200" t="s">
        <v>15</v>
      </c>
      <c r="K200" s="7">
        <v>4847</v>
      </c>
      <c r="L200" t="s">
        <v>16</v>
      </c>
    </row>
    <row r="201" spans="1:12" x14ac:dyDescent="0.35">
      <c r="A201">
        <v>2004</v>
      </c>
      <c r="B201" t="s">
        <v>12</v>
      </c>
      <c r="C201">
        <v>177</v>
      </c>
      <c r="D201">
        <v>234</v>
      </c>
      <c r="E201" s="8">
        <v>27.2</v>
      </c>
      <c r="F201" t="s">
        <v>20</v>
      </c>
      <c r="G201" t="s">
        <v>14</v>
      </c>
      <c r="H201">
        <v>167</v>
      </c>
      <c r="I201">
        <v>53.5</v>
      </c>
      <c r="J201" t="s">
        <v>15</v>
      </c>
      <c r="K201" s="7">
        <v>51239</v>
      </c>
      <c r="L201" t="s">
        <v>16</v>
      </c>
    </row>
    <row r="202" spans="1:12" x14ac:dyDescent="0.35">
      <c r="A202">
        <v>2005</v>
      </c>
      <c r="B202" t="s">
        <v>12</v>
      </c>
      <c r="C202">
        <v>10723</v>
      </c>
      <c r="D202">
        <v>3105</v>
      </c>
      <c r="E202" s="8">
        <v>27.2</v>
      </c>
      <c r="F202" t="s">
        <v>20</v>
      </c>
      <c r="G202" t="s">
        <v>14</v>
      </c>
      <c r="H202">
        <v>71</v>
      </c>
      <c r="I202">
        <v>52.5</v>
      </c>
      <c r="J202" t="s">
        <v>15</v>
      </c>
      <c r="K202" s="7">
        <v>216396</v>
      </c>
      <c r="L202" t="s">
        <v>16</v>
      </c>
    </row>
    <row r="203" spans="1:12" x14ac:dyDescent="0.35">
      <c r="A203">
        <v>2006</v>
      </c>
      <c r="B203" t="s">
        <v>12</v>
      </c>
      <c r="C203">
        <v>51709</v>
      </c>
      <c r="D203">
        <v>3105</v>
      </c>
      <c r="E203" s="8">
        <v>27.2</v>
      </c>
      <c r="F203" t="s">
        <v>20</v>
      </c>
      <c r="G203" t="s">
        <v>14</v>
      </c>
      <c r="H203">
        <v>52</v>
      </c>
      <c r="I203">
        <v>56</v>
      </c>
      <c r="J203" t="s">
        <v>15</v>
      </c>
      <c r="K203" s="7">
        <v>2644</v>
      </c>
      <c r="L203" t="s">
        <v>19</v>
      </c>
    </row>
    <row r="204" spans="1:12" x14ac:dyDescent="0.35">
      <c r="A204">
        <v>2007</v>
      </c>
      <c r="B204" t="s">
        <v>12</v>
      </c>
      <c r="C204">
        <v>146</v>
      </c>
      <c r="D204">
        <v>3105</v>
      </c>
      <c r="E204" s="8">
        <v>27.1</v>
      </c>
      <c r="F204" t="s">
        <v>20</v>
      </c>
      <c r="G204" t="s">
        <v>14</v>
      </c>
      <c r="H204">
        <v>2570</v>
      </c>
      <c r="I204">
        <v>57</v>
      </c>
      <c r="J204" t="s">
        <v>15</v>
      </c>
      <c r="K204" s="7">
        <v>44235</v>
      </c>
      <c r="L204" t="s">
        <v>19</v>
      </c>
    </row>
    <row r="205" spans="1:12" x14ac:dyDescent="0.35">
      <c r="A205">
        <v>2008</v>
      </c>
      <c r="B205" t="s">
        <v>12</v>
      </c>
      <c r="C205">
        <v>10910</v>
      </c>
      <c r="D205">
        <v>236</v>
      </c>
      <c r="E205" s="8">
        <v>27.1</v>
      </c>
      <c r="F205" t="s">
        <v>20</v>
      </c>
      <c r="G205" t="s">
        <v>14</v>
      </c>
      <c r="H205">
        <v>27170</v>
      </c>
      <c r="I205">
        <v>57.5</v>
      </c>
      <c r="J205" t="s">
        <v>15</v>
      </c>
      <c r="K205" s="7">
        <v>203317</v>
      </c>
      <c r="L205" t="s">
        <v>19</v>
      </c>
    </row>
    <row r="206" spans="1:12" x14ac:dyDescent="0.35">
      <c r="A206">
        <v>2009</v>
      </c>
      <c r="B206" t="s">
        <v>12</v>
      </c>
      <c r="C206">
        <v>51355</v>
      </c>
      <c r="D206">
        <v>236</v>
      </c>
      <c r="E206" s="8">
        <v>27.1</v>
      </c>
      <c r="F206" t="s">
        <v>20</v>
      </c>
      <c r="G206" t="s">
        <v>14</v>
      </c>
      <c r="H206">
        <v>114744</v>
      </c>
      <c r="I206">
        <v>57</v>
      </c>
      <c r="J206" t="s">
        <v>15</v>
      </c>
      <c r="K206" s="7">
        <v>2134</v>
      </c>
      <c r="L206" t="s">
        <v>19</v>
      </c>
    </row>
    <row r="207" spans="1:12" x14ac:dyDescent="0.35">
      <c r="A207">
        <v>2010</v>
      </c>
      <c r="B207" t="s">
        <v>12</v>
      </c>
      <c r="C207">
        <v>160</v>
      </c>
      <c r="D207">
        <v>321</v>
      </c>
      <c r="E207" s="8">
        <v>26.8</v>
      </c>
      <c r="F207" t="s">
        <v>20</v>
      </c>
      <c r="G207" t="s">
        <v>14</v>
      </c>
      <c r="H207">
        <v>1402</v>
      </c>
      <c r="I207">
        <v>55</v>
      </c>
      <c r="J207" t="s">
        <v>15</v>
      </c>
      <c r="K207" s="7">
        <v>45186</v>
      </c>
      <c r="L207" t="s">
        <v>19</v>
      </c>
    </row>
    <row r="208" spans="1:12" x14ac:dyDescent="0.35">
      <c r="A208">
        <v>2011</v>
      </c>
      <c r="B208" t="s">
        <v>12</v>
      </c>
      <c r="C208">
        <v>10912</v>
      </c>
      <c r="D208">
        <v>3654</v>
      </c>
      <c r="E208" s="8">
        <v>26.8</v>
      </c>
      <c r="F208" t="s">
        <v>20</v>
      </c>
      <c r="G208" t="s">
        <v>14</v>
      </c>
      <c r="H208">
        <v>23456</v>
      </c>
      <c r="I208">
        <v>56</v>
      </c>
      <c r="J208" t="s">
        <v>15</v>
      </c>
      <c r="K208" s="7">
        <v>238542</v>
      </c>
      <c r="L208" t="s">
        <v>19</v>
      </c>
    </row>
    <row r="209" spans="1:12" x14ac:dyDescent="0.35">
      <c r="A209">
        <v>2012</v>
      </c>
      <c r="B209" t="s">
        <v>12</v>
      </c>
      <c r="C209">
        <v>51353</v>
      </c>
      <c r="D209">
        <v>323</v>
      </c>
      <c r="E209" s="8">
        <v>26.8</v>
      </c>
      <c r="F209" t="s">
        <v>20</v>
      </c>
      <c r="G209" t="s">
        <v>14</v>
      </c>
      <c r="H209">
        <v>107809</v>
      </c>
      <c r="I209">
        <v>54</v>
      </c>
      <c r="J209" t="s">
        <v>15</v>
      </c>
      <c r="K209" s="7">
        <v>1516</v>
      </c>
      <c r="L209" t="s">
        <v>19</v>
      </c>
    </row>
    <row r="210" spans="1:12" x14ac:dyDescent="0.35">
      <c r="A210">
        <v>2013</v>
      </c>
      <c r="B210" t="s">
        <v>12</v>
      </c>
      <c r="C210">
        <v>142</v>
      </c>
      <c r="D210">
        <v>324</v>
      </c>
      <c r="E210" s="8">
        <v>37</v>
      </c>
      <c r="F210" t="s">
        <v>20</v>
      </c>
      <c r="G210" t="s">
        <v>14</v>
      </c>
      <c r="H210">
        <v>1132</v>
      </c>
      <c r="I210">
        <v>58</v>
      </c>
      <c r="J210" t="s">
        <v>15</v>
      </c>
      <c r="K210" s="7">
        <v>200000</v>
      </c>
      <c r="L210" t="s">
        <v>19</v>
      </c>
    </row>
    <row r="211" spans="1:12" x14ac:dyDescent="0.35">
      <c r="A211">
        <v>2014</v>
      </c>
      <c r="B211" t="s">
        <v>12</v>
      </c>
      <c r="C211">
        <v>10505</v>
      </c>
      <c r="D211">
        <v>3105</v>
      </c>
      <c r="E211" s="8">
        <v>37</v>
      </c>
      <c r="F211" t="s">
        <v>20</v>
      </c>
      <c r="G211" t="s">
        <v>14</v>
      </c>
      <c r="H211">
        <v>23960</v>
      </c>
      <c r="I211">
        <v>58</v>
      </c>
      <c r="J211" t="s">
        <v>15</v>
      </c>
      <c r="K211" s="7">
        <v>4847</v>
      </c>
      <c r="L211" t="s">
        <v>19</v>
      </c>
    </row>
    <row r="212" spans="1:12" x14ac:dyDescent="0.35">
      <c r="A212">
        <v>2015</v>
      </c>
      <c r="B212" t="s">
        <v>12</v>
      </c>
      <c r="C212">
        <v>51040</v>
      </c>
      <c r="D212">
        <v>326</v>
      </c>
      <c r="E212" s="8">
        <v>37</v>
      </c>
      <c r="F212" t="s">
        <v>20</v>
      </c>
      <c r="G212" t="s">
        <v>14</v>
      </c>
      <c r="H212">
        <v>126487</v>
      </c>
      <c r="I212">
        <v>59</v>
      </c>
      <c r="J212" t="s">
        <v>15</v>
      </c>
      <c r="K212" s="7">
        <v>51239</v>
      </c>
      <c r="L212" t="s">
        <v>19</v>
      </c>
    </row>
    <row r="213" spans="1:12" x14ac:dyDescent="0.35">
      <c r="A213">
        <v>2016</v>
      </c>
      <c r="B213" t="s">
        <v>12</v>
      </c>
      <c r="C213">
        <v>154</v>
      </c>
      <c r="D213">
        <v>327</v>
      </c>
      <c r="E213" s="8">
        <v>38</v>
      </c>
      <c r="F213" t="s">
        <v>20</v>
      </c>
      <c r="G213" t="s">
        <v>14</v>
      </c>
      <c r="H213">
        <v>804</v>
      </c>
      <c r="I213">
        <v>50</v>
      </c>
      <c r="J213" t="s">
        <v>37</v>
      </c>
      <c r="K213" s="7">
        <v>216396</v>
      </c>
      <c r="L213" t="s">
        <v>19</v>
      </c>
    </row>
    <row r="214" spans="1:12" x14ac:dyDescent="0.35">
      <c r="A214">
        <v>2017</v>
      </c>
      <c r="B214" t="s">
        <v>12</v>
      </c>
      <c r="C214">
        <v>10318</v>
      </c>
      <c r="D214">
        <v>328</v>
      </c>
      <c r="E214" s="8">
        <v>38</v>
      </c>
      <c r="F214" t="s">
        <v>20</v>
      </c>
      <c r="G214" t="s">
        <v>14</v>
      </c>
      <c r="H214">
        <v>30362</v>
      </c>
      <c r="I214">
        <v>54</v>
      </c>
      <c r="J214" t="s">
        <v>37</v>
      </c>
      <c r="K214" s="7">
        <v>2644</v>
      </c>
      <c r="L214" t="s">
        <v>19</v>
      </c>
    </row>
    <row r="215" spans="1:12" x14ac:dyDescent="0.35">
      <c r="A215">
        <v>2018</v>
      </c>
      <c r="B215" t="s">
        <v>12</v>
      </c>
      <c r="C215">
        <v>48083</v>
      </c>
      <c r="D215">
        <v>2903.1</v>
      </c>
      <c r="E215" s="8">
        <v>38</v>
      </c>
      <c r="F215" t="s">
        <v>20</v>
      </c>
      <c r="G215" t="s">
        <v>14</v>
      </c>
      <c r="H215">
        <v>124492</v>
      </c>
      <c r="I215">
        <v>53</v>
      </c>
      <c r="J215" t="s">
        <v>37</v>
      </c>
      <c r="K215" s="7">
        <v>44235</v>
      </c>
      <c r="L215" t="s">
        <v>19</v>
      </c>
    </row>
    <row r="216" spans="1:12" x14ac:dyDescent="0.35">
      <c r="A216">
        <v>2012</v>
      </c>
      <c r="B216" t="s">
        <v>12</v>
      </c>
      <c r="C216">
        <v>143</v>
      </c>
      <c r="D216">
        <v>2903.1</v>
      </c>
      <c r="E216" s="8">
        <v>39</v>
      </c>
      <c r="F216" t="s">
        <v>20</v>
      </c>
      <c r="G216" t="s">
        <v>27</v>
      </c>
      <c r="H216">
        <v>792</v>
      </c>
      <c r="I216">
        <v>59.5</v>
      </c>
      <c r="J216" t="s">
        <v>37</v>
      </c>
      <c r="K216" s="7">
        <v>203317</v>
      </c>
      <c r="L216" t="s">
        <v>19</v>
      </c>
    </row>
    <row r="217" spans="1:12" x14ac:dyDescent="0.35">
      <c r="A217">
        <v>2013</v>
      </c>
      <c r="B217" t="s">
        <v>12</v>
      </c>
      <c r="C217">
        <v>9283</v>
      </c>
      <c r="D217">
        <v>2903.1</v>
      </c>
      <c r="E217" s="8">
        <v>39</v>
      </c>
      <c r="F217" t="s">
        <v>20</v>
      </c>
      <c r="G217" t="s">
        <v>27</v>
      </c>
      <c r="H217">
        <v>34153</v>
      </c>
      <c r="I217">
        <v>55</v>
      </c>
      <c r="J217" t="s">
        <v>37</v>
      </c>
      <c r="K217" s="7">
        <v>2134</v>
      </c>
      <c r="L217" t="s">
        <v>19</v>
      </c>
    </row>
    <row r="218" spans="1:12" x14ac:dyDescent="0.35">
      <c r="A218">
        <v>2014</v>
      </c>
      <c r="B218" t="s">
        <v>12</v>
      </c>
      <c r="C218">
        <v>47200</v>
      </c>
      <c r="D218">
        <v>2996.6</v>
      </c>
      <c r="E218" s="8">
        <v>39</v>
      </c>
      <c r="F218" t="s">
        <v>20</v>
      </c>
      <c r="G218" t="s">
        <v>27</v>
      </c>
      <c r="H218">
        <v>2570</v>
      </c>
      <c r="I218">
        <v>53</v>
      </c>
      <c r="J218" t="s">
        <v>37</v>
      </c>
      <c r="K218" s="7">
        <v>45186</v>
      </c>
      <c r="L218" t="s">
        <v>19</v>
      </c>
    </row>
    <row r="219" spans="1:12" x14ac:dyDescent="0.35">
      <c r="A219">
        <v>2015</v>
      </c>
      <c r="B219" t="s">
        <v>12</v>
      </c>
      <c r="C219">
        <v>158</v>
      </c>
      <c r="D219">
        <v>2996.6</v>
      </c>
      <c r="E219" s="8">
        <v>40</v>
      </c>
      <c r="F219" t="s">
        <v>20</v>
      </c>
      <c r="G219" t="s">
        <v>27</v>
      </c>
      <c r="H219">
        <v>27170</v>
      </c>
      <c r="I219">
        <v>53.5</v>
      </c>
      <c r="J219" t="s">
        <v>37</v>
      </c>
      <c r="K219" s="7">
        <v>238542</v>
      </c>
      <c r="L219" t="s">
        <v>19</v>
      </c>
    </row>
    <row r="220" spans="1:12" x14ac:dyDescent="0.35">
      <c r="A220">
        <v>2016</v>
      </c>
      <c r="B220" t="s">
        <v>12</v>
      </c>
      <c r="C220">
        <v>8982</v>
      </c>
      <c r="D220">
        <v>2996.6</v>
      </c>
      <c r="E220" s="8">
        <v>40</v>
      </c>
      <c r="F220" t="s">
        <v>38</v>
      </c>
      <c r="G220" t="s">
        <v>27</v>
      </c>
      <c r="H220">
        <v>114744</v>
      </c>
      <c r="I220">
        <v>52.5</v>
      </c>
      <c r="J220" t="s">
        <v>37</v>
      </c>
      <c r="K220" s="7">
        <v>1516</v>
      </c>
      <c r="L220" t="s">
        <v>19</v>
      </c>
    </row>
    <row r="221" spans="1:12" x14ac:dyDescent="0.35">
      <c r="A221">
        <v>2017</v>
      </c>
      <c r="B221" t="s">
        <v>12</v>
      </c>
      <c r="C221">
        <v>46990</v>
      </c>
      <c r="D221">
        <v>3522.8</v>
      </c>
      <c r="E221" s="8">
        <v>40</v>
      </c>
      <c r="F221" t="s">
        <v>38</v>
      </c>
      <c r="G221" t="s">
        <v>27</v>
      </c>
      <c r="H221">
        <v>1402</v>
      </c>
      <c r="I221">
        <v>56</v>
      </c>
      <c r="J221" t="s">
        <v>37</v>
      </c>
      <c r="K221" s="7">
        <v>57259</v>
      </c>
      <c r="L221" t="s">
        <v>19</v>
      </c>
    </row>
    <row r="222" spans="1:12" x14ac:dyDescent="0.35">
      <c r="A222">
        <v>2018</v>
      </c>
      <c r="B222" t="s">
        <v>12</v>
      </c>
      <c r="C222">
        <v>103</v>
      </c>
      <c r="D222">
        <v>3522.8</v>
      </c>
      <c r="E222" s="8">
        <v>41</v>
      </c>
      <c r="F222" t="s">
        <v>38</v>
      </c>
      <c r="G222" t="s">
        <v>27</v>
      </c>
      <c r="H222">
        <v>23456</v>
      </c>
      <c r="I222">
        <v>57</v>
      </c>
      <c r="J222" t="s">
        <v>37</v>
      </c>
      <c r="K222" s="7">
        <v>234779</v>
      </c>
      <c r="L222" t="s">
        <v>19</v>
      </c>
    </row>
    <row r="223" spans="1:12" x14ac:dyDescent="0.35">
      <c r="A223">
        <v>2019</v>
      </c>
      <c r="B223" t="s">
        <v>12</v>
      </c>
      <c r="C223">
        <v>8239</v>
      </c>
      <c r="D223">
        <v>3522.8</v>
      </c>
      <c r="E223" s="8">
        <v>41</v>
      </c>
      <c r="F223" t="s">
        <v>38</v>
      </c>
      <c r="G223" t="s">
        <v>27</v>
      </c>
      <c r="H223">
        <v>107809</v>
      </c>
      <c r="I223">
        <v>57.5</v>
      </c>
      <c r="J223" t="s">
        <v>37</v>
      </c>
      <c r="K223" s="7">
        <v>1493</v>
      </c>
      <c r="L223" t="s">
        <v>19</v>
      </c>
    </row>
    <row r="224" spans="1:12" x14ac:dyDescent="0.35">
      <c r="A224">
        <v>2004</v>
      </c>
      <c r="B224" t="s">
        <v>12</v>
      </c>
      <c r="C224">
        <v>44563</v>
      </c>
      <c r="D224">
        <v>3729.8</v>
      </c>
      <c r="E224" s="8">
        <v>41</v>
      </c>
      <c r="F224" t="s">
        <v>38</v>
      </c>
      <c r="G224" t="s">
        <v>27</v>
      </c>
      <c r="H224">
        <v>1132</v>
      </c>
      <c r="I224">
        <v>57</v>
      </c>
      <c r="J224" t="s">
        <v>37</v>
      </c>
      <c r="K224" s="7">
        <v>64409</v>
      </c>
      <c r="L224" t="s">
        <v>19</v>
      </c>
    </row>
    <row r="225" spans="1:12" x14ac:dyDescent="0.35">
      <c r="A225">
        <v>2005</v>
      </c>
      <c r="B225" t="s">
        <v>12</v>
      </c>
      <c r="C225">
        <v>96</v>
      </c>
      <c r="D225">
        <v>3729.8</v>
      </c>
      <c r="E225" s="8">
        <v>42</v>
      </c>
      <c r="F225" t="s">
        <v>38</v>
      </c>
      <c r="G225" t="s">
        <v>27</v>
      </c>
      <c r="H225">
        <v>23960</v>
      </c>
      <c r="I225">
        <v>55</v>
      </c>
      <c r="J225" t="s">
        <v>37</v>
      </c>
      <c r="K225" s="7">
        <v>249978</v>
      </c>
      <c r="L225" t="s">
        <v>19</v>
      </c>
    </row>
    <row r="226" spans="1:12" x14ac:dyDescent="0.35">
      <c r="A226">
        <v>2006</v>
      </c>
      <c r="B226" t="s">
        <v>12</v>
      </c>
      <c r="C226">
        <v>6949</v>
      </c>
      <c r="D226">
        <v>3729.8</v>
      </c>
      <c r="E226" s="8">
        <v>42</v>
      </c>
      <c r="F226" t="s">
        <v>38</v>
      </c>
      <c r="G226" t="s">
        <v>27</v>
      </c>
      <c r="H226">
        <v>126487</v>
      </c>
      <c r="I226">
        <v>56</v>
      </c>
      <c r="J226" t="s">
        <v>37</v>
      </c>
      <c r="K226" s="7">
        <v>637</v>
      </c>
      <c r="L226" t="s">
        <v>19</v>
      </c>
    </row>
    <row r="227" spans="1:12" x14ac:dyDescent="0.35">
      <c r="A227">
        <v>2007</v>
      </c>
      <c r="B227" t="s">
        <v>12</v>
      </c>
      <c r="C227">
        <v>44663</v>
      </c>
      <c r="D227">
        <v>2746.2</v>
      </c>
      <c r="E227" s="8">
        <v>42</v>
      </c>
      <c r="F227" t="s">
        <v>38</v>
      </c>
      <c r="G227" t="s">
        <v>27</v>
      </c>
      <c r="H227">
        <v>804</v>
      </c>
      <c r="I227">
        <v>54</v>
      </c>
      <c r="J227" t="s">
        <v>37</v>
      </c>
      <c r="K227" s="7">
        <v>43311</v>
      </c>
      <c r="L227" t="s">
        <v>19</v>
      </c>
    </row>
    <row r="228" spans="1:12" x14ac:dyDescent="0.35">
      <c r="A228">
        <v>2008</v>
      </c>
      <c r="B228" t="s">
        <v>12</v>
      </c>
      <c r="C228">
        <v>110</v>
      </c>
      <c r="D228">
        <v>2746.2</v>
      </c>
      <c r="E228" s="8">
        <v>43</v>
      </c>
      <c r="F228" t="s">
        <v>38</v>
      </c>
      <c r="G228" t="s">
        <v>14</v>
      </c>
      <c r="H228">
        <v>30362</v>
      </c>
      <c r="I228">
        <v>57</v>
      </c>
      <c r="J228" t="s">
        <v>15</v>
      </c>
      <c r="K228" s="7">
        <v>200000</v>
      </c>
      <c r="L228" t="s">
        <v>19</v>
      </c>
    </row>
    <row r="229" spans="1:12" x14ac:dyDescent="0.35">
      <c r="A229">
        <v>2009</v>
      </c>
      <c r="B229" t="s">
        <v>12</v>
      </c>
      <c r="C229">
        <v>6824</v>
      </c>
      <c r="D229">
        <v>2746.2</v>
      </c>
      <c r="E229" s="8">
        <v>43</v>
      </c>
      <c r="F229" t="s">
        <v>38</v>
      </c>
      <c r="G229" t="s">
        <v>14</v>
      </c>
      <c r="H229">
        <v>124492</v>
      </c>
      <c r="I229">
        <v>57.5</v>
      </c>
      <c r="J229" t="s">
        <v>15</v>
      </c>
      <c r="K229" s="7">
        <v>4847</v>
      </c>
      <c r="L229" t="s">
        <v>19</v>
      </c>
    </row>
    <row r="230" spans="1:12" x14ac:dyDescent="0.35">
      <c r="A230">
        <v>2004</v>
      </c>
      <c r="B230" t="s">
        <v>12</v>
      </c>
      <c r="C230">
        <v>391</v>
      </c>
      <c r="D230">
        <v>2746.2</v>
      </c>
      <c r="E230" s="8">
        <v>27</v>
      </c>
      <c r="F230" t="s">
        <v>39</v>
      </c>
      <c r="G230" t="s">
        <v>14</v>
      </c>
      <c r="H230">
        <v>3138</v>
      </c>
      <c r="I230">
        <v>57</v>
      </c>
      <c r="J230" t="s">
        <v>36</v>
      </c>
      <c r="K230" s="7">
        <v>57259</v>
      </c>
      <c r="L230" t="s">
        <v>19</v>
      </c>
    </row>
    <row r="231" spans="1:12" x14ac:dyDescent="0.35">
      <c r="A231">
        <v>2004</v>
      </c>
      <c r="B231" t="s">
        <v>12</v>
      </c>
      <c r="C231">
        <v>211</v>
      </c>
      <c r="D231">
        <v>2746.2</v>
      </c>
      <c r="E231" s="8">
        <v>27</v>
      </c>
      <c r="F231" t="s">
        <v>39</v>
      </c>
      <c r="G231" t="s">
        <v>14</v>
      </c>
      <c r="H231">
        <v>3423</v>
      </c>
      <c r="I231">
        <v>57.5</v>
      </c>
      <c r="J231" t="s">
        <v>36</v>
      </c>
      <c r="K231" s="7">
        <v>234779</v>
      </c>
      <c r="L231" t="s">
        <v>19</v>
      </c>
    </row>
    <row r="232" spans="1:12" x14ac:dyDescent="0.35">
      <c r="A232">
        <v>2004</v>
      </c>
      <c r="B232" t="s">
        <v>12</v>
      </c>
      <c r="C232">
        <v>153</v>
      </c>
      <c r="D232">
        <v>3360</v>
      </c>
      <c r="E232" s="8">
        <v>27</v>
      </c>
      <c r="F232" t="s">
        <v>39</v>
      </c>
      <c r="G232" t="s">
        <v>14</v>
      </c>
      <c r="H232">
        <v>3899</v>
      </c>
      <c r="I232">
        <v>57</v>
      </c>
      <c r="J232" t="s">
        <v>36</v>
      </c>
      <c r="K232" s="7">
        <v>1493</v>
      </c>
      <c r="L232" t="s">
        <v>19</v>
      </c>
    </row>
    <row r="233" spans="1:12" x14ac:dyDescent="0.35">
      <c r="A233">
        <v>2004</v>
      </c>
      <c r="B233" t="s">
        <v>12</v>
      </c>
      <c r="C233">
        <v>111</v>
      </c>
      <c r="D233">
        <v>3360</v>
      </c>
      <c r="E233" s="8">
        <v>27</v>
      </c>
      <c r="F233" t="s">
        <v>39</v>
      </c>
      <c r="G233" t="s">
        <v>14</v>
      </c>
      <c r="H233">
        <v>4015</v>
      </c>
      <c r="I233">
        <v>55</v>
      </c>
      <c r="J233" t="s">
        <v>36</v>
      </c>
      <c r="K233" s="7">
        <v>64409</v>
      </c>
      <c r="L233" t="s">
        <v>19</v>
      </c>
    </row>
    <row r="234" spans="1:12" x14ac:dyDescent="0.35">
      <c r="A234">
        <v>2004</v>
      </c>
      <c r="B234" t="s">
        <v>12</v>
      </c>
      <c r="C234">
        <v>76</v>
      </c>
      <c r="D234">
        <v>3360</v>
      </c>
      <c r="E234" s="8">
        <v>27</v>
      </c>
      <c r="F234" t="s">
        <v>39</v>
      </c>
      <c r="G234" t="s">
        <v>14</v>
      </c>
      <c r="H234">
        <v>4279</v>
      </c>
      <c r="I234">
        <v>56</v>
      </c>
      <c r="J234" t="s">
        <v>36</v>
      </c>
      <c r="K234" s="7">
        <v>249978</v>
      </c>
      <c r="L234" t="s">
        <v>19</v>
      </c>
    </row>
    <row r="235" spans="1:12" x14ac:dyDescent="0.35">
      <c r="A235">
        <v>2004</v>
      </c>
      <c r="B235" t="s">
        <v>12</v>
      </c>
      <c r="C235">
        <v>53</v>
      </c>
      <c r="D235">
        <v>3605.4</v>
      </c>
      <c r="E235" s="8">
        <v>27</v>
      </c>
      <c r="F235" t="s">
        <v>39</v>
      </c>
      <c r="G235" t="s">
        <v>14</v>
      </c>
      <c r="H235">
        <v>4167</v>
      </c>
      <c r="I235">
        <v>54</v>
      </c>
      <c r="J235" t="s">
        <v>36</v>
      </c>
      <c r="K235" s="7">
        <v>637</v>
      </c>
      <c r="L235" t="s">
        <v>19</v>
      </c>
    </row>
    <row r="236" spans="1:12" x14ac:dyDescent="0.35">
      <c r="A236">
        <v>2004</v>
      </c>
      <c r="B236" t="s">
        <v>12</v>
      </c>
      <c r="C236">
        <v>2688</v>
      </c>
      <c r="D236">
        <v>3605.4</v>
      </c>
      <c r="E236" s="8">
        <v>27.2</v>
      </c>
      <c r="F236" t="s">
        <v>39</v>
      </c>
      <c r="G236" t="s">
        <v>14</v>
      </c>
      <c r="H236">
        <v>4479</v>
      </c>
      <c r="I236">
        <v>58</v>
      </c>
      <c r="J236" t="s">
        <v>36</v>
      </c>
      <c r="K236" s="7">
        <v>43311</v>
      </c>
      <c r="L236" t="s">
        <v>19</v>
      </c>
    </row>
    <row r="237" spans="1:12" x14ac:dyDescent="0.35">
      <c r="A237">
        <v>2004</v>
      </c>
      <c r="B237" t="s">
        <v>12</v>
      </c>
      <c r="C237">
        <v>2311</v>
      </c>
      <c r="D237">
        <v>3605.4</v>
      </c>
      <c r="E237" s="8">
        <v>27.2</v>
      </c>
      <c r="F237" t="s">
        <v>39</v>
      </c>
      <c r="G237" t="s">
        <v>14</v>
      </c>
      <c r="H237">
        <v>3699</v>
      </c>
      <c r="I237">
        <v>58</v>
      </c>
      <c r="J237" t="s">
        <v>36</v>
      </c>
      <c r="K237" s="7">
        <v>24848</v>
      </c>
      <c r="L237" t="s">
        <v>19</v>
      </c>
    </row>
    <row r="238" spans="1:12" x14ac:dyDescent="0.35">
      <c r="A238">
        <v>2004</v>
      </c>
      <c r="B238" t="s">
        <v>12</v>
      </c>
      <c r="C238">
        <v>2188</v>
      </c>
      <c r="D238">
        <v>3512.4</v>
      </c>
      <c r="E238" s="8">
        <v>27.2</v>
      </c>
      <c r="F238" t="s">
        <v>39</v>
      </c>
      <c r="G238" t="s">
        <v>14</v>
      </c>
      <c r="H238">
        <v>4904</v>
      </c>
      <c r="I238">
        <v>59</v>
      </c>
      <c r="J238" t="s">
        <v>36</v>
      </c>
      <c r="K238" s="7">
        <v>761</v>
      </c>
      <c r="L238" t="s">
        <v>19</v>
      </c>
    </row>
    <row r="239" spans="1:12" x14ac:dyDescent="0.35">
      <c r="A239">
        <v>2004</v>
      </c>
      <c r="B239" t="s">
        <v>12</v>
      </c>
      <c r="C239">
        <v>1998</v>
      </c>
      <c r="D239">
        <v>3512.4</v>
      </c>
      <c r="E239" s="8">
        <v>27</v>
      </c>
      <c r="F239" t="s">
        <v>39</v>
      </c>
      <c r="G239" t="s">
        <v>14</v>
      </c>
      <c r="H239">
        <v>2821</v>
      </c>
      <c r="I239">
        <v>50</v>
      </c>
      <c r="J239" t="s">
        <v>36</v>
      </c>
      <c r="K239" s="7">
        <v>45608</v>
      </c>
      <c r="L239" t="s">
        <v>19</v>
      </c>
    </row>
    <row r="240" spans="1:12" x14ac:dyDescent="0.35">
      <c r="A240">
        <v>2004</v>
      </c>
      <c r="B240" t="s">
        <v>12</v>
      </c>
      <c r="C240">
        <v>2006</v>
      </c>
      <c r="D240">
        <v>3512.4</v>
      </c>
      <c r="E240" s="8">
        <v>27</v>
      </c>
      <c r="F240" t="s">
        <v>39</v>
      </c>
      <c r="G240" t="s">
        <v>14</v>
      </c>
      <c r="H240">
        <v>3472</v>
      </c>
      <c r="I240">
        <v>54</v>
      </c>
      <c r="J240" t="s">
        <v>36</v>
      </c>
      <c r="K240" s="7">
        <v>234581</v>
      </c>
      <c r="L240" t="s">
        <v>19</v>
      </c>
    </row>
    <row r="241" spans="1:12" x14ac:dyDescent="0.35">
      <c r="A241">
        <v>2004</v>
      </c>
      <c r="B241" t="s">
        <v>12</v>
      </c>
      <c r="C241">
        <v>2034</v>
      </c>
      <c r="D241">
        <v>3296</v>
      </c>
      <c r="E241" s="8">
        <v>27</v>
      </c>
      <c r="F241" t="s">
        <v>39</v>
      </c>
      <c r="G241" t="s">
        <v>14</v>
      </c>
      <c r="H241">
        <v>3647</v>
      </c>
      <c r="I241">
        <v>53</v>
      </c>
      <c r="J241" t="s">
        <v>15</v>
      </c>
      <c r="K241" s="7">
        <v>646</v>
      </c>
      <c r="L241" t="s">
        <v>19</v>
      </c>
    </row>
    <row r="242" spans="1:12" x14ac:dyDescent="0.35">
      <c r="A242">
        <v>2004</v>
      </c>
      <c r="B242" t="s">
        <v>12</v>
      </c>
      <c r="C242">
        <v>2035</v>
      </c>
      <c r="D242">
        <v>3296</v>
      </c>
      <c r="E242" s="8">
        <v>27</v>
      </c>
      <c r="F242" t="s">
        <v>39</v>
      </c>
      <c r="G242" t="s">
        <v>14</v>
      </c>
      <c r="H242">
        <v>393</v>
      </c>
      <c r="I242">
        <v>59.5</v>
      </c>
      <c r="J242" t="s">
        <v>15</v>
      </c>
      <c r="K242" s="7">
        <v>43562</v>
      </c>
      <c r="L242" t="s">
        <v>19</v>
      </c>
    </row>
    <row r="243" spans="1:12" x14ac:dyDescent="0.35">
      <c r="A243">
        <v>2004</v>
      </c>
      <c r="B243" t="s">
        <v>12</v>
      </c>
      <c r="C243">
        <v>2074</v>
      </c>
      <c r="D243">
        <v>3296</v>
      </c>
      <c r="E243" s="8">
        <v>27</v>
      </c>
      <c r="F243" t="s">
        <v>39</v>
      </c>
      <c r="G243" t="s">
        <v>14</v>
      </c>
      <c r="H243">
        <v>167</v>
      </c>
      <c r="I243">
        <v>55</v>
      </c>
      <c r="J243" t="s">
        <v>15</v>
      </c>
      <c r="K243" s="7">
        <v>200000</v>
      </c>
      <c r="L243" t="s">
        <v>19</v>
      </c>
    </row>
    <row r="244" spans="1:12" x14ac:dyDescent="0.35">
      <c r="A244">
        <v>2010</v>
      </c>
      <c r="B244" t="s">
        <v>12</v>
      </c>
      <c r="C244">
        <v>5174</v>
      </c>
      <c r="D244">
        <v>2903.1</v>
      </c>
      <c r="E244" s="8">
        <v>26.8</v>
      </c>
      <c r="F244" t="s">
        <v>17</v>
      </c>
      <c r="G244" t="s">
        <v>14</v>
      </c>
      <c r="H244">
        <v>4479</v>
      </c>
      <c r="I244">
        <v>56</v>
      </c>
      <c r="J244" t="s">
        <v>36</v>
      </c>
      <c r="K244" s="7">
        <v>249978</v>
      </c>
      <c r="L244" t="s">
        <v>19</v>
      </c>
    </row>
    <row r="245" spans="1:12" x14ac:dyDescent="0.35">
      <c r="A245">
        <v>2011</v>
      </c>
      <c r="B245" t="s">
        <v>12</v>
      </c>
      <c r="C245">
        <v>5294</v>
      </c>
      <c r="D245">
        <v>2996.6</v>
      </c>
      <c r="E245" s="8">
        <v>37</v>
      </c>
      <c r="F245" t="s">
        <v>17</v>
      </c>
      <c r="G245" t="s">
        <v>14</v>
      </c>
      <c r="H245">
        <v>3699</v>
      </c>
      <c r="I245">
        <v>54</v>
      </c>
      <c r="J245" t="s">
        <v>36</v>
      </c>
      <c r="K245" s="7">
        <v>637</v>
      </c>
      <c r="L245" t="s">
        <v>19</v>
      </c>
    </row>
    <row r="246" spans="1:12" x14ac:dyDescent="0.35">
      <c r="A246">
        <v>2012</v>
      </c>
      <c r="B246" t="s">
        <v>12</v>
      </c>
      <c r="C246">
        <v>5474</v>
      </c>
      <c r="D246">
        <v>2996.6</v>
      </c>
      <c r="E246" s="8">
        <v>37</v>
      </c>
      <c r="F246" t="s">
        <v>17</v>
      </c>
      <c r="G246" t="s">
        <v>14</v>
      </c>
      <c r="H246">
        <v>4904</v>
      </c>
      <c r="I246">
        <v>58</v>
      </c>
      <c r="J246" t="s">
        <v>36</v>
      </c>
      <c r="K246" s="7">
        <v>43311</v>
      </c>
      <c r="L246" t="s">
        <v>19</v>
      </c>
    </row>
    <row r="247" spans="1:12" x14ac:dyDescent="0.35">
      <c r="A247">
        <v>2013</v>
      </c>
      <c r="B247" t="s">
        <v>12</v>
      </c>
      <c r="C247">
        <v>5864</v>
      </c>
      <c r="D247">
        <v>2996.6</v>
      </c>
      <c r="E247" s="8">
        <v>37</v>
      </c>
      <c r="F247" t="s">
        <v>17</v>
      </c>
      <c r="G247" t="s">
        <v>14</v>
      </c>
      <c r="H247">
        <v>2821</v>
      </c>
      <c r="I247">
        <v>58</v>
      </c>
      <c r="J247" t="s">
        <v>36</v>
      </c>
      <c r="K247" s="7">
        <v>24848</v>
      </c>
      <c r="L247" t="s">
        <v>19</v>
      </c>
    </row>
    <row r="248" spans="1:12" x14ac:dyDescent="0.35">
      <c r="A248">
        <v>2014</v>
      </c>
      <c r="B248" t="s">
        <v>12</v>
      </c>
      <c r="C248">
        <v>7028</v>
      </c>
      <c r="D248">
        <v>3522.8</v>
      </c>
      <c r="E248" s="8">
        <v>38</v>
      </c>
      <c r="F248" t="s">
        <v>17</v>
      </c>
      <c r="G248" t="s">
        <v>14</v>
      </c>
      <c r="H248">
        <v>3472</v>
      </c>
      <c r="I248">
        <v>59</v>
      </c>
      <c r="J248" t="s">
        <v>36</v>
      </c>
      <c r="K248" s="7">
        <v>761</v>
      </c>
      <c r="L248" t="s">
        <v>19</v>
      </c>
    </row>
    <row r="249" spans="1:12" x14ac:dyDescent="0.35">
      <c r="A249">
        <v>2015</v>
      </c>
      <c r="B249" t="s">
        <v>12</v>
      </c>
      <c r="C249">
        <v>7403</v>
      </c>
      <c r="D249">
        <v>3522.8</v>
      </c>
      <c r="E249" s="8">
        <v>38</v>
      </c>
      <c r="F249" t="s">
        <v>17</v>
      </c>
      <c r="G249" t="s">
        <v>14</v>
      </c>
      <c r="H249">
        <v>3647</v>
      </c>
      <c r="I249">
        <v>50</v>
      </c>
      <c r="J249" t="s">
        <v>36</v>
      </c>
      <c r="K249" s="7">
        <v>45608</v>
      </c>
      <c r="L249" t="s">
        <v>19</v>
      </c>
    </row>
    <row r="250" spans="1:12" x14ac:dyDescent="0.35">
      <c r="A250">
        <v>2016</v>
      </c>
      <c r="B250" t="s">
        <v>12</v>
      </c>
      <c r="C250">
        <v>7501</v>
      </c>
      <c r="D250">
        <v>3522.8</v>
      </c>
      <c r="E250" s="8">
        <v>38</v>
      </c>
      <c r="F250" t="s">
        <v>17</v>
      </c>
      <c r="G250" t="s">
        <v>14</v>
      </c>
      <c r="H250">
        <v>393</v>
      </c>
      <c r="I250">
        <v>54</v>
      </c>
      <c r="J250" t="s">
        <v>36</v>
      </c>
      <c r="K250" s="7">
        <v>234581</v>
      </c>
      <c r="L250" t="s">
        <v>19</v>
      </c>
    </row>
    <row r="251" spans="1:12" x14ac:dyDescent="0.35">
      <c r="A251">
        <v>2017</v>
      </c>
      <c r="B251" t="s">
        <v>12</v>
      </c>
      <c r="C251">
        <v>7714</v>
      </c>
      <c r="D251">
        <v>3729.8</v>
      </c>
      <c r="E251" s="8">
        <v>39</v>
      </c>
      <c r="F251" t="s">
        <v>17</v>
      </c>
      <c r="G251" t="s">
        <v>14</v>
      </c>
      <c r="H251">
        <v>167</v>
      </c>
      <c r="I251">
        <v>53</v>
      </c>
      <c r="J251" t="s">
        <v>15</v>
      </c>
      <c r="K251" s="7">
        <v>646</v>
      </c>
      <c r="L251" t="s">
        <v>19</v>
      </c>
    </row>
    <row r="252" spans="1:12" x14ac:dyDescent="0.35">
      <c r="A252">
        <v>2018</v>
      </c>
      <c r="B252" t="s">
        <v>12</v>
      </c>
      <c r="C252">
        <v>7856</v>
      </c>
      <c r="D252">
        <v>3729.8</v>
      </c>
      <c r="E252" s="8">
        <v>39</v>
      </c>
      <c r="F252" t="s">
        <v>17</v>
      </c>
      <c r="G252" t="s">
        <v>14</v>
      </c>
      <c r="H252">
        <v>71</v>
      </c>
      <c r="I252">
        <v>59.5</v>
      </c>
      <c r="J252" t="s">
        <v>15</v>
      </c>
      <c r="K252" s="7">
        <v>43562</v>
      </c>
      <c r="L252" t="s">
        <v>19</v>
      </c>
    </row>
    <row r="253" spans="1:12" x14ac:dyDescent="0.35">
      <c r="A253">
        <v>2013</v>
      </c>
      <c r="B253" t="s">
        <v>12</v>
      </c>
      <c r="C253">
        <v>32</v>
      </c>
      <c r="D253">
        <v>3729.8</v>
      </c>
      <c r="E253" s="8">
        <v>39</v>
      </c>
      <c r="F253" t="s">
        <v>17</v>
      </c>
      <c r="G253" t="s">
        <v>14</v>
      </c>
      <c r="H253">
        <v>52</v>
      </c>
      <c r="I253">
        <v>55</v>
      </c>
      <c r="J253" t="s">
        <v>15</v>
      </c>
      <c r="K253" s="7">
        <v>200000</v>
      </c>
      <c r="L253" t="s">
        <v>19</v>
      </c>
    </row>
    <row r="254" spans="1:12" x14ac:dyDescent="0.35">
      <c r="A254">
        <v>2014</v>
      </c>
      <c r="B254" t="s">
        <v>12</v>
      </c>
      <c r="C254">
        <v>1</v>
      </c>
      <c r="D254">
        <v>2746.2</v>
      </c>
      <c r="E254" s="8">
        <v>40</v>
      </c>
      <c r="F254" t="s">
        <v>17</v>
      </c>
      <c r="G254" t="s">
        <v>14</v>
      </c>
      <c r="H254">
        <v>2570</v>
      </c>
      <c r="I254">
        <v>53</v>
      </c>
      <c r="J254" t="s">
        <v>15</v>
      </c>
      <c r="K254" s="7">
        <v>4847</v>
      </c>
      <c r="L254" t="s">
        <v>19</v>
      </c>
    </row>
    <row r="255" spans="1:12" x14ac:dyDescent="0.35">
      <c r="A255">
        <v>2015</v>
      </c>
      <c r="B255" t="s">
        <v>12</v>
      </c>
      <c r="C255">
        <v>30</v>
      </c>
      <c r="D255">
        <v>2746.2</v>
      </c>
      <c r="E255" s="8">
        <v>40</v>
      </c>
      <c r="F255" t="s">
        <v>17</v>
      </c>
      <c r="G255" t="s">
        <v>14</v>
      </c>
      <c r="H255">
        <v>27170</v>
      </c>
      <c r="I255">
        <v>53.5</v>
      </c>
      <c r="J255" t="s">
        <v>15</v>
      </c>
      <c r="K255" s="7">
        <v>51239</v>
      </c>
      <c r="L255" t="s">
        <v>19</v>
      </c>
    </row>
    <row r="256" spans="1:12" x14ac:dyDescent="0.35">
      <c r="A256">
        <v>2016</v>
      </c>
      <c r="B256" t="s">
        <v>12</v>
      </c>
      <c r="C256">
        <v>6</v>
      </c>
      <c r="D256">
        <v>2746.2</v>
      </c>
      <c r="E256" s="8">
        <v>40</v>
      </c>
      <c r="F256" t="s">
        <v>17</v>
      </c>
      <c r="G256" t="s">
        <v>14</v>
      </c>
      <c r="H256">
        <v>114744</v>
      </c>
      <c r="I256">
        <v>52.5</v>
      </c>
      <c r="J256" t="s">
        <v>15</v>
      </c>
      <c r="K256" s="7">
        <v>216396</v>
      </c>
      <c r="L256" t="s">
        <v>19</v>
      </c>
    </row>
    <row r="257" spans="1:12" x14ac:dyDescent="0.35">
      <c r="A257">
        <v>2017</v>
      </c>
      <c r="B257" t="s">
        <v>12</v>
      </c>
      <c r="C257">
        <v>15</v>
      </c>
      <c r="D257">
        <v>3360</v>
      </c>
      <c r="E257" s="8">
        <v>41</v>
      </c>
      <c r="F257" t="s">
        <v>17</v>
      </c>
      <c r="G257" t="s">
        <v>14</v>
      </c>
      <c r="H257">
        <v>1402</v>
      </c>
      <c r="I257">
        <v>56</v>
      </c>
      <c r="J257" t="s">
        <v>15</v>
      </c>
      <c r="K257" s="7">
        <v>2644</v>
      </c>
      <c r="L257" t="s">
        <v>19</v>
      </c>
    </row>
    <row r="258" spans="1:12" x14ac:dyDescent="0.35">
      <c r="A258">
        <v>2018</v>
      </c>
      <c r="B258" t="s">
        <v>12</v>
      </c>
      <c r="C258">
        <v>4</v>
      </c>
      <c r="D258">
        <v>3360</v>
      </c>
      <c r="E258" s="8">
        <v>41</v>
      </c>
      <c r="F258" t="s">
        <v>17</v>
      </c>
      <c r="G258" t="s">
        <v>14</v>
      </c>
      <c r="H258">
        <v>23456</v>
      </c>
      <c r="I258">
        <v>57</v>
      </c>
      <c r="J258" t="s">
        <v>15</v>
      </c>
      <c r="K258" s="7">
        <v>44235</v>
      </c>
      <c r="L258" t="s">
        <v>19</v>
      </c>
    </row>
    <row r="259" spans="1:12" x14ac:dyDescent="0.35">
      <c r="A259">
        <v>2004</v>
      </c>
      <c r="B259" t="s">
        <v>12</v>
      </c>
      <c r="C259">
        <v>39</v>
      </c>
      <c r="D259">
        <v>3360</v>
      </c>
      <c r="E259" s="8">
        <v>41</v>
      </c>
      <c r="F259" t="s">
        <v>17</v>
      </c>
      <c r="G259" t="s">
        <v>14</v>
      </c>
      <c r="H259">
        <v>107809</v>
      </c>
      <c r="I259">
        <v>57.5</v>
      </c>
      <c r="J259" t="s">
        <v>15</v>
      </c>
      <c r="K259" s="7">
        <v>203317</v>
      </c>
      <c r="L259" t="s">
        <v>19</v>
      </c>
    </row>
    <row r="260" spans="1:12" x14ac:dyDescent="0.35">
      <c r="A260">
        <v>2005</v>
      </c>
      <c r="B260" t="s">
        <v>12</v>
      </c>
      <c r="C260">
        <v>6</v>
      </c>
      <c r="D260">
        <v>3605.4</v>
      </c>
      <c r="E260" s="8">
        <v>42</v>
      </c>
      <c r="F260" t="s">
        <v>17</v>
      </c>
      <c r="G260" t="s">
        <v>14</v>
      </c>
      <c r="H260">
        <v>1132</v>
      </c>
      <c r="I260">
        <v>57</v>
      </c>
      <c r="J260" t="s">
        <v>15</v>
      </c>
      <c r="K260" s="7">
        <v>2134</v>
      </c>
      <c r="L260" t="s">
        <v>19</v>
      </c>
    </row>
    <row r="261" spans="1:12" x14ac:dyDescent="0.35">
      <c r="A261">
        <v>2006</v>
      </c>
      <c r="B261" t="s">
        <v>12</v>
      </c>
      <c r="C261">
        <v>16224</v>
      </c>
      <c r="D261">
        <v>3296</v>
      </c>
      <c r="E261" s="8">
        <v>27</v>
      </c>
      <c r="F261" t="s">
        <v>31</v>
      </c>
      <c r="G261" t="s">
        <v>27</v>
      </c>
      <c r="H261">
        <v>33</v>
      </c>
      <c r="I261">
        <v>53.5</v>
      </c>
      <c r="J261" t="s">
        <v>15</v>
      </c>
      <c r="K261" s="7">
        <v>238542</v>
      </c>
      <c r="L261" t="s">
        <v>28</v>
      </c>
    </row>
    <row r="262" spans="1:12" x14ac:dyDescent="0.35">
      <c r="A262">
        <v>2007</v>
      </c>
      <c r="B262" t="s">
        <v>12</v>
      </c>
      <c r="C262">
        <v>17095</v>
      </c>
      <c r="D262">
        <v>3296</v>
      </c>
      <c r="E262" s="8">
        <v>27</v>
      </c>
      <c r="F262" t="s">
        <v>31</v>
      </c>
      <c r="G262" t="s">
        <v>27</v>
      </c>
      <c r="H262">
        <v>14</v>
      </c>
      <c r="I262">
        <v>52.5</v>
      </c>
      <c r="J262" t="s">
        <v>15</v>
      </c>
      <c r="K262" s="7">
        <v>1516</v>
      </c>
      <c r="L262" t="s">
        <v>28</v>
      </c>
    </row>
    <row r="263" spans="1:12" x14ac:dyDescent="0.35">
      <c r="A263">
        <v>2008</v>
      </c>
      <c r="B263" t="s">
        <v>12</v>
      </c>
      <c r="C263">
        <v>17512</v>
      </c>
      <c r="D263">
        <v>3296</v>
      </c>
      <c r="E263" s="8">
        <v>27</v>
      </c>
      <c r="F263" t="s">
        <v>31</v>
      </c>
      <c r="G263" t="s">
        <v>27</v>
      </c>
      <c r="H263">
        <v>56</v>
      </c>
      <c r="I263">
        <v>56</v>
      </c>
      <c r="J263" t="s">
        <v>15</v>
      </c>
      <c r="K263" s="7">
        <v>57259</v>
      </c>
      <c r="L263" t="s">
        <v>28</v>
      </c>
    </row>
    <row r="264" spans="1:12" x14ac:dyDescent="0.35">
      <c r="A264">
        <v>2009</v>
      </c>
      <c r="B264" t="s">
        <v>12</v>
      </c>
      <c r="C264">
        <v>17587</v>
      </c>
      <c r="D264">
        <v>3550</v>
      </c>
      <c r="E264" s="8">
        <v>27</v>
      </c>
      <c r="F264" t="s">
        <v>31</v>
      </c>
      <c r="G264" t="s">
        <v>27</v>
      </c>
      <c r="H264">
        <v>26</v>
      </c>
      <c r="I264">
        <v>57</v>
      </c>
      <c r="J264" t="s">
        <v>15</v>
      </c>
      <c r="K264" s="7">
        <v>234779</v>
      </c>
      <c r="L264" t="s">
        <v>28</v>
      </c>
    </row>
    <row r="265" spans="1:12" x14ac:dyDescent="0.35">
      <c r="A265">
        <v>2010</v>
      </c>
      <c r="B265" t="s">
        <v>12</v>
      </c>
      <c r="C265">
        <v>17771</v>
      </c>
      <c r="D265">
        <v>3550</v>
      </c>
      <c r="E265" s="8">
        <v>27</v>
      </c>
      <c r="F265" t="s">
        <v>31</v>
      </c>
      <c r="G265" t="s">
        <v>27</v>
      </c>
      <c r="H265">
        <v>98</v>
      </c>
      <c r="I265">
        <v>57.5</v>
      </c>
      <c r="J265" t="s">
        <v>15</v>
      </c>
      <c r="K265" s="7">
        <v>1493</v>
      </c>
      <c r="L265" t="s">
        <v>28</v>
      </c>
    </row>
    <row r="266" spans="1:12" x14ac:dyDescent="0.35">
      <c r="A266">
        <v>2011</v>
      </c>
      <c r="B266" t="s">
        <v>12</v>
      </c>
      <c r="C266">
        <v>17825</v>
      </c>
      <c r="D266">
        <v>3550</v>
      </c>
      <c r="E266" s="8">
        <v>27</v>
      </c>
      <c r="F266" t="s">
        <v>31</v>
      </c>
      <c r="G266" t="s">
        <v>27</v>
      </c>
      <c r="H266">
        <v>3</v>
      </c>
      <c r="I266">
        <v>57</v>
      </c>
      <c r="J266" t="s">
        <v>15</v>
      </c>
      <c r="K266" s="7">
        <v>64409</v>
      </c>
      <c r="L266" t="s">
        <v>28</v>
      </c>
    </row>
    <row r="267" spans="1:12" x14ac:dyDescent="0.35">
      <c r="A267">
        <v>2012</v>
      </c>
      <c r="B267" t="s">
        <v>12</v>
      </c>
      <c r="C267">
        <v>3147</v>
      </c>
      <c r="D267">
        <v>3654</v>
      </c>
      <c r="E267" s="8">
        <v>27.2</v>
      </c>
      <c r="F267" t="s">
        <v>31</v>
      </c>
      <c r="G267" t="s">
        <v>27</v>
      </c>
      <c r="H267">
        <v>58637</v>
      </c>
      <c r="I267">
        <v>55</v>
      </c>
      <c r="J267" t="s">
        <v>15</v>
      </c>
      <c r="K267" s="7">
        <v>249978</v>
      </c>
      <c r="L267" t="s">
        <v>28</v>
      </c>
    </row>
    <row r="268" spans="1:12" x14ac:dyDescent="0.35">
      <c r="A268">
        <v>2013</v>
      </c>
      <c r="B268" t="s">
        <v>12</v>
      </c>
      <c r="C268">
        <v>2578</v>
      </c>
      <c r="D268">
        <v>3654</v>
      </c>
      <c r="E268" s="8">
        <v>27.2</v>
      </c>
      <c r="F268" t="s">
        <v>31</v>
      </c>
      <c r="G268" t="s">
        <v>27</v>
      </c>
      <c r="H268">
        <v>59777</v>
      </c>
      <c r="I268">
        <v>56</v>
      </c>
      <c r="J268" t="s">
        <v>15</v>
      </c>
      <c r="K268" s="7">
        <v>200000</v>
      </c>
      <c r="L268" t="s">
        <v>28</v>
      </c>
    </row>
    <row r="269" spans="1:12" x14ac:dyDescent="0.35">
      <c r="A269">
        <v>2014</v>
      </c>
      <c r="B269" t="s">
        <v>12</v>
      </c>
      <c r="C269">
        <v>1591</v>
      </c>
      <c r="D269">
        <v>3654</v>
      </c>
      <c r="E269" s="8">
        <v>27.2</v>
      </c>
      <c r="F269" t="s">
        <v>31</v>
      </c>
      <c r="G269" t="s">
        <v>27</v>
      </c>
      <c r="H269">
        <v>60528</v>
      </c>
      <c r="I269">
        <v>54</v>
      </c>
      <c r="J269" t="s">
        <v>15</v>
      </c>
      <c r="K269" s="7">
        <v>4847</v>
      </c>
      <c r="L269" t="s">
        <v>28</v>
      </c>
    </row>
    <row r="270" spans="1:12" x14ac:dyDescent="0.35">
      <c r="A270">
        <v>2015</v>
      </c>
      <c r="B270" t="s">
        <v>12</v>
      </c>
      <c r="C270">
        <v>1298</v>
      </c>
      <c r="D270">
        <v>233</v>
      </c>
      <c r="E270" s="8">
        <v>27</v>
      </c>
      <c r="F270" t="s">
        <v>31</v>
      </c>
      <c r="G270" t="s">
        <v>27</v>
      </c>
      <c r="H270">
        <v>61126</v>
      </c>
      <c r="I270">
        <v>58</v>
      </c>
      <c r="J270" t="s">
        <v>15</v>
      </c>
      <c r="K270" s="7">
        <v>51239</v>
      </c>
      <c r="L270" t="s">
        <v>28</v>
      </c>
    </row>
    <row r="271" spans="1:12" x14ac:dyDescent="0.35">
      <c r="A271">
        <v>2016</v>
      </c>
      <c r="B271" t="s">
        <v>12</v>
      </c>
      <c r="C271">
        <v>4</v>
      </c>
      <c r="D271">
        <v>233</v>
      </c>
      <c r="E271" s="8">
        <v>27</v>
      </c>
      <c r="F271" t="s">
        <v>31</v>
      </c>
      <c r="G271" t="s">
        <v>27</v>
      </c>
      <c r="H271">
        <v>623687</v>
      </c>
      <c r="I271">
        <v>58</v>
      </c>
      <c r="J271" t="s">
        <v>15</v>
      </c>
      <c r="K271" s="7">
        <v>216396</v>
      </c>
      <c r="L271" t="s">
        <v>28</v>
      </c>
    </row>
    <row r="272" spans="1:12" x14ac:dyDescent="0.35">
      <c r="A272">
        <v>2017</v>
      </c>
      <c r="B272" t="s">
        <v>12</v>
      </c>
      <c r="C272">
        <v>1122</v>
      </c>
      <c r="D272">
        <v>233</v>
      </c>
      <c r="E272" s="8">
        <v>27</v>
      </c>
      <c r="F272" t="s">
        <v>31</v>
      </c>
      <c r="G272" t="s">
        <v>27</v>
      </c>
      <c r="H272">
        <v>63504</v>
      </c>
      <c r="I272">
        <v>59</v>
      </c>
      <c r="J272" t="s">
        <v>15</v>
      </c>
      <c r="K272" s="7">
        <v>2644</v>
      </c>
      <c r="L272" t="s">
        <v>28</v>
      </c>
    </row>
    <row r="273" spans="1:12" x14ac:dyDescent="0.35">
      <c r="A273">
        <v>2018</v>
      </c>
      <c r="B273" t="s">
        <v>12</v>
      </c>
      <c r="C273">
        <v>917</v>
      </c>
      <c r="D273">
        <v>234</v>
      </c>
      <c r="E273" s="8">
        <v>27</v>
      </c>
      <c r="F273" t="s">
        <v>31</v>
      </c>
      <c r="G273" t="s">
        <v>27</v>
      </c>
      <c r="H273">
        <v>63931</v>
      </c>
      <c r="I273">
        <v>50</v>
      </c>
      <c r="J273" t="s">
        <v>15</v>
      </c>
      <c r="K273" s="7">
        <v>44235</v>
      </c>
      <c r="L273" t="s">
        <v>28</v>
      </c>
    </row>
    <row r="274" spans="1:12" x14ac:dyDescent="0.35">
      <c r="A274">
        <v>2019</v>
      </c>
      <c r="B274" t="s">
        <v>12</v>
      </c>
      <c r="C274">
        <v>819</v>
      </c>
      <c r="D274">
        <v>234</v>
      </c>
      <c r="E274" s="8">
        <v>27</v>
      </c>
      <c r="F274" t="s">
        <v>29</v>
      </c>
      <c r="G274" t="s">
        <v>27</v>
      </c>
      <c r="H274">
        <v>73730</v>
      </c>
      <c r="I274">
        <v>54</v>
      </c>
      <c r="J274" t="s">
        <v>15</v>
      </c>
      <c r="K274" s="7">
        <v>203317</v>
      </c>
      <c r="L274" t="s">
        <v>28</v>
      </c>
    </row>
    <row r="275" spans="1:12" x14ac:dyDescent="0.35">
      <c r="A275">
        <v>2004</v>
      </c>
      <c r="B275" t="s">
        <v>12</v>
      </c>
      <c r="C275">
        <v>619</v>
      </c>
      <c r="D275">
        <v>234</v>
      </c>
      <c r="E275" s="8">
        <v>27</v>
      </c>
      <c r="F275" t="s">
        <v>29</v>
      </c>
      <c r="G275" t="s">
        <v>27</v>
      </c>
      <c r="H275">
        <v>118416</v>
      </c>
      <c r="I275">
        <v>53</v>
      </c>
      <c r="J275" t="s">
        <v>15</v>
      </c>
      <c r="K275" s="7">
        <v>2134</v>
      </c>
      <c r="L275" t="s">
        <v>28</v>
      </c>
    </row>
    <row r="276" spans="1:12" x14ac:dyDescent="0.35">
      <c r="A276">
        <v>2005</v>
      </c>
      <c r="B276" t="s">
        <v>12</v>
      </c>
      <c r="C276">
        <v>391</v>
      </c>
      <c r="D276">
        <v>3105</v>
      </c>
      <c r="E276" s="8">
        <v>27.2</v>
      </c>
      <c r="F276" t="s">
        <v>29</v>
      </c>
      <c r="G276" t="s">
        <v>27</v>
      </c>
      <c r="H276">
        <v>130132</v>
      </c>
      <c r="I276">
        <v>52</v>
      </c>
      <c r="J276" t="s">
        <v>15</v>
      </c>
      <c r="K276" s="7">
        <v>45186</v>
      </c>
      <c r="L276" t="s">
        <v>28</v>
      </c>
    </row>
    <row r="277" spans="1:12" x14ac:dyDescent="0.35">
      <c r="A277">
        <v>2006</v>
      </c>
      <c r="B277" t="s">
        <v>12</v>
      </c>
      <c r="C277">
        <v>211</v>
      </c>
      <c r="D277">
        <v>3105</v>
      </c>
      <c r="E277" s="8">
        <v>27.2</v>
      </c>
      <c r="F277" t="s">
        <v>29</v>
      </c>
      <c r="G277" t="s">
        <v>27</v>
      </c>
      <c r="H277">
        <v>154889</v>
      </c>
      <c r="I277">
        <v>51</v>
      </c>
      <c r="J277" t="s">
        <v>15</v>
      </c>
      <c r="K277" s="7">
        <v>238542</v>
      </c>
      <c r="L277" t="s">
        <v>28</v>
      </c>
    </row>
    <row r="278" spans="1:12" x14ac:dyDescent="0.35">
      <c r="A278">
        <v>2007</v>
      </c>
      <c r="B278" t="s">
        <v>12</v>
      </c>
      <c r="C278">
        <v>153</v>
      </c>
      <c r="D278">
        <v>3105</v>
      </c>
      <c r="E278" s="8">
        <v>27.2</v>
      </c>
      <c r="F278" t="s">
        <v>29</v>
      </c>
      <c r="G278" t="s">
        <v>27</v>
      </c>
      <c r="H278">
        <v>171739</v>
      </c>
      <c r="I278">
        <v>57</v>
      </c>
      <c r="J278" t="s">
        <v>15</v>
      </c>
      <c r="K278" s="7">
        <v>1516</v>
      </c>
      <c r="L278" t="s">
        <v>28</v>
      </c>
    </row>
    <row r="279" spans="1:12" x14ac:dyDescent="0.35">
      <c r="A279">
        <v>2008</v>
      </c>
      <c r="B279" t="s">
        <v>12</v>
      </c>
      <c r="C279">
        <v>111</v>
      </c>
      <c r="D279">
        <v>236</v>
      </c>
      <c r="E279" s="8">
        <v>27.1</v>
      </c>
      <c r="F279" t="s">
        <v>29</v>
      </c>
      <c r="G279" t="s">
        <v>27</v>
      </c>
      <c r="H279">
        <v>172475</v>
      </c>
      <c r="I279">
        <v>57</v>
      </c>
      <c r="J279" t="s">
        <v>15</v>
      </c>
      <c r="K279" s="7">
        <v>57259</v>
      </c>
      <c r="L279" t="s">
        <v>28</v>
      </c>
    </row>
    <row r="280" spans="1:12" x14ac:dyDescent="0.35">
      <c r="A280">
        <v>2009</v>
      </c>
      <c r="B280" t="s">
        <v>12</v>
      </c>
      <c r="C280">
        <v>76</v>
      </c>
      <c r="D280">
        <v>236</v>
      </c>
      <c r="E280" s="8">
        <v>27.1</v>
      </c>
      <c r="F280" t="s">
        <v>29</v>
      </c>
      <c r="G280" t="s">
        <v>27</v>
      </c>
      <c r="H280">
        <v>177939</v>
      </c>
      <c r="I280">
        <v>60</v>
      </c>
      <c r="J280" t="s">
        <v>15</v>
      </c>
      <c r="K280" s="7">
        <v>234779</v>
      </c>
      <c r="L280" t="s">
        <v>28</v>
      </c>
    </row>
    <row r="281" spans="1:12" x14ac:dyDescent="0.35">
      <c r="A281">
        <v>2010</v>
      </c>
      <c r="B281" t="s">
        <v>12</v>
      </c>
      <c r="C281">
        <v>53</v>
      </c>
      <c r="D281">
        <v>2903.1</v>
      </c>
      <c r="E281" s="8">
        <v>27.1</v>
      </c>
      <c r="F281" t="s">
        <v>29</v>
      </c>
      <c r="G281" t="s">
        <v>27</v>
      </c>
      <c r="H281">
        <v>313547</v>
      </c>
      <c r="I281">
        <v>57</v>
      </c>
      <c r="J281" t="s">
        <v>15</v>
      </c>
      <c r="K281" s="7">
        <v>1493</v>
      </c>
      <c r="L281" t="s">
        <v>28</v>
      </c>
    </row>
    <row r="282" spans="1:12" x14ac:dyDescent="0.35">
      <c r="A282">
        <v>2011</v>
      </c>
      <c r="B282" t="s">
        <v>12</v>
      </c>
      <c r="C282">
        <v>2688</v>
      </c>
      <c r="D282">
        <v>2903.1</v>
      </c>
      <c r="E282" s="8">
        <v>26.8</v>
      </c>
      <c r="F282" t="s">
        <v>29</v>
      </c>
      <c r="G282" t="s">
        <v>27</v>
      </c>
      <c r="H282">
        <v>2783</v>
      </c>
      <c r="I282">
        <v>57</v>
      </c>
      <c r="J282" t="s">
        <v>15</v>
      </c>
      <c r="K282" s="7">
        <v>64409</v>
      </c>
      <c r="L282" t="s">
        <v>28</v>
      </c>
    </row>
    <row r="283" spans="1:12" x14ac:dyDescent="0.35">
      <c r="A283">
        <v>2012</v>
      </c>
      <c r="B283" t="s">
        <v>12</v>
      </c>
      <c r="C283">
        <v>2311</v>
      </c>
      <c r="D283">
        <v>2903.1</v>
      </c>
      <c r="E283" s="8">
        <v>26.8</v>
      </c>
      <c r="F283" t="s">
        <v>29</v>
      </c>
      <c r="G283" t="s">
        <v>27</v>
      </c>
      <c r="H283">
        <v>1533</v>
      </c>
      <c r="I283">
        <v>54</v>
      </c>
      <c r="J283" t="s">
        <v>15</v>
      </c>
      <c r="K283" s="7">
        <v>249978</v>
      </c>
      <c r="L283" t="s">
        <v>28</v>
      </c>
    </row>
    <row r="284" spans="1:12" x14ac:dyDescent="0.35">
      <c r="A284">
        <v>2013</v>
      </c>
      <c r="B284" t="s">
        <v>12</v>
      </c>
      <c r="C284">
        <v>2188</v>
      </c>
      <c r="D284">
        <v>2996.6</v>
      </c>
      <c r="E284" s="8">
        <v>26.8</v>
      </c>
      <c r="F284" t="s">
        <v>29</v>
      </c>
      <c r="G284" t="s">
        <v>27</v>
      </c>
      <c r="H284">
        <v>1647</v>
      </c>
      <c r="I284">
        <v>54.5</v>
      </c>
      <c r="J284" t="s">
        <v>15</v>
      </c>
      <c r="K284" s="7">
        <v>637</v>
      </c>
      <c r="L284" t="s">
        <v>28</v>
      </c>
    </row>
    <row r="285" spans="1:12" x14ac:dyDescent="0.35">
      <c r="A285">
        <v>2014</v>
      </c>
      <c r="B285" t="s">
        <v>12</v>
      </c>
      <c r="C285">
        <v>1998</v>
      </c>
      <c r="D285">
        <v>2996.6</v>
      </c>
      <c r="E285" s="8">
        <v>37</v>
      </c>
      <c r="F285" t="s">
        <v>29</v>
      </c>
      <c r="G285" t="s">
        <v>27</v>
      </c>
      <c r="H285">
        <v>975</v>
      </c>
      <c r="I285">
        <v>56.6</v>
      </c>
      <c r="J285" t="s">
        <v>15</v>
      </c>
      <c r="K285" s="7">
        <v>43311</v>
      </c>
      <c r="L285" t="s">
        <v>28</v>
      </c>
    </row>
    <row r="286" spans="1:12" x14ac:dyDescent="0.35">
      <c r="A286">
        <v>2015</v>
      </c>
      <c r="B286" t="s">
        <v>12</v>
      </c>
      <c r="C286">
        <v>2006</v>
      </c>
      <c r="D286">
        <v>2996.6</v>
      </c>
      <c r="E286" s="8">
        <v>37</v>
      </c>
      <c r="F286" t="s">
        <v>29</v>
      </c>
      <c r="G286" t="s">
        <v>27</v>
      </c>
      <c r="H286">
        <v>2</v>
      </c>
      <c r="I286">
        <v>55.5</v>
      </c>
      <c r="J286" t="s">
        <v>15</v>
      </c>
      <c r="K286" s="7">
        <v>24848</v>
      </c>
      <c r="L286" t="s">
        <v>28</v>
      </c>
    </row>
    <row r="287" spans="1:12" x14ac:dyDescent="0.35">
      <c r="A287">
        <v>2016</v>
      </c>
      <c r="B287" t="s">
        <v>12</v>
      </c>
      <c r="C287">
        <v>2034</v>
      </c>
      <c r="D287">
        <v>3522.8</v>
      </c>
      <c r="E287" s="8">
        <v>37</v>
      </c>
      <c r="F287" t="s">
        <v>29</v>
      </c>
      <c r="G287" t="s">
        <v>27</v>
      </c>
      <c r="H287">
        <v>836</v>
      </c>
      <c r="I287">
        <v>58.5</v>
      </c>
      <c r="J287" t="s">
        <v>15</v>
      </c>
      <c r="K287" s="7">
        <v>761</v>
      </c>
      <c r="L287" t="s">
        <v>28</v>
      </c>
    </row>
    <row r="288" spans="1:12" x14ac:dyDescent="0.35">
      <c r="A288">
        <v>2017</v>
      </c>
      <c r="B288" t="s">
        <v>12</v>
      </c>
      <c r="C288">
        <v>2035</v>
      </c>
      <c r="D288">
        <v>3522.8</v>
      </c>
      <c r="E288" s="8">
        <v>38</v>
      </c>
      <c r="F288" t="s">
        <v>29</v>
      </c>
      <c r="G288" t="s">
        <v>27</v>
      </c>
      <c r="H288">
        <v>806</v>
      </c>
      <c r="I288">
        <v>59.5</v>
      </c>
      <c r="J288" t="s">
        <v>15</v>
      </c>
      <c r="K288" s="7">
        <v>45608</v>
      </c>
      <c r="L288" t="s">
        <v>28</v>
      </c>
    </row>
    <row r="289" spans="1:12" x14ac:dyDescent="0.35">
      <c r="A289">
        <v>2018</v>
      </c>
      <c r="B289" t="s">
        <v>12</v>
      </c>
      <c r="C289">
        <v>2074</v>
      </c>
      <c r="D289">
        <v>3522.8</v>
      </c>
      <c r="E289" s="8">
        <v>38</v>
      </c>
      <c r="F289" t="s">
        <v>29</v>
      </c>
      <c r="G289" t="s">
        <v>27</v>
      </c>
      <c r="H289">
        <v>880</v>
      </c>
      <c r="I289">
        <v>55</v>
      </c>
      <c r="J289" t="s">
        <v>15</v>
      </c>
      <c r="K289" s="7">
        <v>234581</v>
      </c>
      <c r="L289" t="s">
        <v>28</v>
      </c>
    </row>
    <row r="290" spans="1:12" x14ac:dyDescent="0.35">
      <c r="A290">
        <v>2012</v>
      </c>
      <c r="B290" t="s">
        <v>12</v>
      </c>
      <c r="C290">
        <v>2127</v>
      </c>
      <c r="D290">
        <v>2903.1</v>
      </c>
      <c r="E290" s="8">
        <v>38</v>
      </c>
      <c r="F290" t="s">
        <v>29</v>
      </c>
      <c r="G290" t="s">
        <v>27</v>
      </c>
      <c r="H290">
        <v>770</v>
      </c>
      <c r="I290">
        <v>53</v>
      </c>
      <c r="J290" t="s">
        <v>15</v>
      </c>
      <c r="K290" s="7">
        <v>646</v>
      </c>
      <c r="L290" t="s">
        <v>28</v>
      </c>
    </row>
    <row r="291" spans="1:12" x14ac:dyDescent="0.35">
      <c r="A291">
        <v>2013</v>
      </c>
      <c r="B291" t="s">
        <v>12</v>
      </c>
      <c r="C291">
        <v>2090</v>
      </c>
      <c r="D291">
        <v>2903.1</v>
      </c>
      <c r="E291" s="8">
        <v>39</v>
      </c>
      <c r="F291" t="s">
        <v>29</v>
      </c>
      <c r="G291" t="s">
        <v>18</v>
      </c>
      <c r="H291">
        <v>395</v>
      </c>
      <c r="I291">
        <v>53.5</v>
      </c>
      <c r="J291" t="s">
        <v>15</v>
      </c>
      <c r="K291" s="7">
        <v>43562</v>
      </c>
      <c r="L291" t="s">
        <v>28</v>
      </c>
    </row>
    <row r="292" spans="1:12" x14ac:dyDescent="0.35">
      <c r="A292">
        <v>2014</v>
      </c>
      <c r="B292" t="s">
        <v>12</v>
      </c>
      <c r="C292">
        <v>2059</v>
      </c>
      <c r="D292">
        <v>2903.1</v>
      </c>
      <c r="E292" s="8">
        <v>39</v>
      </c>
      <c r="F292" t="s">
        <v>29</v>
      </c>
      <c r="G292" t="s">
        <v>18</v>
      </c>
      <c r="H292">
        <v>187</v>
      </c>
      <c r="I292">
        <v>52.5</v>
      </c>
      <c r="J292" t="s">
        <v>15</v>
      </c>
      <c r="K292" s="7">
        <v>200000</v>
      </c>
      <c r="L292" t="s">
        <v>28</v>
      </c>
    </row>
    <row r="293" spans="1:12" x14ac:dyDescent="0.35">
      <c r="A293">
        <v>2015</v>
      </c>
      <c r="B293" t="s">
        <v>12</v>
      </c>
      <c r="C293">
        <v>2050</v>
      </c>
      <c r="D293">
        <v>2996.6</v>
      </c>
      <c r="E293" s="8">
        <v>39</v>
      </c>
      <c r="F293" t="s">
        <v>29</v>
      </c>
      <c r="G293" t="s">
        <v>18</v>
      </c>
      <c r="H293">
        <v>187</v>
      </c>
      <c r="I293">
        <v>56</v>
      </c>
      <c r="J293" t="s">
        <v>15</v>
      </c>
      <c r="K293" s="7">
        <v>4847</v>
      </c>
      <c r="L293" t="s">
        <v>28</v>
      </c>
    </row>
    <row r="294" spans="1:12" x14ac:dyDescent="0.35">
      <c r="A294">
        <v>2016</v>
      </c>
      <c r="B294" t="s">
        <v>12</v>
      </c>
      <c r="C294">
        <v>1865</v>
      </c>
      <c r="D294">
        <v>2996.6</v>
      </c>
      <c r="E294" s="8">
        <v>40</v>
      </c>
      <c r="F294" t="s">
        <v>29</v>
      </c>
      <c r="G294" t="s">
        <v>18</v>
      </c>
      <c r="H294">
        <v>121</v>
      </c>
      <c r="I294">
        <v>57</v>
      </c>
      <c r="J294" t="s">
        <v>15</v>
      </c>
      <c r="K294" s="7">
        <v>51239</v>
      </c>
      <c r="L294" t="s">
        <v>28</v>
      </c>
    </row>
    <row r="295" spans="1:12" x14ac:dyDescent="0.35">
      <c r="A295">
        <v>2017</v>
      </c>
      <c r="B295" t="s">
        <v>12</v>
      </c>
      <c r="C295">
        <v>1841</v>
      </c>
      <c r="D295">
        <v>2996.6</v>
      </c>
      <c r="E295" s="8">
        <v>40</v>
      </c>
      <c r="F295" t="s">
        <v>29</v>
      </c>
      <c r="G295" t="s">
        <v>18</v>
      </c>
      <c r="H295">
        <v>103</v>
      </c>
      <c r="I295">
        <v>57.5</v>
      </c>
      <c r="J295" t="s">
        <v>15</v>
      </c>
      <c r="K295" s="7">
        <v>216396</v>
      </c>
      <c r="L295" t="s">
        <v>28</v>
      </c>
    </row>
    <row r="296" spans="1:12" x14ac:dyDescent="0.35">
      <c r="A296">
        <v>2018</v>
      </c>
      <c r="B296" t="s">
        <v>12</v>
      </c>
      <c r="C296">
        <v>1799</v>
      </c>
      <c r="D296">
        <v>3522.8</v>
      </c>
      <c r="E296" s="8">
        <v>40</v>
      </c>
      <c r="F296" t="s">
        <v>29</v>
      </c>
      <c r="G296" t="s">
        <v>18</v>
      </c>
      <c r="H296">
        <v>71</v>
      </c>
      <c r="I296">
        <v>57</v>
      </c>
      <c r="J296" t="s">
        <v>15</v>
      </c>
      <c r="K296" s="7">
        <v>2644</v>
      </c>
      <c r="L296" t="s">
        <v>28</v>
      </c>
    </row>
    <row r="297" spans="1:12" x14ac:dyDescent="0.35">
      <c r="A297">
        <v>2019</v>
      </c>
      <c r="B297" t="s">
        <v>12</v>
      </c>
      <c r="C297">
        <v>1468</v>
      </c>
      <c r="D297">
        <v>3522.8</v>
      </c>
      <c r="E297" s="8">
        <v>41</v>
      </c>
      <c r="F297" t="s">
        <v>29</v>
      </c>
      <c r="G297" t="s">
        <v>18</v>
      </c>
      <c r="H297">
        <v>3961</v>
      </c>
      <c r="I297">
        <v>55</v>
      </c>
      <c r="J297" t="s">
        <v>15</v>
      </c>
      <c r="K297" s="7">
        <v>44235</v>
      </c>
      <c r="L297" t="s">
        <v>28</v>
      </c>
    </row>
    <row r="298" spans="1:12" x14ac:dyDescent="0.35">
      <c r="A298">
        <v>2004</v>
      </c>
      <c r="B298" t="s">
        <v>12</v>
      </c>
      <c r="C298">
        <v>568</v>
      </c>
      <c r="D298">
        <v>3522.8</v>
      </c>
      <c r="E298" s="8">
        <v>41</v>
      </c>
      <c r="F298" t="s">
        <v>29</v>
      </c>
      <c r="G298" t="s">
        <v>18</v>
      </c>
      <c r="H298">
        <v>4247</v>
      </c>
      <c r="I298">
        <v>56</v>
      </c>
      <c r="J298" t="s">
        <v>15</v>
      </c>
      <c r="K298" s="7">
        <v>203317</v>
      </c>
      <c r="L298" t="s">
        <v>28</v>
      </c>
    </row>
    <row r="299" spans="1:12" x14ac:dyDescent="0.35">
      <c r="A299">
        <v>2005</v>
      </c>
      <c r="B299" t="s">
        <v>12</v>
      </c>
      <c r="C299">
        <v>407</v>
      </c>
      <c r="D299">
        <v>3729.8</v>
      </c>
      <c r="E299" s="8">
        <v>41</v>
      </c>
      <c r="F299" t="s">
        <v>29</v>
      </c>
      <c r="G299" t="s">
        <v>18</v>
      </c>
      <c r="H299">
        <v>3290</v>
      </c>
      <c r="I299">
        <v>54</v>
      </c>
      <c r="J299" t="s">
        <v>15</v>
      </c>
      <c r="K299" s="7">
        <v>2134</v>
      </c>
      <c r="L299" t="s">
        <v>28</v>
      </c>
    </row>
    <row r="300" spans="1:12" x14ac:dyDescent="0.35">
      <c r="A300">
        <v>2006</v>
      </c>
      <c r="B300" t="s">
        <v>12</v>
      </c>
      <c r="C300">
        <v>177</v>
      </c>
      <c r="D300">
        <v>3729.8</v>
      </c>
      <c r="E300" s="8">
        <v>42</v>
      </c>
      <c r="F300" t="s">
        <v>29</v>
      </c>
      <c r="G300" t="s">
        <v>18</v>
      </c>
      <c r="H300">
        <v>3138</v>
      </c>
      <c r="I300">
        <v>58</v>
      </c>
      <c r="J300" t="s">
        <v>15</v>
      </c>
      <c r="K300" s="7">
        <v>45186</v>
      </c>
      <c r="L300" t="s">
        <v>28</v>
      </c>
    </row>
    <row r="301" spans="1:12" x14ac:dyDescent="0.35">
      <c r="A301">
        <v>2007</v>
      </c>
      <c r="B301" t="s">
        <v>12</v>
      </c>
      <c r="C301">
        <v>51</v>
      </c>
      <c r="D301">
        <v>3729.8</v>
      </c>
      <c r="E301" s="8">
        <v>42</v>
      </c>
      <c r="F301" t="s">
        <v>29</v>
      </c>
      <c r="G301" t="s">
        <v>18</v>
      </c>
      <c r="H301">
        <v>3423</v>
      </c>
      <c r="I301">
        <v>58</v>
      </c>
      <c r="J301" t="s">
        <v>15</v>
      </c>
      <c r="K301" s="7">
        <v>238542</v>
      </c>
      <c r="L301" t="s">
        <v>28</v>
      </c>
    </row>
    <row r="302" spans="1:12" x14ac:dyDescent="0.35">
      <c r="A302">
        <v>2008</v>
      </c>
      <c r="B302" t="s">
        <v>12</v>
      </c>
      <c r="C302">
        <v>173</v>
      </c>
      <c r="D302">
        <v>2746.2</v>
      </c>
      <c r="E302" s="8">
        <v>42</v>
      </c>
      <c r="F302" t="s">
        <v>29</v>
      </c>
      <c r="G302" t="s">
        <v>18</v>
      </c>
      <c r="H302">
        <v>3899</v>
      </c>
      <c r="I302">
        <v>59</v>
      </c>
      <c r="J302" t="s">
        <v>15</v>
      </c>
      <c r="K302" s="7">
        <v>1516</v>
      </c>
      <c r="L302" t="s">
        <v>28</v>
      </c>
    </row>
    <row r="303" spans="1:12" x14ac:dyDescent="0.35">
      <c r="A303">
        <v>2009</v>
      </c>
      <c r="B303" t="s">
        <v>12</v>
      </c>
      <c r="C303">
        <v>201</v>
      </c>
      <c r="D303">
        <v>2746.2</v>
      </c>
      <c r="E303" s="8">
        <v>43</v>
      </c>
      <c r="F303" t="s">
        <v>29</v>
      </c>
      <c r="G303" t="s">
        <v>18</v>
      </c>
      <c r="H303">
        <v>4015</v>
      </c>
      <c r="I303">
        <v>50</v>
      </c>
      <c r="J303" t="s">
        <v>15</v>
      </c>
      <c r="K303" s="7">
        <v>57259</v>
      </c>
      <c r="L303" t="s">
        <v>28</v>
      </c>
    </row>
    <row r="304" spans="1:12" x14ac:dyDescent="0.35">
      <c r="A304">
        <v>2010</v>
      </c>
      <c r="B304" t="s">
        <v>12</v>
      </c>
      <c r="C304">
        <v>206</v>
      </c>
      <c r="D304">
        <v>2746.2</v>
      </c>
      <c r="E304" s="8">
        <v>43</v>
      </c>
      <c r="F304" t="s">
        <v>20</v>
      </c>
      <c r="G304" t="s">
        <v>18</v>
      </c>
      <c r="H304">
        <v>4279</v>
      </c>
      <c r="I304">
        <v>54</v>
      </c>
      <c r="J304" t="s">
        <v>15</v>
      </c>
      <c r="K304" s="7">
        <v>234779</v>
      </c>
      <c r="L304" t="s">
        <v>28</v>
      </c>
    </row>
    <row r="305" spans="1:12" x14ac:dyDescent="0.35">
      <c r="A305">
        <v>2011</v>
      </c>
      <c r="B305" t="s">
        <v>12</v>
      </c>
      <c r="C305">
        <v>243</v>
      </c>
      <c r="D305">
        <v>3360</v>
      </c>
      <c r="E305" s="8">
        <v>27</v>
      </c>
      <c r="F305" t="s">
        <v>20</v>
      </c>
      <c r="G305" t="s">
        <v>18</v>
      </c>
      <c r="H305">
        <v>4167</v>
      </c>
      <c r="I305">
        <v>53</v>
      </c>
      <c r="J305" t="s">
        <v>15</v>
      </c>
      <c r="K305" s="7">
        <v>1493</v>
      </c>
      <c r="L305" t="s">
        <v>28</v>
      </c>
    </row>
    <row r="306" spans="1:12" x14ac:dyDescent="0.35">
      <c r="A306">
        <v>2012</v>
      </c>
      <c r="B306" t="s">
        <v>12</v>
      </c>
      <c r="C306">
        <v>123</v>
      </c>
      <c r="D306">
        <v>3360</v>
      </c>
      <c r="E306" s="8">
        <v>27</v>
      </c>
      <c r="F306" t="s">
        <v>20</v>
      </c>
      <c r="G306" t="s">
        <v>18</v>
      </c>
      <c r="H306">
        <v>4479</v>
      </c>
      <c r="I306">
        <v>52</v>
      </c>
      <c r="J306" t="s">
        <v>15</v>
      </c>
      <c r="K306" s="7">
        <v>64409</v>
      </c>
      <c r="L306" t="s">
        <v>28</v>
      </c>
    </row>
    <row r="307" spans="1:12" x14ac:dyDescent="0.35">
      <c r="A307">
        <v>2013</v>
      </c>
      <c r="B307" t="s">
        <v>12</v>
      </c>
      <c r="C307">
        <v>82</v>
      </c>
      <c r="D307">
        <v>3360</v>
      </c>
      <c r="E307" s="8">
        <v>27</v>
      </c>
      <c r="F307" t="s">
        <v>20</v>
      </c>
      <c r="G307" t="s">
        <v>18</v>
      </c>
      <c r="H307">
        <v>3699</v>
      </c>
      <c r="I307">
        <v>51</v>
      </c>
      <c r="J307" t="s">
        <v>15</v>
      </c>
      <c r="K307" s="7">
        <v>249978</v>
      </c>
      <c r="L307" t="s">
        <v>28</v>
      </c>
    </row>
    <row r="308" spans="1:12" x14ac:dyDescent="0.35">
      <c r="A308">
        <v>2014</v>
      </c>
      <c r="B308" t="s">
        <v>12</v>
      </c>
      <c r="C308">
        <v>74</v>
      </c>
      <c r="D308">
        <v>3605.4</v>
      </c>
      <c r="E308" s="8">
        <v>27</v>
      </c>
      <c r="F308" t="s">
        <v>20</v>
      </c>
      <c r="G308" t="s">
        <v>18</v>
      </c>
      <c r="H308">
        <v>4904</v>
      </c>
      <c r="I308">
        <v>57</v>
      </c>
      <c r="J308" t="s">
        <v>15</v>
      </c>
      <c r="K308" s="7">
        <v>637</v>
      </c>
      <c r="L308" t="s">
        <v>28</v>
      </c>
    </row>
    <row r="309" spans="1:12" x14ac:dyDescent="0.35">
      <c r="A309">
        <v>2015</v>
      </c>
      <c r="B309" t="s">
        <v>12</v>
      </c>
      <c r="C309">
        <v>18</v>
      </c>
      <c r="D309">
        <v>3605.4</v>
      </c>
      <c r="E309" s="8">
        <v>27</v>
      </c>
      <c r="F309" t="s">
        <v>20</v>
      </c>
      <c r="G309" t="s">
        <v>18</v>
      </c>
      <c r="H309">
        <v>2821</v>
      </c>
      <c r="I309">
        <v>57</v>
      </c>
      <c r="J309" t="s">
        <v>15</v>
      </c>
      <c r="K309" s="7">
        <v>43311</v>
      </c>
      <c r="L309" t="s">
        <v>28</v>
      </c>
    </row>
    <row r="310" spans="1:12" x14ac:dyDescent="0.35">
      <c r="A310">
        <v>2016</v>
      </c>
      <c r="B310" t="s">
        <v>12</v>
      </c>
      <c r="C310">
        <v>37</v>
      </c>
      <c r="D310">
        <v>3605.4</v>
      </c>
      <c r="E310" s="8">
        <v>27</v>
      </c>
      <c r="F310" t="s">
        <v>20</v>
      </c>
      <c r="G310" t="s">
        <v>18</v>
      </c>
      <c r="H310">
        <v>3472</v>
      </c>
      <c r="I310">
        <v>60</v>
      </c>
      <c r="J310" t="s">
        <v>15</v>
      </c>
      <c r="K310" s="7">
        <v>24848</v>
      </c>
      <c r="L310" t="s">
        <v>28</v>
      </c>
    </row>
    <row r="311" spans="1:12" x14ac:dyDescent="0.35">
      <c r="A311">
        <v>2017</v>
      </c>
      <c r="B311" t="s">
        <v>12</v>
      </c>
      <c r="C311">
        <v>35</v>
      </c>
      <c r="D311">
        <v>3512.4</v>
      </c>
      <c r="E311" s="8">
        <v>27.2</v>
      </c>
      <c r="F311" t="s">
        <v>20</v>
      </c>
      <c r="G311" t="s">
        <v>18</v>
      </c>
      <c r="H311">
        <v>3647</v>
      </c>
      <c r="I311">
        <v>57</v>
      </c>
      <c r="J311" t="s">
        <v>15</v>
      </c>
      <c r="K311" s="7">
        <v>761</v>
      </c>
      <c r="L311" t="s">
        <v>28</v>
      </c>
    </row>
    <row r="312" spans="1:12" x14ac:dyDescent="0.35">
      <c r="A312">
        <v>2018</v>
      </c>
      <c r="B312" t="s">
        <v>12</v>
      </c>
      <c r="C312">
        <v>5974</v>
      </c>
      <c r="D312">
        <v>3512.4</v>
      </c>
      <c r="E312" s="8">
        <v>27.2</v>
      </c>
      <c r="F312" t="s">
        <v>20</v>
      </c>
      <c r="G312" t="s">
        <v>18</v>
      </c>
      <c r="H312">
        <v>393</v>
      </c>
      <c r="I312">
        <v>57</v>
      </c>
      <c r="J312" t="s">
        <v>15</v>
      </c>
      <c r="K312" s="7">
        <v>45608</v>
      </c>
      <c r="L312" t="s">
        <v>28</v>
      </c>
    </row>
    <row r="313" spans="1:12" x14ac:dyDescent="0.35">
      <c r="A313">
        <v>2011</v>
      </c>
      <c r="B313" t="s">
        <v>12</v>
      </c>
      <c r="C313">
        <v>6631</v>
      </c>
      <c r="D313">
        <v>3512.4</v>
      </c>
      <c r="E313" s="8">
        <v>27.2</v>
      </c>
      <c r="F313" t="s">
        <v>20</v>
      </c>
      <c r="G313" t="s">
        <v>18</v>
      </c>
      <c r="H313">
        <v>167</v>
      </c>
      <c r="I313">
        <v>54</v>
      </c>
      <c r="J313" t="s">
        <v>15</v>
      </c>
      <c r="K313" s="7">
        <v>234581</v>
      </c>
      <c r="L313" t="s">
        <v>28</v>
      </c>
    </row>
    <row r="314" spans="1:12" x14ac:dyDescent="0.35">
      <c r="A314">
        <v>2012</v>
      </c>
      <c r="B314" t="s">
        <v>12</v>
      </c>
      <c r="C314">
        <v>6705</v>
      </c>
      <c r="D314">
        <v>3296</v>
      </c>
      <c r="E314" s="8">
        <v>27</v>
      </c>
      <c r="F314" t="s">
        <v>20</v>
      </c>
      <c r="G314" t="s">
        <v>18</v>
      </c>
      <c r="H314">
        <v>71</v>
      </c>
      <c r="I314">
        <v>54.5</v>
      </c>
      <c r="J314" t="s">
        <v>15</v>
      </c>
      <c r="K314" s="7">
        <v>646</v>
      </c>
      <c r="L314" t="s">
        <v>28</v>
      </c>
    </row>
    <row r="315" spans="1:12" x14ac:dyDescent="0.35">
      <c r="A315">
        <v>2013</v>
      </c>
      <c r="B315" t="s">
        <v>12</v>
      </c>
      <c r="C315">
        <v>5876</v>
      </c>
      <c r="D315">
        <v>3296</v>
      </c>
      <c r="E315" s="8">
        <v>27</v>
      </c>
      <c r="F315" t="s">
        <v>20</v>
      </c>
      <c r="G315" t="s">
        <v>18</v>
      </c>
      <c r="H315">
        <v>52</v>
      </c>
      <c r="I315">
        <v>56.6</v>
      </c>
      <c r="J315" t="s">
        <v>15</v>
      </c>
      <c r="K315" s="7">
        <v>43562</v>
      </c>
      <c r="L315" t="s">
        <v>28</v>
      </c>
    </row>
    <row r="316" spans="1:12" x14ac:dyDescent="0.35">
      <c r="A316">
        <v>2014</v>
      </c>
      <c r="B316" t="s">
        <v>12</v>
      </c>
      <c r="C316">
        <v>326</v>
      </c>
      <c r="D316">
        <v>3296</v>
      </c>
      <c r="E316" s="8">
        <v>27</v>
      </c>
      <c r="F316" t="s">
        <v>20</v>
      </c>
      <c r="G316" t="s">
        <v>18</v>
      </c>
      <c r="H316">
        <v>12</v>
      </c>
      <c r="I316">
        <v>55.5</v>
      </c>
      <c r="J316" t="s">
        <v>15</v>
      </c>
      <c r="K316" s="7">
        <v>200000</v>
      </c>
      <c r="L316" t="s">
        <v>28</v>
      </c>
    </row>
    <row r="317" spans="1:12" x14ac:dyDescent="0.35">
      <c r="A317">
        <v>2015</v>
      </c>
      <c r="B317" t="s">
        <v>12</v>
      </c>
      <c r="C317">
        <v>6470</v>
      </c>
      <c r="D317">
        <v>3550</v>
      </c>
      <c r="E317" s="8">
        <v>27</v>
      </c>
      <c r="F317" t="s">
        <v>20</v>
      </c>
      <c r="G317" t="s">
        <v>18</v>
      </c>
      <c r="H317">
        <v>51</v>
      </c>
      <c r="I317">
        <v>58.5</v>
      </c>
      <c r="J317" t="s">
        <v>15</v>
      </c>
      <c r="K317" s="7">
        <v>4847</v>
      </c>
      <c r="L317" t="s">
        <v>28</v>
      </c>
    </row>
    <row r="318" spans="1:12" x14ac:dyDescent="0.35">
      <c r="A318">
        <v>2016</v>
      </c>
      <c r="B318" t="s">
        <v>12</v>
      </c>
      <c r="C318">
        <v>1279</v>
      </c>
      <c r="D318">
        <v>3550</v>
      </c>
      <c r="E318" s="8">
        <v>27</v>
      </c>
      <c r="F318" t="s">
        <v>20</v>
      </c>
      <c r="G318" t="s">
        <v>18</v>
      </c>
      <c r="H318">
        <v>61</v>
      </c>
      <c r="I318">
        <v>59.5</v>
      </c>
      <c r="J318" t="s">
        <v>15</v>
      </c>
      <c r="K318" s="7">
        <v>51239</v>
      </c>
      <c r="L318" t="s">
        <v>28</v>
      </c>
    </row>
    <row r="319" spans="1:12" x14ac:dyDescent="0.35">
      <c r="A319">
        <v>2017</v>
      </c>
      <c r="B319" t="s">
        <v>12</v>
      </c>
      <c r="C319">
        <v>13283</v>
      </c>
      <c r="D319">
        <v>3550</v>
      </c>
      <c r="E319" s="8">
        <v>27</v>
      </c>
      <c r="F319" t="s">
        <v>20</v>
      </c>
      <c r="G319" t="s">
        <v>18</v>
      </c>
      <c r="H319">
        <v>67</v>
      </c>
      <c r="I319">
        <v>55</v>
      </c>
      <c r="J319" t="s">
        <v>15</v>
      </c>
      <c r="K319" s="7">
        <v>216396</v>
      </c>
      <c r="L319" t="s">
        <v>28</v>
      </c>
    </row>
    <row r="320" spans="1:12" x14ac:dyDescent="0.35">
      <c r="A320">
        <v>2018</v>
      </c>
      <c r="B320" t="s">
        <v>12</v>
      </c>
      <c r="C320">
        <v>52119</v>
      </c>
      <c r="D320">
        <v>3654</v>
      </c>
      <c r="E320" s="8">
        <v>27.2</v>
      </c>
      <c r="F320" t="s">
        <v>20</v>
      </c>
      <c r="G320" t="s">
        <v>18</v>
      </c>
      <c r="H320">
        <v>62</v>
      </c>
      <c r="I320">
        <v>53</v>
      </c>
      <c r="J320" t="s">
        <v>15</v>
      </c>
      <c r="K320" s="7">
        <v>2644</v>
      </c>
      <c r="L320" t="s">
        <v>28</v>
      </c>
    </row>
    <row r="321" spans="1:12" x14ac:dyDescent="0.35">
      <c r="A321">
        <v>2004</v>
      </c>
      <c r="B321" t="s">
        <v>12</v>
      </c>
      <c r="C321">
        <v>725</v>
      </c>
      <c r="D321">
        <v>3654</v>
      </c>
      <c r="E321" s="8">
        <v>27.2</v>
      </c>
      <c r="F321" t="s">
        <v>20</v>
      </c>
      <c r="G321" t="s">
        <v>18</v>
      </c>
      <c r="H321">
        <v>32</v>
      </c>
      <c r="I321">
        <v>53.5</v>
      </c>
      <c r="J321" t="s">
        <v>15</v>
      </c>
      <c r="K321" s="7">
        <v>44235</v>
      </c>
      <c r="L321" t="s">
        <v>28</v>
      </c>
    </row>
    <row r="322" spans="1:12" x14ac:dyDescent="0.35">
      <c r="A322">
        <v>2005</v>
      </c>
      <c r="B322" t="s">
        <v>12</v>
      </c>
      <c r="C322">
        <v>12885</v>
      </c>
      <c r="D322">
        <v>3654</v>
      </c>
      <c r="E322" s="8">
        <v>27.2</v>
      </c>
      <c r="F322" t="s">
        <v>20</v>
      </c>
      <c r="G322" t="s">
        <v>18</v>
      </c>
      <c r="H322">
        <v>22</v>
      </c>
      <c r="I322">
        <v>52.5</v>
      </c>
      <c r="J322" t="s">
        <v>15</v>
      </c>
      <c r="K322" s="7">
        <v>203317</v>
      </c>
      <c r="L322" t="s">
        <v>28</v>
      </c>
    </row>
    <row r="323" spans="1:12" x14ac:dyDescent="0.35">
      <c r="A323">
        <v>2006</v>
      </c>
      <c r="B323" t="s">
        <v>12</v>
      </c>
      <c r="C323">
        <v>51179</v>
      </c>
      <c r="D323">
        <v>233</v>
      </c>
      <c r="E323" s="8">
        <v>27.1</v>
      </c>
      <c r="F323" t="s">
        <v>20</v>
      </c>
      <c r="G323" t="s">
        <v>18</v>
      </c>
      <c r="H323">
        <v>25</v>
      </c>
      <c r="I323">
        <v>56</v>
      </c>
      <c r="J323" t="s">
        <v>15</v>
      </c>
      <c r="K323" s="7">
        <v>2134</v>
      </c>
      <c r="L323" t="s">
        <v>28</v>
      </c>
    </row>
    <row r="324" spans="1:12" x14ac:dyDescent="0.35">
      <c r="A324">
        <v>2007</v>
      </c>
      <c r="B324" t="s">
        <v>12</v>
      </c>
      <c r="C324">
        <v>468</v>
      </c>
      <c r="D324">
        <v>233</v>
      </c>
      <c r="E324" s="8">
        <v>27.1</v>
      </c>
      <c r="F324" t="s">
        <v>20</v>
      </c>
      <c r="G324" t="s">
        <v>18</v>
      </c>
      <c r="H324">
        <v>4</v>
      </c>
      <c r="I324">
        <v>57</v>
      </c>
      <c r="J324" t="s">
        <v>15</v>
      </c>
      <c r="K324" s="7">
        <v>45186</v>
      </c>
      <c r="L324" t="s">
        <v>28</v>
      </c>
    </row>
    <row r="325" spans="1:12" x14ac:dyDescent="0.35">
      <c r="A325">
        <v>2008</v>
      </c>
      <c r="B325" t="s">
        <v>12</v>
      </c>
      <c r="C325">
        <v>11841</v>
      </c>
      <c r="D325">
        <v>233</v>
      </c>
      <c r="E325" s="8">
        <v>27.1</v>
      </c>
      <c r="F325" t="s">
        <v>20</v>
      </c>
      <c r="G325" t="s">
        <v>18</v>
      </c>
      <c r="H325">
        <v>9</v>
      </c>
      <c r="I325">
        <v>57.5</v>
      </c>
      <c r="J325" t="s">
        <v>15</v>
      </c>
      <c r="K325" s="7">
        <v>238542</v>
      </c>
      <c r="L325" t="s">
        <v>28</v>
      </c>
    </row>
    <row r="326" spans="1:12" x14ac:dyDescent="0.35">
      <c r="A326">
        <v>2009</v>
      </c>
      <c r="B326" t="s">
        <v>12</v>
      </c>
      <c r="C326">
        <v>50975</v>
      </c>
      <c r="D326">
        <v>234</v>
      </c>
      <c r="E326" s="8">
        <v>26.8</v>
      </c>
      <c r="F326" t="s">
        <v>20</v>
      </c>
      <c r="G326" t="s">
        <v>18</v>
      </c>
      <c r="H326">
        <v>12</v>
      </c>
      <c r="I326">
        <v>57</v>
      </c>
      <c r="J326" t="s">
        <v>15</v>
      </c>
      <c r="K326" s="7">
        <v>1516</v>
      </c>
      <c r="L326" t="s">
        <v>28</v>
      </c>
    </row>
    <row r="327" spans="1:12" x14ac:dyDescent="0.35">
      <c r="A327">
        <v>2010</v>
      </c>
      <c r="B327" t="s">
        <v>12</v>
      </c>
      <c r="C327">
        <v>206</v>
      </c>
      <c r="D327">
        <v>234</v>
      </c>
      <c r="E327" s="8">
        <v>26.8</v>
      </c>
      <c r="F327" t="s">
        <v>20</v>
      </c>
      <c r="G327" t="s">
        <v>18</v>
      </c>
      <c r="H327">
        <v>2089</v>
      </c>
      <c r="I327">
        <v>55</v>
      </c>
      <c r="J327" t="s">
        <v>15</v>
      </c>
      <c r="K327" s="7">
        <v>200000</v>
      </c>
      <c r="L327" t="s">
        <v>28</v>
      </c>
    </row>
    <row r="328" spans="1:12" x14ac:dyDescent="0.35">
      <c r="A328">
        <v>2011</v>
      </c>
      <c r="B328" t="s">
        <v>12</v>
      </c>
      <c r="C328">
        <v>10922</v>
      </c>
      <c r="D328">
        <v>234</v>
      </c>
      <c r="E328" s="8">
        <v>26.8</v>
      </c>
      <c r="F328" t="s">
        <v>20</v>
      </c>
      <c r="G328" t="s">
        <v>18</v>
      </c>
      <c r="H328">
        <v>2810</v>
      </c>
      <c r="I328">
        <v>56</v>
      </c>
      <c r="J328" t="s">
        <v>15</v>
      </c>
      <c r="K328" s="7">
        <v>4847</v>
      </c>
      <c r="L328" t="s">
        <v>28</v>
      </c>
    </row>
    <row r="329" spans="1:12" x14ac:dyDescent="0.35">
      <c r="A329">
        <v>2012</v>
      </c>
      <c r="B329" t="s">
        <v>12</v>
      </c>
      <c r="C329">
        <v>51390</v>
      </c>
      <c r="D329">
        <v>3105</v>
      </c>
      <c r="E329" s="8">
        <v>37</v>
      </c>
      <c r="F329" t="s">
        <v>20</v>
      </c>
      <c r="G329" t="s">
        <v>18</v>
      </c>
      <c r="H329">
        <v>841</v>
      </c>
      <c r="I329">
        <v>54</v>
      </c>
      <c r="J329" t="s">
        <v>15</v>
      </c>
      <c r="K329" s="7">
        <v>51239</v>
      </c>
      <c r="L329" t="s">
        <v>28</v>
      </c>
    </row>
    <row r="330" spans="1:12" x14ac:dyDescent="0.35">
      <c r="A330">
        <v>2013</v>
      </c>
      <c r="B330" t="s">
        <v>12</v>
      </c>
      <c r="C330">
        <v>177</v>
      </c>
      <c r="D330">
        <v>3105</v>
      </c>
      <c r="E330" s="8">
        <v>37</v>
      </c>
      <c r="F330" t="s">
        <v>20</v>
      </c>
      <c r="G330" t="s">
        <v>18</v>
      </c>
      <c r="H330">
        <v>3550</v>
      </c>
      <c r="I330">
        <v>58</v>
      </c>
      <c r="J330" t="s">
        <v>15</v>
      </c>
      <c r="K330" s="7">
        <v>216396</v>
      </c>
      <c r="L330" t="s">
        <v>28</v>
      </c>
    </row>
    <row r="331" spans="1:12" x14ac:dyDescent="0.35">
      <c r="A331">
        <v>2014</v>
      </c>
      <c r="B331" t="s">
        <v>12</v>
      </c>
      <c r="C331">
        <v>10723</v>
      </c>
      <c r="D331">
        <v>3105</v>
      </c>
      <c r="E331" s="8">
        <v>37</v>
      </c>
      <c r="F331" t="s">
        <v>20</v>
      </c>
      <c r="G331" t="s">
        <v>18</v>
      </c>
      <c r="H331">
        <v>109</v>
      </c>
      <c r="I331">
        <v>58</v>
      </c>
      <c r="J331" t="s">
        <v>15</v>
      </c>
      <c r="K331" s="7">
        <v>2644</v>
      </c>
      <c r="L331" t="s">
        <v>28</v>
      </c>
    </row>
    <row r="332" spans="1:12" x14ac:dyDescent="0.35">
      <c r="A332">
        <v>2015</v>
      </c>
      <c r="B332" t="s">
        <v>12</v>
      </c>
      <c r="C332">
        <v>51709</v>
      </c>
      <c r="D332">
        <v>236</v>
      </c>
      <c r="E332" s="8">
        <v>38</v>
      </c>
      <c r="F332" t="s">
        <v>20</v>
      </c>
      <c r="G332" t="s">
        <v>18</v>
      </c>
      <c r="H332">
        <v>3368</v>
      </c>
      <c r="I332">
        <v>59</v>
      </c>
      <c r="J332" t="s">
        <v>15</v>
      </c>
      <c r="K332" s="7">
        <v>44235</v>
      </c>
      <c r="L332" t="s">
        <v>28</v>
      </c>
    </row>
    <row r="333" spans="1:12" x14ac:dyDescent="0.35">
      <c r="A333">
        <v>2016</v>
      </c>
      <c r="B333" t="s">
        <v>12</v>
      </c>
      <c r="C333">
        <v>146</v>
      </c>
      <c r="D333">
        <v>236</v>
      </c>
      <c r="E333" s="8">
        <v>38</v>
      </c>
      <c r="F333" t="s">
        <v>20</v>
      </c>
      <c r="G333" t="s">
        <v>18</v>
      </c>
      <c r="H333">
        <v>3671</v>
      </c>
      <c r="I333">
        <v>50</v>
      </c>
      <c r="J333" t="s">
        <v>15</v>
      </c>
      <c r="K333" s="7">
        <v>203317</v>
      </c>
      <c r="L333" t="s">
        <v>28</v>
      </c>
    </row>
    <row r="334" spans="1:12" x14ac:dyDescent="0.35">
      <c r="A334">
        <v>2017</v>
      </c>
      <c r="B334" t="s">
        <v>12</v>
      </c>
      <c r="C334">
        <v>10910</v>
      </c>
      <c r="D334">
        <v>2903.1</v>
      </c>
      <c r="E334" s="8">
        <v>38</v>
      </c>
      <c r="F334" t="s">
        <v>20</v>
      </c>
      <c r="G334" t="s">
        <v>18</v>
      </c>
      <c r="H334">
        <v>2404</v>
      </c>
      <c r="I334">
        <v>54</v>
      </c>
      <c r="J334" t="s">
        <v>15</v>
      </c>
      <c r="K334" s="7">
        <v>2134</v>
      </c>
      <c r="L334" t="s">
        <v>28</v>
      </c>
    </row>
    <row r="335" spans="1:12" x14ac:dyDescent="0.35">
      <c r="A335">
        <v>2018</v>
      </c>
      <c r="B335" t="s">
        <v>12</v>
      </c>
      <c r="C335">
        <v>51355</v>
      </c>
      <c r="D335">
        <v>2903.1</v>
      </c>
      <c r="E335" s="8">
        <v>39</v>
      </c>
      <c r="F335" t="s">
        <v>20</v>
      </c>
      <c r="G335" t="s">
        <v>14</v>
      </c>
      <c r="H335">
        <v>2805</v>
      </c>
      <c r="I335">
        <v>53</v>
      </c>
      <c r="J335" t="s">
        <v>21</v>
      </c>
      <c r="K335" s="7">
        <v>45186</v>
      </c>
      <c r="L335" t="s">
        <v>28</v>
      </c>
    </row>
    <row r="336" spans="1:12" x14ac:dyDescent="0.35">
      <c r="A336">
        <v>2004</v>
      </c>
      <c r="B336" t="s">
        <v>12</v>
      </c>
      <c r="C336">
        <v>160</v>
      </c>
      <c r="D336">
        <v>2903.1</v>
      </c>
      <c r="E336" s="8">
        <v>39</v>
      </c>
      <c r="F336" t="s">
        <v>20</v>
      </c>
      <c r="G336" t="s">
        <v>14</v>
      </c>
      <c r="H336">
        <v>2331</v>
      </c>
      <c r="I336">
        <v>52</v>
      </c>
      <c r="J336" t="s">
        <v>21</v>
      </c>
      <c r="K336" s="7">
        <v>238542</v>
      </c>
      <c r="L336" t="s">
        <v>28</v>
      </c>
    </row>
    <row r="337" spans="1:12" x14ac:dyDescent="0.35">
      <c r="A337">
        <v>2005</v>
      </c>
      <c r="B337" t="s">
        <v>12</v>
      </c>
      <c r="C337">
        <v>10912</v>
      </c>
      <c r="D337">
        <v>2996.6</v>
      </c>
      <c r="E337" s="8">
        <v>39</v>
      </c>
      <c r="F337" t="s">
        <v>20</v>
      </c>
      <c r="G337" t="s">
        <v>14</v>
      </c>
      <c r="H337">
        <v>2088</v>
      </c>
      <c r="I337">
        <v>51</v>
      </c>
      <c r="J337" t="s">
        <v>21</v>
      </c>
      <c r="K337" s="7">
        <v>1516</v>
      </c>
      <c r="L337" t="s">
        <v>28</v>
      </c>
    </row>
    <row r="338" spans="1:12" x14ac:dyDescent="0.35">
      <c r="A338">
        <v>2012</v>
      </c>
      <c r="B338" t="s">
        <v>12</v>
      </c>
      <c r="C338">
        <v>51353</v>
      </c>
      <c r="D338">
        <v>2996.6</v>
      </c>
      <c r="E338" s="8">
        <v>40</v>
      </c>
      <c r="F338" t="s">
        <v>20</v>
      </c>
      <c r="G338" t="s">
        <v>14</v>
      </c>
      <c r="H338">
        <v>2628</v>
      </c>
      <c r="I338">
        <v>57</v>
      </c>
      <c r="J338" t="s">
        <v>21</v>
      </c>
      <c r="K338" s="7">
        <v>57259</v>
      </c>
      <c r="L338" t="s">
        <v>28</v>
      </c>
    </row>
    <row r="339" spans="1:12" x14ac:dyDescent="0.35">
      <c r="A339">
        <v>2013</v>
      </c>
      <c r="B339" t="s">
        <v>12</v>
      </c>
      <c r="C339">
        <v>142</v>
      </c>
      <c r="D339">
        <v>2996.6</v>
      </c>
      <c r="E339" s="8">
        <v>40</v>
      </c>
      <c r="F339" t="s">
        <v>20</v>
      </c>
      <c r="G339" t="s">
        <v>14</v>
      </c>
      <c r="H339">
        <v>1939</v>
      </c>
      <c r="I339">
        <v>57</v>
      </c>
      <c r="J339" t="s">
        <v>21</v>
      </c>
      <c r="K339" s="7">
        <v>234779</v>
      </c>
      <c r="L339" t="s">
        <v>28</v>
      </c>
    </row>
    <row r="340" spans="1:12" x14ac:dyDescent="0.35">
      <c r="A340">
        <v>2014</v>
      </c>
      <c r="B340" t="s">
        <v>12</v>
      </c>
      <c r="C340">
        <v>10505</v>
      </c>
      <c r="D340">
        <v>3522.8</v>
      </c>
      <c r="E340" s="8">
        <v>40</v>
      </c>
      <c r="F340" t="s">
        <v>20</v>
      </c>
      <c r="G340" t="s">
        <v>14</v>
      </c>
      <c r="H340">
        <v>1871</v>
      </c>
      <c r="I340">
        <v>60</v>
      </c>
      <c r="J340" t="s">
        <v>21</v>
      </c>
      <c r="K340" s="7">
        <v>1493</v>
      </c>
      <c r="L340" t="s">
        <v>28</v>
      </c>
    </row>
    <row r="341" spans="1:12" x14ac:dyDescent="0.35">
      <c r="A341">
        <v>2015</v>
      </c>
      <c r="B341" t="s">
        <v>12</v>
      </c>
      <c r="C341">
        <v>51040</v>
      </c>
      <c r="D341">
        <v>3522.8</v>
      </c>
      <c r="E341" s="8">
        <v>41</v>
      </c>
      <c r="F341" t="s">
        <v>20</v>
      </c>
      <c r="G341" t="s">
        <v>14</v>
      </c>
      <c r="H341">
        <v>1868</v>
      </c>
      <c r="I341">
        <v>57</v>
      </c>
      <c r="J341" t="s">
        <v>22</v>
      </c>
      <c r="K341" s="7">
        <v>64409</v>
      </c>
      <c r="L341" t="s">
        <v>28</v>
      </c>
    </row>
    <row r="342" spans="1:12" x14ac:dyDescent="0.35">
      <c r="A342">
        <v>2016</v>
      </c>
      <c r="B342" t="s">
        <v>12</v>
      </c>
      <c r="C342">
        <v>154</v>
      </c>
      <c r="D342">
        <v>3522.8</v>
      </c>
      <c r="E342" s="8">
        <v>41</v>
      </c>
      <c r="F342" t="s">
        <v>38</v>
      </c>
      <c r="G342" t="s">
        <v>14</v>
      </c>
      <c r="H342">
        <v>127919</v>
      </c>
      <c r="I342">
        <v>57</v>
      </c>
      <c r="J342" t="s">
        <v>22</v>
      </c>
      <c r="K342" s="7">
        <v>249978</v>
      </c>
      <c r="L342" t="s">
        <v>28</v>
      </c>
    </row>
    <row r="343" spans="1:12" x14ac:dyDescent="0.35">
      <c r="A343">
        <v>2017</v>
      </c>
      <c r="B343" t="s">
        <v>12</v>
      </c>
      <c r="C343">
        <v>10318</v>
      </c>
      <c r="D343">
        <v>2903.1</v>
      </c>
      <c r="E343" s="8">
        <v>41</v>
      </c>
      <c r="F343" t="s">
        <v>38</v>
      </c>
      <c r="G343" t="s">
        <v>14</v>
      </c>
      <c r="H343">
        <v>75340</v>
      </c>
      <c r="I343">
        <v>54</v>
      </c>
      <c r="J343" t="s">
        <v>22</v>
      </c>
      <c r="K343" s="7">
        <v>637</v>
      </c>
      <c r="L343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E14F-9576-4441-9418-2C9962170D9B}">
  <dimension ref="A1:L343"/>
  <sheetViews>
    <sheetView workbookViewId="0">
      <selection activeCell="O9" sqref="O9"/>
    </sheetView>
  </sheetViews>
  <sheetFormatPr defaultRowHeight="14.5" x14ac:dyDescent="0.35"/>
  <cols>
    <col min="2" max="2" width="9.81640625" customWidth="1"/>
    <col min="4" max="4" width="9" customWidth="1"/>
    <col min="5" max="5" width="13.81640625" customWidth="1"/>
    <col min="6" max="6" width="9.81640625" customWidth="1"/>
    <col min="7" max="7" width="10.54296875" customWidth="1"/>
    <col min="9" max="9" width="10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2004</v>
      </c>
      <c r="B2" t="s">
        <v>12</v>
      </c>
      <c r="C2">
        <v>1279</v>
      </c>
      <c r="D2">
        <v>2903.1</v>
      </c>
      <c r="E2">
        <v>27</v>
      </c>
      <c r="F2" t="s">
        <v>13</v>
      </c>
      <c r="G2" t="s">
        <v>14</v>
      </c>
      <c r="H2">
        <v>2570</v>
      </c>
      <c r="I2">
        <v>57</v>
      </c>
      <c r="J2" t="s">
        <v>15</v>
      </c>
      <c r="K2">
        <v>200000</v>
      </c>
      <c r="L2" t="s">
        <v>16</v>
      </c>
    </row>
    <row r="3" spans="1:12" x14ac:dyDescent="0.35">
      <c r="A3">
        <v>2004</v>
      </c>
      <c r="B3" t="s">
        <v>12</v>
      </c>
      <c r="C3">
        <v>13283</v>
      </c>
      <c r="D3">
        <v>2903.1</v>
      </c>
      <c r="E3">
        <v>27</v>
      </c>
      <c r="F3" t="s">
        <v>13</v>
      </c>
      <c r="G3" t="s">
        <v>14</v>
      </c>
      <c r="H3">
        <v>27170</v>
      </c>
      <c r="I3">
        <v>57.5</v>
      </c>
      <c r="J3" t="s">
        <v>15</v>
      </c>
      <c r="K3">
        <v>4847</v>
      </c>
      <c r="L3" t="s">
        <v>16</v>
      </c>
    </row>
    <row r="4" spans="1:12" x14ac:dyDescent="0.35">
      <c r="A4">
        <v>2004</v>
      </c>
      <c r="B4" t="s">
        <v>12</v>
      </c>
      <c r="C4">
        <v>52119</v>
      </c>
      <c r="D4">
        <v>2903.1</v>
      </c>
      <c r="E4">
        <v>27</v>
      </c>
      <c r="F4" t="s">
        <v>13</v>
      </c>
      <c r="G4" t="s">
        <v>14</v>
      </c>
      <c r="H4">
        <v>114744</v>
      </c>
      <c r="I4">
        <v>57</v>
      </c>
      <c r="J4" t="s">
        <v>15</v>
      </c>
      <c r="K4">
        <v>51239</v>
      </c>
      <c r="L4" t="s">
        <v>16</v>
      </c>
    </row>
    <row r="5" spans="1:12" x14ac:dyDescent="0.35">
      <c r="A5">
        <v>2004</v>
      </c>
      <c r="B5" t="s">
        <v>12</v>
      </c>
      <c r="C5">
        <v>725</v>
      </c>
      <c r="D5">
        <v>2996.6</v>
      </c>
      <c r="E5">
        <v>27</v>
      </c>
      <c r="F5" t="s">
        <v>13</v>
      </c>
      <c r="G5" t="s">
        <v>14</v>
      </c>
      <c r="H5">
        <v>1402</v>
      </c>
      <c r="I5">
        <v>55</v>
      </c>
      <c r="J5" t="s">
        <v>15</v>
      </c>
      <c r="K5">
        <v>216396</v>
      </c>
      <c r="L5" t="s">
        <v>16</v>
      </c>
    </row>
    <row r="6" spans="1:12" x14ac:dyDescent="0.35">
      <c r="A6">
        <v>2004</v>
      </c>
      <c r="B6" t="s">
        <v>12</v>
      </c>
      <c r="C6">
        <v>12885</v>
      </c>
      <c r="D6">
        <v>2996.6</v>
      </c>
      <c r="E6">
        <v>27</v>
      </c>
      <c r="F6" t="s">
        <v>13</v>
      </c>
      <c r="G6" t="s">
        <v>14</v>
      </c>
      <c r="H6">
        <v>23456</v>
      </c>
      <c r="I6">
        <v>56</v>
      </c>
      <c r="J6" t="s">
        <v>15</v>
      </c>
      <c r="K6">
        <v>2644</v>
      </c>
      <c r="L6" t="s">
        <v>16</v>
      </c>
    </row>
    <row r="7" spans="1:12" x14ac:dyDescent="0.35">
      <c r="A7">
        <v>2004</v>
      </c>
      <c r="B7" t="s">
        <v>12</v>
      </c>
      <c r="C7">
        <v>51179</v>
      </c>
      <c r="D7">
        <v>2996.6</v>
      </c>
      <c r="E7">
        <v>27</v>
      </c>
      <c r="F7" t="s">
        <v>13</v>
      </c>
      <c r="G7" t="s">
        <v>14</v>
      </c>
      <c r="H7">
        <v>107809</v>
      </c>
      <c r="I7">
        <v>54</v>
      </c>
      <c r="J7" t="s">
        <v>15</v>
      </c>
      <c r="K7">
        <v>44235</v>
      </c>
      <c r="L7" t="s">
        <v>16</v>
      </c>
    </row>
    <row r="8" spans="1:12" x14ac:dyDescent="0.35">
      <c r="A8">
        <v>2004</v>
      </c>
      <c r="B8" t="s">
        <v>12</v>
      </c>
      <c r="C8">
        <v>468</v>
      </c>
      <c r="D8">
        <v>3522.8</v>
      </c>
      <c r="E8">
        <v>27.2</v>
      </c>
      <c r="F8" t="s">
        <v>13</v>
      </c>
      <c r="G8" t="s">
        <v>14</v>
      </c>
      <c r="H8">
        <v>1132</v>
      </c>
      <c r="I8">
        <v>58</v>
      </c>
      <c r="J8" t="s">
        <v>15</v>
      </c>
      <c r="K8">
        <v>203317</v>
      </c>
      <c r="L8" t="s">
        <v>16</v>
      </c>
    </row>
    <row r="9" spans="1:12" x14ac:dyDescent="0.35">
      <c r="A9">
        <v>2004</v>
      </c>
      <c r="B9" t="s">
        <v>12</v>
      </c>
      <c r="C9">
        <v>11841</v>
      </c>
      <c r="D9">
        <v>3522.8</v>
      </c>
      <c r="E9">
        <v>27.2</v>
      </c>
      <c r="F9" t="s">
        <v>13</v>
      </c>
      <c r="G9" t="s">
        <v>14</v>
      </c>
      <c r="H9">
        <v>23960</v>
      </c>
      <c r="I9">
        <v>58</v>
      </c>
      <c r="J9" t="s">
        <v>15</v>
      </c>
      <c r="K9">
        <v>2134</v>
      </c>
      <c r="L9" t="s">
        <v>16</v>
      </c>
    </row>
    <row r="10" spans="1:12" x14ac:dyDescent="0.35">
      <c r="A10">
        <v>2004</v>
      </c>
      <c r="B10" t="s">
        <v>12</v>
      </c>
      <c r="C10">
        <v>50975</v>
      </c>
      <c r="D10">
        <v>3522.8</v>
      </c>
      <c r="E10">
        <v>27.2</v>
      </c>
      <c r="F10" t="s">
        <v>13</v>
      </c>
      <c r="G10" t="s">
        <v>14</v>
      </c>
      <c r="H10">
        <v>126487</v>
      </c>
      <c r="I10">
        <v>59</v>
      </c>
      <c r="J10" t="s">
        <v>15</v>
      </c>
      <c r="K10">
        <v>45186</v>
      </c>
      <c r="L10" t="s">
        <v>16</v>
      </c>
    </row>
    <row r="11" spans="1:12" x14ac:dyDescent="0.35">
      <c r="A11">
        <v>2004</v>
      </c>
      <c r="B11" t="s">
        <v>12</v>
      </c>
      <c r="C11">
        <v>206</v>
      </c>
      <c r="D11">
        <v>3729.8</v>
      </c>
      <c r="E11">
        <v>27</v>
      </c>
      <c r="F11" t="s">
        <v>13</v>
      </c>
      <c r="G11" t="s">
        <v>14</v>
      </c>
      <c r="H11">
        <v>804</v>
      </c>
      <c r="I11">
        <v>50</v>
      </c>
      <c r="J11" t="s">
        <v>15</v>
      </c>
      <c r="K11">
        <v>238542</v>
      </c>
      <c r="L11" t="s">
        <v>16</v>
      </c>
    </row>
    <row r="12" spans="1:12" x14ac:dyDescent="0.35">
      <c r="A12">
        <v>2004</v>
      </c>
      <c r="B12" t="s">
        <v>12</v>
      </c>
      <c r="C12">
        <v>10922</v>
      </c>
      <c r="D12">
        <v>3729.8</v>
      </c>
      <c r="E12">
        <v>27</v>
      </c>
      <c r="F12" t="s">
        <v>13</v>
      </c>
      <c r="G12" t="s">
        <v>14</v>
      </c>
      <c r="H12">
        <v>30362</v>
      </c>
      <c r="I12">
        <v>54</v>
      </c>
      <c r="J12" t="s">
        <v>15</v>
      </c>
      <c r="K12">
        <v>1516</v>
      </c>
      <c r="L12" t="s">
        <v>16</v>
      </c>
    </row>
    <row r="13" spans="1:12" x14ac:dyDescent="0.35">
      <c r="A13">
        <v>2004</v>
      </c>
      <c r="B13" t="s">
        <v>12</v>
      </c>
      <c r="C13">
        <v>51390</v>
      </c>
      <c r="D13">
        <v>3729.8</v>
      </c>
      <c r="E13">
        <v>27</v>
      </c>
      <c r="F13" t="s">
        <v>13</v>
      </c>
      <c r="G13" t="s">
        <v>14</v>
      </c>
      <c r="H13">
        <v>124492</v>
      </c>
      <c r="I13">
        <v>53</v>
      </c>
      <c r="J13" t="s">
        <v>15</v>
      </c>
      <c r="K13">
        <v>57259</v>
      </c>
      <c r="L13" t="s">
        <v>16</v>
      </c>
    </row>
    <row r="14" spans="1:12" x14ac:dyDescent="0.35">
      <c r="A14">
        <v>2004</v>
      </c>
      <c r="B14" t="s">
        <v>12</v>
      </c>
      <c r="C14">
        <v>177</v>
      </c>
      <c r="D14">
        <v>2746.2</v>
      </c>
      <c r="E14">
        <v>27</v>
      </c>
      <c r="F14" t="s">
        <v>13</v>
      </c>
      <c r="G14" t="s">
        <v>14</v>
      </c>
      <c r="H14">
        <v>792</v>
      </c>
      <c r="I14">
        <v>52</v>
      </c>
      <c r="J14" t="s">
        <v>15</v>
      </c>
      <c r="K14">
        <v>234779</v>
      </c>
      <c r="L14" t="s">
        <v>16</v>
      </c>
    </row>
    <row r="15" spans="1:12" x14ac:dyDescent="0.35">
      <c r="A15">
        <v>2004</v>
      </c>
      <c r="B15" t="s">
        <v>12</v>
      </c>
      <c r="C15">
        <v>10723</v>
      </c>
      <c r="D15">
        <v>2746.2</v>
      </c>
      <c r="E15">
        <v>27</v>
      </c>
      <c r="F15" t="s">
        <v>13</v>
      </c>
      <c r="G15" t="s">
        <v>14</v>
      </c>
      <c r="H15">
        <v>34153</v>
      </c>
      <c r="I15">
        <v>51</v>
      </c>
      <c r="J15" t="s">
        <v>15</v>
      </c>
      <c r="K15">
        <v>1493</v>
      </c>
      <c r="L15" t="s">
        <v>16</v>
      </c>
    </row>
    <row r="16" spans="1:12" x14ac:dyDescent="0.35">
      <c r="A16">
        <v>2016</v>
      </c>
      <c r="B16" t="s">
        <v>12</v>
      </c>
      <c r="C16">
        <v>12885</v>
      </c>
      <c r="D16">
        <v>2996.6</v>
      </c>
      <c r="E16">
        <v>27.2</v>
      </c>
      <c r="F16" t="s">
        <v>17</v>
      </c>
      <c r="G16" t="s">
        <v>14</v>
      </c>
      <c r="H16">
        <v>23456</v>
      </c>
      <c r="I16">
        <v>56</v>
      </c>
      <c r="J16" t="s">
        <v>15</v>
      </c>
      <c r="K16">
        <v>2644</v>
      </c>
      <c r="L16" t="s">
        <v>16</v>
      </c>
    </row>
    <row r="17" spans="1:12" x14ac:dyDescent="0.35">
      <c r="A17">
        <v>2017</v>
      </c>
      <c r="B17" t="s">
        <v>12</v>
      </c>
      <c r="C17">
        <v>51179</v>
      </c>
      <c r="D17">
        <v>2996.6</v>
      </c>
      <c r="E17">
        <v>27</v>
      </c>
      <c r="F17" t="s">
        <v>17</v>
      </c>
      <c r="G17" t="s">
        <v>14</v>
      </c>
      <c r="H17">
        <v>107809</v>
      </c>
      <c r="I17">
        <v>54</v>
      </c>
      <c r="J17" t="s">
        <v>15</v>
      </c>
      <c r="K17">
        <v>44235</v>
      </c>
      <c r="L17" t="s">
        <v>16</v>
      </c>
    </row>
    <row r="18" spans="1:12" x14ac:dyDescent="0.35">
      <c r="A18">
        <v>2018</v>
      </c>
      <c r="B18" t="s">
        <v>12</v>
      </c>
      <c r="C18">
        <v>468</v>
      </c>
      <c r="D18">
        <v>3522.8</v>
      </c>
      <c r="E18">
        <v>27</v>
      </c>
      <c r="F18" t="s">
        <v>17</v>
      </c>
      <c r="G18" t="s">
        <v>14</v>
      </c>
      <c r="H18">
        <v>1132</v>
      </c>
      <c r="I18">
        <v>58</v>
      </c>
      <c r="J18" t="s">
        <v>15</v>
      </c>
      <c r="K18">
        <v>203317</v>
      </c>
      <c r="L18" t="s">
        <v>16</v>
      </c>
    </row>
    <row r="19" spans="1:12" x14ac:dyDescent="0.35">
      <c r="A19">
        <v>2019</v>
      </c>
      <c r="B19" t="s">
        <v>12</v>
      </c>
      <c r="C19">
        <v>11841</v>
      </c>
      <c r="D19">
        <v>3522.8</v>
      </c>
      <c r="E19">
        <v>27</v>
      </c>
      <c r="F19" t="s">
        <v>17</v>
      </c>
      <c r="G19" t="s">
        <v>14</v>
      </c>
      <c r="H19">
        <v>23960</v>
      </c>
      <c r="I19">
        <v>58</v>
      </c>
      <c r="J19" t="s">
        <v>15</v>
      </c>
      <c r="K19">
        <v>2134</v>
      </c>
      <c r="L19" t="s">
        <v>16</v>
      </c>
    </row>
    <row r="20" spans="1:12" x14ac:dyDescent="0.35">
      <c r="A20">
        <v>2004</v>
      </c>
      <c r="B20" t="s">
        <v>12</v>
      </c>
      <c r="C20">
        <v>50975</v>
      </c>
      <c r="D20">
        <v>3522.8</v>
      </c>
      <c r="E20">
        <v>27</v>
      </c>
      <c r="F20" t="s">
        <v>17</v>
      </c>
      <c r="G20" t="s">
        <v>14</v>
      </c>
      <c r="H20">
        <v>126487</v>
      </c>
      <c r="I20">
        <v>59</v>
      </c>
      <c r="J20" t="s">
        <v>15</v>
      </c>
      <c r="K20">
        <v>45186</v>
      </c>
      <c r="L20" t="s">
        <v>16</v>
      </c>
    </row>
    <row r="21" spans="1:12" x14ac:dyDescent="0.35">
      <c r="A21">
        <v>2005</v>
      </c>
      <c r="B21" t="s">
        <v>12</v>
      </c>
      <c r="C21">
        <v>206</v>
      </c>
      <c r="D21">
        <v>3729.8</v>
      </c>
      <c r="E21">
        <v>27</v>
      </c>
      <c r="F21" t="s">
        <v>17</v>
      </c>
      <c r="G21" t="s">
        <v>14</v>
      </c>
      <c r="H21">
        <v>804</v>
      </c>
      <c r="I21">
        <v>50</v>
      </c>
      <c r="J21" t="s">
        <v>15</v>
      </c>
      <c r="K21">
        <v>238542</v>
      </c>
      <c r="L21" t="s">
        <v>16</v>
      </c>
    </row>
    <row r="22" spans="1:12" x14ac:dyDescent="0.35">
      <c r="A22">
        <v>2006</v>
      </c>
      <c r="B22" t="s">
        <v>12</v>
      </c>
      <c r="C22">
        <v>10922</v>
      </c>
      <c r="D22">
        <v>3729.8</v>
      </c>
      <c r="E22">
        <v>27</v>
      </c>
      <c r="F22" t="s">
        <v>17</v>
      </c>
      <c r="G22" t="s">
        <v>14</v>
      </c>
      <c r="H22">
        <v>30362</v>
      </c>
      <c r="I22">
        <v>54</v>
      </c>
      <c r="J22" t="s">
        <v>15</v>
      </c>
      <c r="K22">
        <v>1516</v>
      </c>
      <c r="L22" t="s">
        <v>16</v>
      </c>
    </row>
    <row r="23" spans="1:12" x14ac:dyDescent="0.35">
      <c r="A23">
        <v>2007</v>
      </c>
      <c r="B23" t="s">
        <v>12</v>
      </c>
      <c r="C23">
        <v>51390</v>
      </c>
      <c r="D23">
        <v>3729.8</v>
      </c>
      <c r="E23">
        <v>27.2</v>
      </c>
      <c r="F23" t="s">
        <v>17</v>
      </c>
      <c r="G23" t="s">
        <v>14</v>
      </c>
      <c r="H23">
        <v>124492</v>
      </c>
      <c r="I23">
        <v>53</v>
      </c>
      <c r="J23" t="s">
        <v>15</v>
      </c>
      <c r="K23">
        <v>57259</v>
      </c>
      <c r="L23" t="s">
        <v>16</v>
      </c>
    </row>
    <row r="24" spans="1:12" x14ac:dyDescent="0.35">
      <c r="A24">
        <v>2008</v>
      </c>
      <c r="B24" t="s">
        <v>12</v>
      </c>
      <c r="C24">
        <v>177</v>
      </c>
      <c r="D24">
        <v>2746.2</v>
      </c>
      <c r="E24">
        <v>27.2</v>
      </c>
      <c r="F24" t="s">
        <v>17</v>
      </c>
      <c r="G24" t="s">
        <v>14</v>
      </c>
      <c r="H24">
        <v>792</v>
      </c>
      <c r="I24">
        <v>52</v>
      </c>
      <c r="J24" t="s">
        <v>15</v>
      </c>
      <c r="K24">
        <v>234779</v>
      </c>
      <c r="L24" t="s">
        <v>16</v>
      </c>
    </row>
    <row r="25" spans="1:12" x14ac:dyDescent="0.35">
      <c r="A25">
        <v>2009</v>
      </c>
      <c r="B25" t="s">
        <v>12</v>
      </c>
      <c r="C25">
        <v>10723</v>
      </c>
      <c r="D25">
        <v>2746.2</v>
      </c>
      <c r="E25">
        <v>27.2</v>
      </c>
      <c r="F25" t="s">
        <v>17</v>
      </c>
      <c r="G25" t="s">
        <v>14</v>
      </c>
      <c r="H25">
        <v>34153</v>
      </c>
      <c r="I25">
        <v>51</v>
      </c>
      <c r="J25" t="s">
        <v>15</v>
      </c>
      <c r="K25">
        <v>1493</v>
      </c>
      <c r="L25" t="s">
        <v>16</v>
      </c>
    </row>
    <row r="26" spans="1:12" x14ac:dyDescent="0.35">
      <c r="A26">
        <v>2010</v>
      </c>
      <c r="B26" t="s">
        <v>12</v>
      </c>
      <c r="C26">
        <v>51709</v>
      </c>
      <c r="D26">
        <v>2746.2</v>
      </c>
      <c r="E26">
        <v>27.1</v>
      </c>
      <c r="F26" t="s">
        <v>17</v>
      </c>
      <c r="G26" t="s">
        <v>14</v>
      </c>
      <c r="H26">
        <v>132551</v>
      </c>
      <c r="I26">
        <v>57</v>
      </c>
      <c r="J26" t="s">
        <v>15</v>
      </c>
      <c r="K26">
        <v>64409</v>
      </c>
      <c r="L26" t="s">
        <v>16</v>
      </c>
    </row>
    <row r="27" spans="1:12" x14ac:dyDescent="0.35">
      <c r="A27">
        <v>2011</v>
      </c>
      <c r="B27" t="s">
        <v>12</v>
      </c>
      <c r="C27">
        <v>146</v>
      </c>
      <c r="D27">
        <v>3360</v>
      </c>
      <c r="E27">
        <v>27.1</v>
      </c>
      <c r="F27" t="s">
        <v>17</v>
      </c>
      <c r="G27" t="s">
        <v>14</v>
      </c>
      <c r="H27">
        <v>338</v>
      </c>
      <c r="I27">
        <v>57</v>
      </c>
      <c r="J27" t="s">
        <v>15</v>
      </c>
      <c r="K27">
        <v>249978</v>
      </c>
      <c r="L27" t="s">
        <v>16</v>
      </c>
    </row>
    <row r="28" spans="1:12" x14ac:dyDescent="0.35">
      <c r="A28">
        <v>2012</v>
      </c>
      <c r="B28" t="s">
        <v>12</v>
      </c>
      <c r="C28">
        <v>10910</v>
      </c>
      <c r="D28">
        <v>3360</v>
      </c>
      <c r="E28">
        <v>27.1</v>
      </c>
      <c r="F28" t="s">
        <v>17</v>
      </c>
      <c r="G28" t="s">
        <v>14</v>
      </c>
      <c r="H28">
        <v>22966</v>
      </c>
      <c r="I28">
        <v>60</v>
      </c>
      <c r="J28" t="s">
        <v>15</v>
      </c>
      <c r="K28">
        <v>637</v>
      </c>
      <c r="L28" t="s">
        <v>16</v>
      </c>
    </row>
    <row r="29" spans="1:12" x14ac:dyDescent="0.35">
      <c r="A29">
        <v>2013</v>
      </c>
      <c r="B29" t="s">
        <v>12</v>
      </c>
      <c r="C29">
        <v>51355</v>
      </c>
      <c r="D29">
        <v>3360</v>
      </c>
      <c r="E29">
        <v>26.8</v>
      </c>
      <c r="F29" t="s">
        <v>17</v>
      </c>
      <c r="G29" t="s">
        <v>14</v>
      </c>
      <c r="H29">
        <v>131763</v>
      </c>
      <c r="I29">
        <v>57</v>
      </c>
      <c r="J29" t="s">
        <v>15</v>
      </c>
      <c r="K29">
        <v>43311</v>
      </c>
      <c r="L29" t="s">
        <v>16</v>
      </c>
    </row>
    <row r="30" spans="1:12" x14ac:dyDescent="0.35">
      <c r="A30">
        <v>2014</v>
      </c>
      <c r="B30" t="s">
        <v>12</v>
      </c>
      <c r="C30">
        <v>160</v>
      </c>
      <c r="D30">
        <v>3605.4</v>
      </c>
      <c r="E30">
        <v>26.8</v>
      </c>
      <c r="F30" t="s">
        <v>17</v>
      </c>
      <c r="G30" t="s">
        <v>14</v>
      </c>
      <c r="H30">
        <v>404</v>
      </c>
      <c r="I30">
        <v>57</v>
      </c>
      <c r="J30" t="s">
        <v>15</v>
      </c>
      <c r="K30">
        <v>24848</v>
      </c>
      <c r="L30" t="s">
        <v>16</v>
      </c>
    </row>
    <row r="31" spans="1:12" x14ac:dyDescent="0.35">
      <c r="A31">
        <v>2015</v>
      </c>
      <c r="B31" t="s">
        <v>12</v>
      </c>
      <c r="C31">
        <v>10912</v>
      </c>
      <c r="D31">
        <v>3605.4</v>
      </c>
      <c r="E31">
        <v>27.1</v>
      </c>
      <c r="F31" t="s">
        <v>17</v>
      </c>
      <c r="G31" t="s">
        <v>14</v>
      </c>
      <c r="H31">
        <v>24184</v>
      </c>
      <c r="I31">
        <v>54</v>
      </c>
      <c r="J31" t="s">
        <v>15</v>
      </c>
      <c r="K31">
        <v>761</v>
      </c>
      <c r="L31" t="s">
        <v>16</v>
      </c>
    </row>
    <row r="32" spans="1:12" x14ac:dyDescent="0.35">
      <c r="A32">
        <v>2016</v>
      </c>
      <c r="B32" t="s">
        <v>12</v>
      </c>
      <c r="C32">
        <v>51353</v>
      </c>
      <c r="D32">
        <v>3605.4</v>
      </c>
      <c r="E32">
        <v>27.1</v>
      </c>
      <c r="F32" t="s">
        <v>17</v>
      </c>
      <c r="G32" t="s">
        <v>14</v>
      </c>
      <c r="H32">
        <v>124387</v>
      </c>
      <c r="I32">
        <v>54.5</v>
      </c>
      <c r="J32" t="s">
        <v>15</v>
      </c>
      <c r="K32">
        <v>45608</v>
      </c>
      <c r="L32" t="s">
        <v>16</v>
      </c>
    </row>
    <row r="33" spans="1:12" x14ac:dyDescent="0.35">
      <c r="A33">
        <v>2016</v>
      </c>
      <c r="B33" t="s">
        <v>12</v>
      </c>
      <c r="C33">
        <v>146</v>
      </c>
      <c r="D33">
        <v>2903.1</v>
      </c>
      <c r="E33">
        <v>39</v>
      </c>
      <c r="F33" t="s">
        <v>13</v>
      </c>
      <c r="G33" t="s">
        <v>18</v>
      </c>
      <c r="H33">
        <v>880</v>
      </c>
      <c r="I33">
        <v>50</v>
      </c>
      <c r="J33" t="s">
        <v>15</v>
      </c>
      <c r="K33">
        <v>57259</v>
      </c>
      <c r="L33" t="s">
        <v>19</v>
      </c>
    </row>
    <row r="34" spans="1:12" x14ac:dyDescent="0.35">
      <c r="A34">
        <v>2017</v>
      </c>
      <c r="B34" t="s">
        <v>12</v>
      </c>
      <c r="C34">
        <v>10910</v>
      </c>
      <c r="D34">
        <v>2996.6</v>
      </c>
      <c r="E34">
        <v>39</v>
      </c>
      <c r="F34" t="s">
        <v>13</v>
      </c>
      <c r="G34" t="s">
        <v>18</v>
      </c>
      <c r="H34">
        <v>770</v>
      </c>
      <c r="I34">
        <v>54</v>
      </c>
      <c r="J34" t="s">
        <v>15</v>
      </c>
      <c r="K34">
        <v>234779</v>
      </c>
      <c r="L34" t="s">
        <v>19</v>
      </c>
    </row>
    <row r="35" spans="1:12" x14ac:dyDescent="0.35">
      <c r="A35">
        <v>2018</v>
      </c>
      <c r="B35" t="s">
        <v>12</v>
      </c>
      <c r="C35">
        <v>51355</v>
      </c>
      <c r="D35">
        <v>2996.6</v>
      </c>
      <c r="E35">
        <v>40</v>
      </c>
      <c r="F35" t="s">
        <v>13</v>
      </c>
      <c r="G35" t="s">
        <v>18</v>
      </c>
      <c r="H35">
        <v>395</v>
      </c>
      <c r="I35">
        <v>53</v>
      </c>
      <c r="J35" t="s">
        <v>15</v>
      </c>
      <c r="K35">
        <v>1493</v>
      </c>
      <c r="L35" t="s">
        <v>19</v>
      </c>
    </row>
    <row r="36" spans="1:12" x14ac:dyDescent="0.35">
      <c r="A36">
        <v>2004</v>
      </c>
      <c r="B36" t="s">
        <v>12</v>
      </c>
      <c r="C36">
        <v>160</v>
      </c>
      <c r="D36">
        <v>2996.6</v>
      </c>
      <c r="E36">
        <v>40</v>
      </c>
      <c r="F36" t="s">
        <v>13</v>
      </c>
      <c r="G36" t="s">
        <v>18</v>
      </c>
      <c r="H36">
        <v>187</v>
      </c>
      <c r="I36">
        <v>52</v>
      </c>
      <c r="J36" t="s">
        <v>15</v>
      </c>
      <c r="K36">
        <v>64409</v>
      </c>
      <c r="L36" t="s">
        <v>19</v>
      </c>
    </row>
    <row r="37" spans="1:12" x14ac:dyDescent="0.35">
      <c r="A37">
        <v>2005</v>
      </c>
      <c r="B37" t="s">
        <v>12</v>
      </c>
      <c r="C37">
        <v>10912</v>
      </c>
      <c r="D37">
        <v>3522.8</v>
      </c>
      <c r="E37">
        <v>40</v>
      </c>
      <c r="F37" t="s">
        <v>13</v>
      </c>
      <c r="G37" t="s">
        <v>18</v>
      </c>
      <c r="H37">
        <v>187</v>
      </c>
      <c r="I37">
        <v>51</v>
      </c>
      <c r="J37" t="s">
        <v>15</v>
      </c>
      <c r="K37">
        <v>249978</v>
      </c>
      <c r="L37" t="s">
        <v>19</v>
      </c>
    </row>
    <row r="38" spans="1:12" x14ac:dyDescent="0.35">
      <c r="A38">
        <v>2006</v>
      </c>
      <c r="B38" t="s">
        <v>12</v>
      </c>
      <c r="C38">
        <v>51353</v>
      </c>
      <c r="D38">
        <v>3522.8</v>
      </c>
      <c r="E38">
        <v>41</v>
      </c>
      <c r="F38" t="s">
        <v>13</v>
      </c>
      <c r="G38" t="s">
        <v>18</v>
      </c>
      <c r="H38">
        <v>121</v>
      </c>
      <c r="I38">
        <v>57</v>
      </c>
      <c r="J38" t="s">
        <v>15</v>
      </c>
      <c r="K38">
        <v>637</v>
      </c>
      <c r="L38" t="s">
        <v>19</v>
      </c>
    </row>
    <row r="39" spans="1:12" x14ac:dyDescent="0.35">
      <c r="A39">
        <v>2007</v>
      </c>
      <c r="B39" t="s">
        <v>12</v>
      </c>
      <c r="C39">
        <v>142</v>
      </c>
      <c r="D39">
        <v>3522.8</v>
      </c>
      <c r="E39">
        <v>41</v>
      </c>
      <c r="F39" t="s">
        <v>13</v>
      </c>
      <c r="G39" t="s">
        <v>18</v>
      </c>
      <c r="H39">
        <v>103</v>
      </c>
      <c r="I39">
        <v>57</v>
      </c>
      <c r="J39" t="s">
        <v>15</v>
      </c>
      <c r="K39">
        <v>43311</v>
      </c>
      <c r="L39" t="s">
        <v>19</v>
      </c>
    </row>
    <row r="40" spans="1:12" x14ac:dyDescent="0.35">
      <c r="A40">
        <v>2008</v>
      </c>
      <c r="B40" t="s">
        <v>12</v>
      </c>
      <c r="C40">
        <v>10505</v>
      </c>
      <c r="D40">
        <v>2903.1</v>
      </c>
      <c r="E40">
        <v>41</v>
      </c>
      <c r="F40" t="s">
        <v>13</v>
      </c>
      <c r="G40" t="s">
        <v>18</v>
      </c>
      <c r="H40">
        <v>71</v>
      </c>
      <c r="I40">
        <v>60</v>
      </c>
      <c r="J40" t="s">
        <v>15</v>
      </c>
      <c r="K40">
        <v>24848</v>
      </c>
      <c r="L40" t="s">
        <v>19</v>
      </c>
    </row>
    <row r="41" spans="1:12" x14ac:dyDescent="0.35">
      <c r="A41">
        <v>2009</v>
      </c>
      <c r="B41" t="s">
        <v>12</v>
      </c>
      <c r="C41">
        <v>51040</v>
      </c>
      <c r="D41">
        <v>2903.1</v>
      </c>
      <c r="E41">
        <v>42</v>
      </c>
      <c r="F41" t="s">
        <v>13</v>
      </c>
      <c r="G41" t="s">
        <v>18</v>
      </c>
      <c r="H41">
        <v>3961</v>
      </c>
      <c r="I41">
        <v>57</v>
      </c>
      <c r="J41" t="s">
        <v>15</v>
      </c>
      <c r="K41">
        <v>761</v>
      </c>
      <c r="L41" t="s">
        <v>19</v>
      </c>
    </row>
    <row r="42" spans="1:12" x14ac:dyDescent="0.35">
      <c r="A42">
        <v>2010</v>
      </c>
      <c r="B42" t="s">
        <v>12</v>
      </c>
      <c r="C42">
        <v>154</v>
      </c>
      <c r="D42">
        <v>2903.1</v>
      </c>
      <c r="E42">
        <v>42</v>
      </c>
      <c r="F42" t="s">
        <v>13</v>
      </c>
      <c r="G42" t="s">
        <v>18</v>
      </c>
      <c r="H42">
        <v>4247</v>
      </c>
      <c r="I42">
        <v>57</v>
      </c>
      <c r="J42" t="s">
        <v>15</v>
      </c>
      <c r="K42">
        <v>45608</v>
      </c>
      <c r="L42" t="s">
        <v>19</v>
      </c>
    </row>
    <row r="43" spans="1:12" x14ac:dyDescent="0.35">
      <c r="A43">
        <v>2011</v>
      </c>
      <c r="B43" t="s">
        <v>12</v>
      </c>
      <c r="C43">
        <v>10318</v>
      </c>
      <c r="D43">
        <v>2996.6</v>
      </c>
      <c r="E43">
        <v>42</v>
      </c>
      <c r="F43" t="s">
        <v>13</v>
      </c>
      <c r="G43" t="s">
        <v>18</v>
      </c>
      <c r="H43">
        <v>3290</v>
      </c>
      <c r="I43">
        <v>54</v>
      </c>
      <c r="J43" t="s">
        <v>15</v>
      </c>
      <c r="K43">
        <v>234581</v>
      </c>
      <c r="L43" t="s">
        <v>19</v>
      </c>
    </row>
    <row r="44" spans="1:12" x14ac:dyDescent="0.35">
      <c r="A44">
        <v>2012</v>
      </c>
      <c r="B44" t="s">
        <v>12</v>
      </c>
      <c r="C44">
        <v>48083</v>
      </c>
      <c r="D44">
        <v>2996.6</v>
      </c>
      <c r="E44">
        <v>43</v>
      </c>
      <c r="F44" t="s">
        <v>13</v>
      </c>
      <c r="G44" t="s">
        <v>18</v>
      </c>
      <c r="H44">
        <v>3138</v>
      </c>
      <c r="I44">
        <v>54.5</v>
      </c>
      <c r="J44" t="s">
        <v>15</v>
      </c>
      <c r="K44">
        <v>646</v>
      </c>
      <c r="L44" t="s">
        <v>19</v>
      </c>
    </row>
    <row r="45" spans="1:12" x14ac:dyDescent="0.35">
      <c r="A45">
        <v>2013</v>
      </c>
      <c r="B45" t="s">
        <v>12</v>
      </c>
      <c r="C45">
        <v>143</v>
      </c>
      <c r="D45">
        <v>2996.6</v>
      </c>
      <c r="E45">
        <v>43</v>
      </c>
      <c r="F45" t="s">
        <v>13</v>
      </c>
      <c r="G45" t="s">
        <v>18</v>
      </c>
      <c r="H45">
        <v>3423</v>
      </c>
      <c r="I45">
        <v>56.6</v>
      </c>
      <c r="J45" t="s">
        <v>15</v>
      </c>
      <c r="K45">
        <v>43562</v>
      </c>
      <c r="L45" t="s">
        <v>19</v>
      </c>
    </row>
    <row r="46" spans="1:12" x14ac:dyDescent="0.35">
      <c r="A46">
        <v>2014</v>
      </c>
      <c r="B46" t="s">
        <v>12</v>
      </c>
      <c r="C46">
        <v>9283</v>
      </c>
      <c r="D46">
        <v>3522.8</v>
      </c>
      <c r="E46">
        <v>128</v>
      </c>
      <c r="F46" t="s">
        <v>13</v>
      </c>
      <c r="G46" t="s">
        <v>18</v>
      </c>
      <c r="H46">
        <v>3899</v>
      </c>
      <c r="I46">
        <v>55.5</v>
      </c>
      <c r="J46" t="s">
        <v>15</v>
      </c>
      <c r="K46">
        <v>200000</v>
      </c>
      <c r="L46" t="s">
        <v>19</v>
      </c>
    </row>
    <row r="47" spans="1:12" x14ac:dyDescent="0.35">
      <c r="A47">
        <v>2015</v>
      </c>
      <c r="B47" t="s">
        <v>12</v>
      </c>
      <c r="C47">
        <v>47200</v>
      </c>
      <c r="D47">
        <v>3522.8</v>
      </c>
      <c r="E47">
        <v>129</v>
      </c>
      <c r="F47" t="s">
        <v>13</v>
      </c>
      <c r="G47" t="s">
        <v>18</v>
      </c>
      <c r="H47">
        <v>4015</v>
      </c>
      <c r="I47">
        <v>58.5</v>
      </c>
      <c r="J47" t="s">
        <v>15</v>
      </c>
      <c r="K47">
        <v>4847</v>
      </c>
      <c r="L47" t="s">
        <v>19</v>
      </c>
    </row>
    <row r="48" spans="1:12" x14ac:dyDescent="0.35">
      <c r="A48">
        <v>2016</v>
      </c>
      <c r="B48" t="s">
        <v>12</v>
      </c>
      <c r="C48">
        <v>158</v>
      </c>
      <c r="D48">
        <v>3522.8</v>
      </c>
      <c r="E48">
        <v>130</v>
      </c>
      <c r="F48" t="s">
        <v>13</v>
      </c>
      <c r="G48" t="s">
        <v>18</v>
      </c>
      <c r="H48">
        <v>4279</v>
      </c>
      <c r="I48">
        <v>59.5</v>
      </c>
      <c r="J48" t="s">
        <v>15</v>
      </c>
      <c r="K48">
        <v>51239</v>
      </c>
      <c r="L48" t="s">
        <v>19</v>
      </c>
    </row>
    <row r="49" spans="1:12" x14ac:dyDescent="0.35">
      <c r="A49">
        <v>2017</v>
      </c>
      <c r="B49" t="s">
        <v>12</v>
      </c>
      <c r="C49">
        <v>8982</v>
      </c>
      <c r="D49">
        <v>3729.8</v>
      </c>
      <c r="E49">
        <v>131</v>
      </c>
      <c r="F49" t="s">
        <v>13</v>
      </c>
      <c r="G49" t="s">
        <v>18</v>
      </c>
      <c r="H49">
        <v>4167</v>
      </c>
      <c r="I49">
        <v>55</v>
      </c>
      <c r="J49" t="s">
        <v>15</v>
      </c>
      <c r="K49">
        <v>216396</v>
      </c>
      <c r="L49" t="s">
        <v>19</v>
      </c>
    </row>
    <row r="50" spans="1:12" x14ac:dyDescent="0.35">
      <c r="A50">
        <v>2018</v>
      </c>
      <c r="B50" t="s">
        <v>12</v>
      </c>
      <c r="C50">
        <v>46990</v>
      </c>
      <c r="D50">
        <v>3729.8</v>
      </c>
      <c r="E50">
        <v>132</v>
      </c>
      <c r="F50" t="s">
        <v>13</v>
      </c>
      <c r="G50" t="s">
        <v>18</v>
      </c>
      <c r="H50">
        <v>4479</v>
      </c>
      <c r="I50">
        <v>53</v>
      </c>
      <c r="J50" t="s">
        <v>15</v>
      </c>
      <c r="K50">
        <v>2644</v>
      </c>
      <c r="L50" t="s">
        <v>19</v>
      </c>
    </row>
    <row r="51" spans="1:12" x14ac:dyDescent="0.35">
      <c r="A51">
        <v>2004</v>
      </c>
      <c r="B51" t="s">
        <v>12</v>
      </c>
      <c r="C51">
        <v>103</v>
      </c>
      <c r="D51">
        <v>3729.8</v>
      </c>
      <c r="E51">
        <v>133</v>
      </c>
      <c r="F51" t="s">
        <v>13</v>
      </c>
      <c r="G51" t="s">
        <v>18</v>
      </c>
      <c r="H51">
        <v>3699</v>
      </c>
      <c r="I51">
        <v>53.5</v>
      </c>
      <c r="J51" t="s">
        <v>15</v>
      </c>
      <c r="K51">
        <v>44235</v>
      </c>
      <c r="L51" t="s">
        <v>19</v>
      </c>
    </row>
    <row r="52" spans="1:12" x14ac:dyDescent="0.35">
      <c r="A52">
        <v>2005</v>
      </c>
      <c r="B52" t="s">
        <v>12</v>
      </c>
      <c r="C52">
        <v>8239</v>
      </c>
      <c r="D52">
        <v>2746.2</v>
      </c>
      <c r="E52">
        <v>134</v>
      </c>
      <c r="F52" t="s">
        <v>13</v>
      </c>
      <c r="G52" t="s">
        <v>18</v>
      </c>
      <c r="H52">
        <v>4904</v>
      </c>
      <c r="I52">
        <v>52.5</v>
      </c>
      <c r="J52" t="s">
        <v>15</v>
      </c>
      <c r="K52">
        <v>203317</v>
      </c>
      <c r="L52" t="s">
        <v>19</v>
      </c>
    </row>
    <row r="53" spans="1:12" x14ac:dyDescent="0.35">
      <c r="A53">
        <v>2006</v>
      </c>
      <c r="B53" t="s">
        <v>12</v>
      </c>
      <c r="C53">
        <v>44563</v>
      </c>
      <c r="D53">
        <v>2746.2</v>
      </c>
      <c r="E53">
        <v>135</v>
      </c>
      <c r="F53" t="s">
        <v>13</v>
      </c>
      <c r="G53" t="s">
        <v>18</v>
      </c>
      <c r="H53">
        <v>2821</v>
      </c>
      <c r="I53">
        <v>56</v>
      </c>
      <c r="J53" t="s">
        <v>15</v>
      </c>
      <c r="K53">
        <v>2134</v>
      </c>
      <c r="L53" t="s">
        <v>19</v>
      </c>
    </row>
    <row r="54" spans="1:12" x14ac:dyDescent="0.35">
      <c r="A54">
        <v>2007</v>
      </c>
      <c r="B54" t="s">
        <v>12</v>
      </c>
      <c r="C54">
        <v>96</v>
      </c>
      <c r="D54">
        <v>2746.2</v>
      </c>
      <c r="E54">
        <v>136</v>
      </c>
      <c r="F54" t="s">
        <v>13</v>
      </c>
      <c r="G54" t="s">
        <v>18</v>
      </c>
      <c r="H54">
        <v>3472</v>
      </c>
      <c r="I54">
        <v>57</v>
      </c>
      <c r="J54" t="s">
        <v>15</v>
      </c>
      <c r="K54">
        <v>45186</v>
      </c>
      <c r="L54" t="s">
        <v>19</v>
      </c>
    </row>
    <row r="55" spans="1:12" x14ac:dyDescent="0.35">
      <c r="A55">
        <v>2008</v>
      </c>
      <c r="B55" t="s">
        <v>12</v>
      </c>
      <c r="C55">
        <v>6949</v>
      </c>
      <c r="D55">
        <v>3360</v>
      </c>
      <c r="E55">
        <v>137</v>
      </c>
      <c r="F55" t="s">
        <v>13</v>
      </c>
      <c r="G55" t="s">
        <v>18</v>
      </c>
      <c r="H55">
        <v>3647</v>
      </c>
      <c r="I55">
        <v>57.5</v>
      </c>
      <c r="J55" t="s">
        <v>15</v>
      </c>
      <c r="K55">
        <v>238542</v>
      </c>
      <c r="L55" t="s">
        <v>19</v>
      </c>
    </row>
    <row r="56" spans="1:12" x14ac:dyDescent="0.35">
      <c r="A56">
        <v>2009</v>
      </c>
      <c r="B56" t="s">
        <v>12</v>
      </c>
      <c r="C56">
        <v>44663</v>
      </c>
      <c r="D56">
        <v>3360</v>
      </c>
      <c r="E56">
        <v>138</v>
      </c>
      <c r="F56" t="s">
        <v>13</v>
      </c>
      <c r="G56" t="s">
        <v>18</v>
      </c>
      <c r="H56">
        <v>393</v>
      </c>
      <c r="I56">
        <v>57</v>
      </c>
      <c r="J56" t="s">
        <v>15</v>
      </c>
      <c r="K56">
        <v>1516</v>
      </c>
      <c r="L56" t="s">
        <v>19</v>
      </c>
    </row>
    <row r="57" spans="1:12" x14ac:dyDescent="0.35">
      <c r="A57">
        <v>2010</v>
      </c>
      <c r="B57" t="s">
        <v>12</v>
      </c>
      <c r="C57">
        <v>110</v>
      </c>
      <c r="D57">
        <v>3360</v>
      </c>
      <c r="E57">
        <v>139</v>
      </c>
      <c r="F57" t="s">
        <v>13</v>
      </c>
      <c r="G57" t="s">
        <v>18</v>
      </c>
      <c r="H57">
        <v>167</v>
      </c>
      <c r="I57">
        <v>55</v>
      </c>
      <c r="J57" t="s">
        <v>15</v>
      </c>
      <c r="K57">
        <v>200000</v>
      </c>
      <c r="L57" t="s">
        <v>19</v>
      </c>
    </row>
    <row r="58" spans="1:12" x14ac:dyDescent="0.35">
      <c r="A58">
        <v>2011</v>
      </c>
      <c r="B58" t="s">
        <v>12</v>
      </c>
      <c r="C58">
        <v>6824</v>
      </c>
      <c r="D58">
        <v>3605.4</v>
      </c>
      <c r="E58">
        <v>140</v>
      </c>
      <c r="F58" t="s">
        <v>20</v>
      </c>
      <c r="G58" t="s">
        <v>18</v>
      </c>
      <c r="H58">
        <v>71</v>
      </c>
      <c r="I58">
        <v>56</v>
      </c>
      <c r="J58" t="s">
        <v>15</v>
      </c>
      <c r="K58">
        <v>4847</v>
      </c>
      <c r="L58" t="s">
        <v>19</v>
      </c>
    </row>
    <row r="59" spans="1:12" x14ac:dyDescent="0.35">
      <c r="A59">
        <v>2012</v>
      </c>
      <c r="B59" t="s">
        <v>12</v>
      </c>
      <c r="C59">
        <v>43013</v>
      </c>
      <c r="D59">
        <v>3605.4</v>
      </c>
      <c r="E59">
        <v>141</v>
      </c>
      <c r="F59" t="s">
        <v>20</v>
      </c>
      <c r="G59" t="s">
        <v>18</v>
      </c>
      <c r="H59">
        <v>52</v>
      </c>
      <c r="I59">
        <v>54</v>
      </c>
      <c r="J59" t="s">
        <v>15</v>
      </c>
      <c r="K59">
        <v>51239</v>
      </c>
      <c r="L59" t="s">
        <v>19</v>
      </c>
    </row>
    <row r="60" spans="1:12" x14ac:dyDescent="0.35">
      <c r="A60">
        <v>2013</v>
      </c>
      <c r="B60" t="s">
        <v>12</v>
      </c>
      <c r="C60">
        <v>95</v>
      </c>
      <c r="D60">
        <v>3605.4</v>
      </c>
      <c r="E60">
        <v>142</v>
      </c>
      <c r="F60" t="s">
        <v>20</v>
      </c>
      <c r="G60" t="s">
        <v>18</v>
      </c>
      <c r="H60">
        <v>12</v>
      </c>
      <c r="I60">
        <v>58</v>
      </c>
      <c r="J60" t="s">
        <v>15</v>
      </c>
      <c r="K60">
        <v>216396</v>
      </c>
      <c r="L60" t="s">
        <v>19</v>
      </c>
    </row>
    <row r="61" spans="1:12" x14ac:dyDescent="0.35">
      <c r="A61">
        <v>2014</v>
      </c>
      <c r="B61" t="s">
        <v>12</v>
      </c>
      <c r="C61">
        <v>6441</v>
      </c>
      <c r="D61">
        <v>3512.4</v>
      </c>
      <c r="E61">
        <v>143</v>
      </c>
      <c r="F61" t="s">
        <v>20</v>
      </c>
      <c r="G61" t="s">
        <v>18</v>
      </c>
      <c r="H61">
        <v>51</v>
      </c>
      <c r="I61">
        <v>58</v>
      </c>
      <c r="J61" t="s">
        <v>15</v>
      </c>
      <c r="K61">
        <v>2644</v>
      </c>
      <c r="L61" t="s">
        <v>19</v>
      </c>
    </row>
    <row r="62" spans="1:12" x14ac:dyDescent="0.35">
      <c r="A62">
        <v>2015</v>
      </c>
      <c r="B62" t="s">
        <v>12</v>
      </c>
      <c r="C62">
        <v>4012</v>
      </c>
      <c r="D62">
        <v>3512.4</v>
      </c>
      <c r="E62">
        <v>144</v>
      </c>
      <c r="F62" t="s">
        <v>20</v>
      </c>
      <c r="G62" t="s">
        <v>18</v>
      </c>
      <c r="H62">
        <v>61</v>
      </c>
      <c r="I62">
        <v>59</v>
      </c>
      <c r="J62" t="s">
        <v>15</v>
      </c>
      <c r="K62">
        <v>44235</v>
      </c>
      <c r="L62" t="s">
        <v>19</v>
      </c>
    </row>
    <row r="63" spans="1:12" x14ac:dyDescent="0.35">
      <c r="A63">
        <v>2016</v>
      </c>
      <c r="B63" t="s">
        <v>12</v>
      </c>
      <c r="C63">
        <v>4877</v>
      </c>
      <c r="D63">
        <v>3512.4</v>
      </c>
      <c r="E63">
        <v>27</v>
      </c>
      <c r="F63" t="s">
        <v>20</v>
      </c>
      <c r="G63" t="s">
        <v>18</v>
      </c>
      <c r="H63">
        <v>67</v>
      </c>
      <c r="I63">
        <v>50</v>
      </c>
      <c r="J63" t="s">
        <v>15</v>
      </c>
      <c r="K63">
        <v>203317</v>
      </c>
      <c r="L63" t="s">
        <v>19</v>
      </c>
    </row>
    <row r="64" spans="1:12" x14ac:dyDescent="0.35">
      <c r="A64">
        <v>2017</v>
      </c>
      <c r="B64" t="s">
        <v>12</v>
      </c>
      <c r="C64">
        <v>4930</v>
      </c>
      <c r="D64">
        <v>3296</v>
      </c>
      <c r="E64">
        <v>27</v>
      </c>
      <c r="F64" t="s">
        <v>20</v>
      </c>
      <c r="G64" t="s">
        <v>18</v>
      </c>
      <c r="H64">
        <v>62</v>
      </c>
      <c r="I64">
        <v>54</v>
      </c>
      <c r="J64" t="s">
        <v>15</v>
      </c>
      <c r="K64">
        <v>2134</v>
      </c>
      <c r="L64" t="s">
        <v>19</v>
      </c>
    </row>
    <row r="65" spans="1:12" x14ac:dyDescent="0.35">
      <c r="A65">
        <v>2018</v>
      </c>
      <c r="B65" t="s">
        <v>12</v>
      </c>
      <c r="C65">
        <v>4954</v>
      </c>
      <c r="D65">
        <v>3296</v>
      </c>
      <c r="E65">
        <v>27</v>
      </c>
      <c r="F65" t="s">
        <v>20</v>
      </c>
      <c r="G65" t="s">
        <v>14</v>
      </c>
      <c r="H65">
        <v>32</v>
      </c>
      <c r="I65">
        <v>53</v>
      </c>
      <c r="J65" t="s">
        <v>21</v>
      </c>
      <c r="K65">
        <v>45186</v>
      </c>
      <c r="L65" t="s">
        <v>19</v>
      </c>
    </row>
    <row r="66" spans="1:12" x14ac:dyDescent="0.35">
      <c r="A66">
        <v>2004</v>
      </c>
      <c r="B66" t="s">
        <v>12</v>
      </c>
      <c r="C66">
        <v>5019</v>
      </c>
      <c r="D66">
        <v>3296</v>
      </c>
      <c r="E66">
        <v>27</v>
      </c>
      <c r="F66" t="s">
        <v>20</v>
      </c>
      <c r="G66" t="s">
        <v>14</v>
      </c>
      <c r="H66">
        <v>22</v>
      </c>
      <c r="I66">
        <v>52</v>
      </c>
      <c r="J66" t="s">
        <v>21</v>
      </c>
      <c r="K66">
        <v>238542</v>
      </c>
      <c r="L66" t="s">
        <v>19</v>
      </c>
    </row>
    <row r="67" spans="1:12" x14ac:dyDescent="0.35">
      <c r="A67">
        <v>2005</v>
      </c>
      <c r="B67" t="s">
        <v>12</v>
      </c>
      <c r="C67">
        <v>5127</v>
      </c>
      <c r="D67">
        <v>3550</v>
      </c>
      <c r="E67">
        <v>27</v>
      </c>
      <c r="F67" t="s">
        <v>20</v>
      </c>
      <c r="G67" t="s">
        <v>14</v>
      </c>
      <c r="H67">
        <v>25</v>
      </c>
      <c r="I67">
        <v>51</v>
      </c>
      <c r="J67" t="s">
        <v>21</v>
      </c>
      <c r="K67">
        <v>1516</v>
      </c>
      <c r="L67" t="s">
        <v>19</v>
      </c>
    </row>
    <row r="68" spans="1:12" x14ac:dyDescent="0.35">
      <c r="A68">
        <v>2006</v>
      </c>
      <c r="B68" t="s">
        <v>12</v>
      </c>
      <c r="C68">
        <v>5174</v>
      </c>
      <c r="D68">
        <v>3550</v>
      </c>
      <c r="E68">
        <v>27</v>
      </c>
      <c r="F68" t="s">
        <v>20</v>
      </c>
      <c r="G68" t="s">
        <v>14</v>
      </c>
      <c r="H68">
        <v>4</v>
      </c>
      <c r="I68">
        <v>57</v>
      </c>
      <c r="J68" t="s">
        <v>21</v>
      </c>
      <c r="K68">
        <v>57259</v>
      </c>
      <c r="L68" t="s">
        <v>19</v>
      </c>
    </row>
    <row r="69" spans="1:12" x14ac:dyDescent="0.35">
      <c r="A69">
        <v>2007</v>
      </c>
      <c r="B69" t="s">
        <v>12</v>
      </c>
      <c r="C69">
        <v>5294</v>
      </c>
      <c r="D69">
        <v>3550</v>
      </c>
      <c r="E69">
        <v>27.2</v>
      </c>
      <c r="F69" t="s">
        <v>20</v>
      </c>
      <c r="G69" t="s">
        <v>14</v>
      </c>
      <c r="H69">
        <v>9</v>
      </c>
      <c r="I69">
        <v>57</v>
      </c>
      <c r="J69" t="s">
        <v>21</v>
      </c>
      <c r="K69">
        <v>234779</v>
      </c>
      <c r="L69" t="s">
        <v>19</v>
      </c>
    </row>
    <row r="70" spans="1:12" x14ac:dyDescent="0.35">
      <c r="A70">
        <v>2008</v>
      </c>
      <c r="B70" t="s">
        <v>12</v>
      </c>
      <c r="C70">
        <v>5474</v>
      </c>
      <c r="D70">
        <v>3654</v>
      </c>
      <c r="E70">
        <v>27.2</v>
      </c>
      <c r="F70" t="s">
        <v>20</v>
      </c>
      <c r="G70" t="s">
        <v>14</v>
      </c>
      <c r="H70">
        <v>12</v>
      </c>
      <c r="I70">
        <v>60</v>
      </c>
      <c r="J70" t="s">
        <v>21</v>
      </c>
      <c r="K70">
        <v>1493</v>
      </c>
      <c r="L70" t="s">
        <v>19</v>
      </c>
    </row>
    <row r="71" spans="1:12" x14ac:dyDescent="0.35">
      <c r="A71">
        <v>2009</v>
      </c>
      <c r="B71" t="s">
        <v>12</v>
      </c>
      <c r="C71">
        <v>5864</v>
      </c>
      <c r="D71">
        <v>3654</v>
      </c>
      <c r="E71">
        <v>27.2</v>
      </c>
      <c r="F71" t="s">
        <v>20</v>
      </c>
      <c r="G71" t="s">
        <v>14</v>
      </c>
      <c r="H71">
        <v>2089</v>
      </c>
      <c r="I71">
        <v>57</v>
      </c>
      <c r="J71" t="s">
        <v>22</v>
      </c>
      <c r="K71">
        <v>64409</v>
      </c>
      <c r="L71" t="s">
        <v>19</v>
      </c>
    </row>
    <row r="72" spans="1:12" x14ac:dyDescent="0.35">
      <c r="A72">
        <v>2010</v>
      </c>
      <c r="B72" t="s">
        <v>12</v>
      </c>
      <c r="C72">
        <v>7028</v>
      </c>
      <c r="D72">
        <v>3654</v>
      </c>
      <c r="E72">
        <v>27</v>
      </c>
      <c r="F72" t="s">
        <v>20</v>
      </c>
      <c r="G72" t="s">
        <v>14</v>
      </c>
      <c r="H72">
        <v>2810</v>
      </c>
      <c r="I72">
        <v>57</v>
      </c>
      <c r="J72" t="s">
        <v>22</v>
      </c>
      <c r="K72">
        <v>249978</v>
      </c>
      <c r="L72" t="s">
        <v>19</v>
      </c>
    </row>
    <row r="73" spans="1:12" x14ac:dyDescent="0.35">
      <c r="A73">
        <v>2011</v>
      </c>
      <c r="B73" t="s">
        <v>12</v>
      </c>
      <c r="C73">
        <v>7403</v>
      </c>
      <c r="D73">
        <v>233</v>
      </c>
      <c r="E73">
        <v>27</v>
      </c>
      <c r="F73" t="s">
        <v>20</v>
      </c>
      <c r="G73" t="s">
        <v>14</v>
      </c>
      <c r="H73">
        <v>841</v>
      </c>
      <c r="I73">
        <v>54</v>
      </c>
      <c r="J73" t="s">
        <v>22</v>
      </c>
      <c r="K73">
        <v>637</v>
      </c>
      <c r="L73" t="s">
        <v>19</v>
      </c>
    </row>
    <row r="74" spans="1:12" x14ac:dyDescent="0.35">
      <c r="A74">
        <v>2012</v>
      </c>
      <c r="B74" t="s">
        <v>12</v>
      </c>
      <c r="C74">
        <v>7501</v>
      </c>
      <c r="D74">
        <v>233</v>
      </c>
      <c r="E74">
        <v>27</v>
      </c>
      <c r="F74" t="s">
        <v>20</v>
      </c>
      <c r="G74" t="s">
        <v>14</v>
      </c>
      <c r="H74">
        <v>3550</v>
      </c>
      <c r="I74">
        <v>54.5</v>
      </c>
      <c r="J74" t="s">
        <v>22</v>
      </c>
      <c r="K74">
        <v>43311</v>
      </c>
      <c r="L74" t="s">
        <v>19</v>
      </c>
    </row>
    <row r="75" spans="1:12" x14ac:dyDescent="0.35">
      <c r="A75">
        <v>2013</v>
      </c>
      <c r="B75" t="s">
        <v>12</v>
      </c>
      <c r="C75">
        <v>7714</v>
      </c>
      <c r="D75">
        <v>233</v>
      </c>
      <c r="E75">
        <v>27</v>
      </c>
      <c r="F75" t="s">
        <v>20</v>
      </c>
      <c r="G75" t="s">
        <v>14</v>
      </c>
      <c r="H75">
        <v>109</v>
      </c>
      <c r="I75">
        <v>56.6</v>
      </c>
      <c r="J75" t="s">
        <v>22</v>
      </c>
      <c r="K75">
        <v>24848</v>
      </c>
      <c r="L75" t="s">
        <v>19</v>
      </c>
    </row>
    <row r="76" spans="1:12" x14ac:dyDescent="0.35">
      <c r="A76">
        <v>2014</v>
      </c>
      <c r="B76" t="s">
        <v>12</v>
      </c>
      <c r="C76">
        <v>7856</v>
      </c>
      <c r="D76">
        <v>234</v>
      </c>
      <c r="E76">
        <v>27</v>
      </c>
      <c r="F76" t="s">
        <v>20</v>
      </c>
      <c r="G76" t="s">
        <v>14</v>
      </c>
      <c r="H76">
        <v>3368</v>
      </c>
      <c r="I76">
        <v>55.5</v>
      </c>
      <c r="J76" t="s">
        <v>22</v>
      </c>
      <c r="K76">
        <v>761</v>
      </c>
      <c r="L76" t="s">
        <v>19</v>
      </c>
    </row>
    <row r="77" spans="1:12" x14ac:dyDescent="0.35">
      <c r="A77">
        <v>2015</v>
      </c>
      <c r="B77" t="s">
        <v>12</v>
      </c>
      <c r="C77">
        <v>32</v>
      </c>
      <c r="D77">
        <v>234</v>
      </c>
      <c r="E77">
        <v>27</v>
      </c>
      <c r="F77" t="s">
        <v>20</v>
      </c>
      <c r="G77" t="s">
        <v>14</v>
      </c>
      <c r="H77">
        <v>3671</v>
      </c>
      <c r="I77">
        <v>58.5</v>
      </c>
      <c r="J77" t="s">
        <v>22</v>
      </c>
      <c r="K77">
        <v>45608</v>
      </c>
      <c r="L77" t="s">
        <v>19</v>
      </c>
    </row>
    <row r="78" spans="1:12" x14ac:dyDescent="0.35">
      <c r="A78">
        <v>2016</v>
      </c>
      <c r="B78" t="s">
        <v>12</v>
      </c>
      <c r="C78">
        <v>1</v>
      </c>
      <c r="D78">
        <v>234</v>
      </c>
      <c r="E78">
        <v>27.2</v>
      </c>
      <c r="F78" t="s">
        <v>20</v>
      </c>
      <c r="G78" t="s">
        <v>14</v>
      </c>
      <c r="H78">
        <v>2404</v>
      </c>
      <c r="I78">
        <v>59.5</v>
      </c>
      <c r="J78" t="s">
        <v>22</v>
      </c>
      <c r="K78">
        <v>234581</v>
      </c>
      <c r="L78" t="s">
        <v>19</v>
      </c>
    </row>
    <row r="79" spans="1:12" x14ac:dyDescent="0.35">
      <c r="A79">
        <v>2017</v>
      </c>
      <c r="B79" t="s">
        <v>12</v>
      </c>
      <c r="C79">
        <v>30</v>
      </c>
      <c r="D79">
        <v>3105</v>
      </c>
      <c r="E79">
        <v>27.2</v>
      </c>
      <c r="F79" t="s">
        <v>20</v>
      </c>
      <c r="G79" t="s">
        <v>14</v>
      </c>
      <c r="H79">
        <v>2805</v>
      </c>
      <c r="I79">
        <v>55</v>
      </c>
      <c r="J79" t="s">
        <v>22</v>
      </c>
      <c r="K79">
        <v>646</v>
      </c>
      <c r="L79" t="s">
        <v>19</v>
      </c>
    </row>
    <row r="80" spans="1:12" x14ac:dyDescent="0.35">
      <c r="A80">
        <v>2018</v>
      </c>
      <c r="B80" t="s">
        <v>12</v>
      </c>
      <c r="C80">
        <v>6</v>
      </c>
      <c r="D80">
        <v>3105</v>
      </c>
      <c r="E80">
        <v>27.2</v>
      </c>
      <c r="F80" t="s">
        <v>20</v>
      </c>
      <c r="G80" t="s">
        <v>14</v>
      </c>
      <c r="H80">
        <v>2331</v>
      </c>
      <c r="I80">
        <v>53</v>
      </c>
      <c r="J80" t="s">
        <v>22</v>
      </c>
      <c r="K80">
        <v>43562</v>
      </c>
      <c r="L80" t="s">
        <v>19</v>
      </c>
    </row>
    <row r="81" spans="1:12" x14ac:dyDescent="0.35">
      <c r="A81">
        <v>2004</v>
      </c>
      <c r="B81" t="s">
        <v>12</v>
      </c>
      <c r="C81">
        <v>15</v>
      </c>
      <c r="D81">
        <v>3105</v>
      </c>
      <c r="E81">
        <v>27.1</v>
      </c>
      <c r="F81" t="s">
        <v>20</v>
      </c>
      <c r="G81" t="s">
        <v>14</v>
      </c>
      <c r="H81">
        <v>2088</v>
      </c>
      <c r="I81">
        <v>53.5</v>
      </c>
      <c r="J81" t="s">
        <v>22</v>
      </c>
      <c r="K81">
        <v>200000</v>
      </c>
      <c r="L81" t="s">
        <v>19</v>
      </c>
    </row>
    <row r="82" spans="1:12" x14ac:dyDescent="0.35">
      <c r="A82">
        <v>2005</v>
      </c>
      <c r="B82" t="s">
        <v>12</v>
      </c>
      <c r="C82">
        <v>4</v>
      </c>
      <c r="D82">
        <v>236</v>
      </c>
      <c r="E82">
        <v>27.1</v>
      </c>
      <c r="F82" t="s">
        <v>20</v>
      </c>
      <c r="G82" t="s">
        <v>14</v>
      </c>
      <c r="H82">
        <v>2628</v>
      </c>
      <c r="I82">
        <v>52.5</v>
      </c>
      <c r="J82" t="s">
        <v>22</v>
      </c>
      <c r="K82">
        <v>4847</v>
      </c>
      <c r="L82" t="s">
        <v>19</v>
      </c>
    </row>
    <row r="83" spans="1:12" x14ac:dyDescent="0.35">
      <c r="A83">
        <v>2006</v>
      </c>
      <c r="B83" t="s">
        <v>12</v>
      </c>
      <c r="C83">
        <v>39</v>
      </c>
      <c r="D83">
        <v>236</v>
      </c>
      <c r="E83">
        <v>27.1</v>
      </c>
      <c r="F83" t="s">
        <v>20</v>
      </c>
      <c r="G83" t="s">
        <v>14</v>
      </c>
      <c r="H83">
        <v>1939</v>
      </c>
      <c r="I83">
        <v>56</v>
      </c>
      <c r="J83" t="s">
        <v>22</v>
      </c>
      <c r="K83">
        <v>51239</v>
      </c>
      <c r="L83" t="s">
        <v>19</v>
      </c>
    </row>
    <row r="84" spans="1:12" x14ac:dyDescent="0.35">
      <c r="A84">
        <v>2007</v>
      </c>
      <c r="B84" t="s">
        <v>12</v>
      </c>
      <c r="C84">
        <v>6</v>
      </c>
      <c r="D84">
        <v>2903.1</v>
      </c>
      <c r="E84">
        <v>26.8</v>
      </c>
      <c r="F84" t="s">
        <v>20</v>
      </c>
      <c r="G84" t="s">
        <v>14</v>
      </c>
      <c r="H84">
        <v>1871</v>
      </c>
      <c r="I84">
        <v>57</v>
      </c>
      <c r="J84" t="s">
        <v>22</v>
      </c>
      <c r="K84">
        <v>216396</v>
      </c>
      <c r="L84" t="s">
        <v>19</v>
      </c>
    </row>
    <row r="85" spans="1:12" x14ac:dyDescent="0.35">
      <c r="A85">
        <v>2008</v>
      </c>
      <c r="B85" t="s">
        <v>12</v>
      </c>
      <c r="C85">
        <v>12</v>
      </c>
      <c r="D85">
        <v>2903.1</v>
      </c>
      <c r="E85">
        <v>26.8</v>
      </c>
      <c r="F85" t="s">
        <v>20</v>
      </c>
      <c r="G85" t="s">
        <v>14</v>
      </c>
      <c r="H85">
        <v>1868</v>
      </c>
      <c r="I85">
        <v>57.5</v>
      </c>
      <c r="J85" t="s">
        <v>22</v>
      </c>
      <c r="K85">
        <v>2644</v>
      </c>
      <c r="L85" t="s">
        <v>19</v>
      </c>
    </row>
    <row r="86" spans="1:12" x14ac:dyDescent="0.35">
      <c r="A86">
        <v>2009</v>
      </c>
      <c r="B86" t="s">
        <v>12</v>
      </c>
      <c r="C86">
        <v>3</v>
      </c>
      <c r="D86">
        <v>2903.1</v>
      </c>
      <c r="E86">
        <v>26.8</v>
      </c>
      <c r="F86" t="s">
        <v>20</v>
      </c>
      <c r="G86" t="s">
        <v>14</v>
      </c>
      <c r="H86">
        <v>127919</v>
      </c>
      <c r="I86">
        <v>57</v>
      </c>
      <c r="J86" t="s">
        <v>23</v>
      </c>
      <c r="K86">
        <v>44235</v>
      </c>
      <c r="L86" t="s">
        <v>19</v>
      </c>
    </row>
    <row r="87" spans="1:12" x14ac:dyDescent="0.35">
      <c r="A87">
        <v>2010</v>
      </c>
      <c r="B87" t="s">
        <v>12</v>
      </c>
      <c r="C87">
        <v>17</v>
      </c>
      <c r="D87">
        <v>2996.6</v>
      </c>
      <c r="E87">
        <v>37</v>
      </c>
      <c r="F87" t="s">
        <v>24</v>
      </c>
      <c r="G87" t="s">
        <v>14</v>
      </c>
      <c r="H87">
        <v>75340</v>
      </c>
      <c r="I87">
        <v>55</v>
      </c>
      <c r="J87" t="s">
        <v>23</v>
      </c>
      <c r="K87">
        <v>203317</v>
      </c>
      <c r="L87" t="s">
        <v>19</v>
      </c>
    </row>
    <row r="88" spans="1:12" x14ac:dyDescent="0.35">
      <c r="A88">
        <v>2011</v>
      </c>
      <c r="B88" t="s">
        <v>12</v>
      </c>
      <c r="C88">
        <v>3</v>
      </c>
      <c r="D88">
        <v>2996.6</v>
      </c>
      <c r="E88">
        <v>37</v>
      </c>
      <c r="F88" t="s">
        <v>24</v>
      </c>
      <c r="G88" t="s">
        <v>14</v>
      </c>
      <c r="H88">
        <v>29170</v>
      </c>
      <c r="I88">
        <v>56</v>
      </c>
      <c r="J88" t="s">
        <v>23</v>
      </c>
      <c r="K88">
        <v>2134</v>
      </c>
      <c r="L88" t="s">
        <v>19</v>
      </c>
    </row>
    <row r="89" spans="1:12" x14ac:dyDescent="0.35">
      <c r="A89">
        <v>2012</v>
      </c>
      <c r="B89" t="s">
        <v>12</v>
      </c>
      <c r="C89">
        <v>9</v>
      </c>
      <c r="D89">
        <v>2996.6</v>
      </c>
      <c r="E89">
        <v>37</v>
      </c>
      <c r="F89" t="s">
        <v>24</v>
      </c>
      <c r="G89" t="s">
        <v>14</v>
      </c>
      <c r="H89">
        <v>1901</v>
      </c>
      <c r="I89">
        <v>54</v>
      </c>
      <c r="J89" t="s">
        <v>23</v>
      </c>
      <c r="K89">
        <v>45186</v>
      </c>
      <c r="L89" t="s">
        <v>19</v>
      </c>
    </row>
    <row r="90" spans="1:12" x14ac:dyDescent="0.35">
      <c r="A90">
        <v>2013</v>
      </c>
      <c r="B90" t="s">
        <v>12</v>
      </c>
      <c r="C90">
        <v>21</v>
      </c>
      <c r="D90">
        <v>3522.8</v>
      </c>
      <c r="E90">
        <v>38</v>
      </c>
      <c r="F90" t="s">
        <v>24</v>
      </c>
      <c r="G90" t="s">
        <v>14</v>
      </c>
      <c r="H90">
        <v>972</v>
      </c>
      <c r="I90">
        <v>58</v>
      </c>
      <c r="J90" t="s">
        <v>23</v>
      </c>
      <c r="K90">
        <v>238542</v>
      </c>
      <c r="L90" t="s">
        <v>19</v>
      </c>
    </row>
    <row r="91" spans="1:12" x14ac:dyDescent="0.35">
      <c r="A91">
        <v>2014</v>
      </c>
      <c r="B91" t="s">
        <v>12</v>
      </c>
      <c r="C91">
        <v>11</v>
      </c>
      <c r="D91">
        <v>3522.8</v>
      </c>
      <c r="E91">
        <v>38</v>
      </c>
      <c r="F91" t="s">
        <v>24</v>
      </c>
      <c r="G91" t="s">
        <v>14</v>
      </c>
      <c r="H91">
        <v>874</v>
      </c>
      <c r="I91">
        <v>58</v>
      </c>
      <c r="J91" t="s">
        <v>23</v>
      </c>
      <c r="K91">
        <v>1516</v>
      </c>
      <c r="L91" t="s">
        <v>19</v>
      </c>
    </row>
    <row r="92" spans="1:12" x14ac:dyDescent="0.35">
      <c r="A92">
        <v>2015</v>
      </c>
      <c r="B92" t="s">
        <v>12</v>
      </c>
      <c r="C92">
        <v>4</v>
      </c>
      <c r="D92">
        <v>3522.8</v>
      </c>
      <c r="E92">
        <v>38</v>
      </c>
      <c r="F92" t="s">
        <v>25</v>
      </c>
      <c r="G92" t="s">
        <v>14</v>
      </c>
      <c r="H92">
        <v>592</v>
      </c>
      <c r="I92">
        <v>59</v>
      </c>
      <c r="J92" t="s">
        <v>23</v>
      </c>
      <c r="K92">
        <v>57259</v>
      </c>
      <c r="L92" t="s">
        <v>19</v>
      </c>
    </row>
    <row r="93" spans="1:12" x14ac:dyDescent="0.35">
      <c r="A93">
        <v>2016</v>
      </c>
      <c r="B93" t="s">
        <v>12</v>
      </c>
      <c r="C93">
        <v>15</v>
      </c>
      <c r="D93">
        <v>2903.1</v>
      </c>
      <c r="E93">
        <v>39</v>
      </c>
      <c r="F93" t="s">
        <v>25</v>
      </c>
      <c r="G93" t="s">
        <v>14</v>
      </c>
      <c r="H93">
        <v>864</v>
      </c>
      <c r="I93">
        <v>50</v>
      </c>
      <c r="J93" t="s">
        <v>23</v>
      </c>
      <c r="K93">
        <v>234779</v>
      </c>
      <c r="L93" t="s">
        <v>19</v>
      </c>
    </row>
    <row r="94" spans="1:12" x14ac:dyDescent="0.35">
      <c r="A94">
        <v>2017</v>
      </c>
      <c r="B94" t="s">
        <v>12</v>
      </c>
      <c r="C94">
        <v>8</v>
      </c>
      <c r="D94">
        <v>2903.1</v>
      </c>
      <c r="E94">
        <v>39</v>
      </c>
      <c r="F94" t="s">
        <v>25</v>
      </c>
      <c r="G94" t="s">
        <v>14</v>
      </c>
      <c r="H94">
        <v>5373</v>
      </c>
      <c r="I94">
        <v>54</v>
      </c>
      <c r="J94" t="s">
        <v>23</v>
      </c>
      <c r="K94">
        <v>1493</v>
      </c>
      <c r="L94" t="s">
        <v>19</v>
      </c>
    </row>
    <row r="95" spans="1:12" x14ac:dyDescent="0.35">
      <c r="A95">
        <v>2018</v>
      </c>
      <c r="B95" t="s">
        <v>12</v>
      </c>
      <c r="C95">
        <v>29</v>
      </c>
      <c r="D95">
        <v>2903.1</v>
      </c>
      <c r="E95">
        <v>39</v>
      </c>
      <c r="F95" t="s">
        <v>25</v>
      </c>
      <c r="G95" t="s">
        <v>14</v>
      </c>
      <c r="H95">
        <v>6589</v>
      </c>
      <c r="I95">
        <v>53</v>
      </c>
      <c r="J95" t="s">
        <v>23</v>
      </c>
      <c r="K95">
        <v>64409</v>
      </c>
      <c r="L95" t="s">
        <v>19</v>
      </c>
    </row>
    <row r="96" spans="1:12" x14ac:dyDescent="0.35">
      <c r="A96">
        <v>2004</v>
      </c>
      <c r="B96" t="s">
        <v>12</v>
      </c>
      <c r="C96">
        <v>1</v>
      </c>
      <c r="D96">
        <v>2996.6</v>
      </c>
      <c r="E96">
        <v>40</v>
      </c>
      <c r="F96" t="s">
        <v>25</v>
      </c>
      <c r="G96" t="s">
        <v>14</v>
      </c>
      <c r="H96">
        <v>5107</v>
      </c>
      <c r="I96">
        <v>52</v>
      </c>
      <c r="J96" t="s">
        <v>23</v>
      </c>
      <c r="K96">
        <v>249978</v>
      </c>
      <c r="L96" t="s">
        <v>19</v>
      </c>
    </row>
    <row r="97" spans="1:12" x14ac:dyDescent="0.35">
      <c r="A97">
        <v>2005</v>
      </c>
      <c r="B97" t="s">
        <v>12</v>
      </c>
      <c r="C97">
        <v>13736</v>
      </c>
      <c r="D97">
        <v>2996.6</v>
      </c>
      <c r="E97">
        <v>40</v>
      </c>
      <c r="F97" t="s">
        <v>25</v>
      </c>
      <c r="G97" t="s">
        <v>14</v>
      </c>
      <c r="H97">
        <v>5518</v>
      </c>
      <c r="I97">
        <v>51</v>
      </c>
      <c r="J97" t="s">
        <v>23</v>
      </c>
      <c r="K97">
        <v>637</v>
      </c>
      <c r="L97" t="s">
        <v>19</v>
      </c>
    </row>
    <row r="98" spans="1:12" x14ac:dyDescent="0.35">
      <c r="A98">
        <v>2006</v>
      </c>
      <c r="B98" t="s">
        <v>12</v>
      </c>
      <c r="C98">
        <v>14003</v>
      </c>
      <c r="D98">
        <v>2996.6</v>
      </c>
      <c r="E98">
        <v>40</v>
      </c>
      <c r="F98" t="s">
        <v>17</v>
      </c>
      <c r="G98" t="s">
        <v>14</v>
      </c>
      <c r="H98">
        <v>4912</v>
      </c>
      <c r="I98">
        <v>57</v>
      </c>
      <c r="J98" t="s">
        <v>23</v>
      </c>
      <c r="K98">
        <v>43311</v>
      </c>
      <c r="L98" t="s">
        <v>19</v>
      </c>
    </row>
    <row r="99" spans="1:12" x14ac:dyDescent="0.35">
      <c r="A99">
        <v>2007</v>
      </c>
      <c r="B99" t="s">
        <v>12</v>
      </c>
      <c r="C99">
        <v>14179</v>
      </c>
      <c r="D99">
        <v>3522.8</v>
      </c>
      <c r="E99">
        <v>41</v>
      </c>
      <c r="F99" t="s">
        <v>17</v>
      </c>
      <c r="G99" t="s">
        <v>14</v>
      </c>
      <c r="H99">
        <v>3830</v>
      </c>
      <c r="I99">
        <v>57</v>
      </c>
      <c r="J99" t="s">
        <v>23</v>
      </c>
      <c r="K99">
        <v>24848</v>
      </c>
      <c r="L99" t="s">
        <v>19</v>
      </c>
    </row>
    <row r="100" spans="1:12" x14ac:dyDescent="0.35">
      <c r="A100">
        <v>2008</v>
      </c>
      <c r="B100" t="s">
        <v>12</v>
      </c>
      <c r="C100">
        <v>14319</v>
      </c>
      <c r="D100">
        <v>3522.8</v>
      </c>
      <c r="E100">
        <v>41</v>
      </c>
      <c r="F100" t="s">
        <v>17</v>
      </c>
      <c r="G100" t="s">
        <v>14</v>
      </c>
      <c r="H100">
        <v>4</v>
      </c>
      <c r="I100">
        <v>60</v>
      </c>
      <c r="J100" t="s">
        <v>23</v>
      </c>
      <c r="K100">
        <v>761</v>
      </c>
      <c r="L100" t="s">
        <v>19</v>
      </c>
    </row>
    <row r="101" spans="1:12" x14ac:dyDescent="0.35">
      <c r="A101">
        <v>2009</v>
      </c>
      <c r="B101" t="s">
        <v>12</v>
      </c>
      <c r="C101">
        <v>14464</v>
      </c>
      <c r="D101">
        <v>3522.8</v>
      </c>
      <c r="E101">
        <v>41</v>
      </c>
      <c r="F101" t="s">
        <v>17</v>
      </c>
      <c r="G101" t="s">
        <v>14</v>
      </c>
      <c r="H101">
        <v>9</v>
      </c>
      <c r="I101">
        <v>57</v>
      </c>
      <c r="J101" t="s">
        <v>26</v>
      </c>
      <c r="K101">
        <v>45608</v>
      </c>
      <c r="L101" t="s">
        <v>19</v>
      </c>
    </row>
    <row r="102" spans="1:12" x14ac:dyDescent="0.35">
      <c r="A102">
        <v>2010</v>
      </c>
      <c r="B102" t="s">
        <v>12</v>
      </c>
      <c r="C102">
        <v>14876</v>
      </c>
      <c r="D102">
        <v>3729.8</v>
      </c>
      <c r="E102">
        <v>42</v>
      </c>
      <c r="F102" t="s">
        <v>17</v>
      </c>
      <c r="G102" t="s">
        <v>14</v>
      </c>
      <c r="H102">
        <v>12</v>
      </c>
      <c r="I102">
        <v>57</v>
      </c>
      <c r="J102" t="s">
        <v>26</v>
      </c>
      <c r="K102">
        <v>234581</v>
      </c>
      <c r="L102" t="s">
        <v>19</v>
      </c>
    </row>
    <row r="103" spans="1:12" x14ac:dyDescent="0.35">
      <c r="A103">
        <v>2011</v>
      </c>
      <c r="B103" t="s">
        <v>12</v>
      </c>
      <c r="C103">
        <v>14976</v>
      </c>
      <c r="D103">
        <v>3729.8</v>
      </c>
      <c r="E103">
        <v>42</v>
      </c>
      <c r="F103" t="s">
        <v>17</v>
      </c>
      <c r="G103" t="s">
        <v>14</v>
      </c>
      <c r="H103">
        <v>2089</v>
      </c>
      <c r="I103">
        <v>54</v>
      </c>
      <c r="J103" t="s">
        <v>26</v>
      </c>
      <c r="K103">
        <v>646</v>
      </c>
      <c r="L103" t="s">
        <v>19</v>
      </c>
    </row>
    <row r="104" spans="1:12" x14ac:dyDescent="0.35">
      <c r="A104">
        <v>2012</v>
      </c>
      <c r="B104" t="s">
        <v>12</v>
      </c>
      <c r="C104">
        <v>15009</v>
      </c>
      <c r="D104">
        <v>3729.8</v>
      </c>
      <c r="E104">
        <v>42</v>
      </c>
      <c r="F104" t="s">
        <v>17</v>
      </c>
      <c r="G104" t="s">
        <v>14</v>
      </c>
      <c r="H104">
        <v>2810</v>
      </c>
      <c r="I104">
        <v>54.5</v>
      </c>
      <c r="J104" t="s">
        <v>26</v>
      </c>
      <c r="K104">
        <v>43562</v>
      </c>
      <c r="L104" t="s">
        <v>19</v>
      </c>
    </row>
    <row r="105" spans="1:12" x14ac:dyDescent="0.35">
      <c r="A105">
        <v>2013</v>
      </c>
      <c r="B105" t="s">
        <v>12</v>
      </c>
      <c r="C105">
        <v>15114</v>
      </c>
      <c r="D105">
        <v>2746.2</v>
      </c>
      <c r="E105">
        <v>43</v>
      </c>
      <c r="F105" t="s">
        <v>17</v>
      </c>
      <c r="G105" t="s">
        <v>14</v>
      </c>
      <c r="H105">
        <v>841</v>
      </c>
      <c r="I105">
        <v>56.6</v>
      </c>
      <c r="J105" t="s">
        <v>26</v>
      </c>
      <c r="K105">
        <v>200000</v>
      </c>
      <c r="L105" t="s">
        <v>19</v>
      </c>
    </row>
    <row r="106" spans="1:12" x14ac:dyDescent="0.35">
      <c r="A106">
        <v>2014</v>
      </c>
      <c r="B106" t="s">
        <v>12</v>
      </c>
      <c r="C106">
        <v>16224</v>
      </c>
      <c r="D106">
        <v>2746.2</v>
      </c>
      <c r="E106">
        <v>43</v>
      </c>
      <c r="F106" t="s">
        <v>17</v>
      </c>
      <c r="G106" t="s">
        <v>14</v>
      </c>
      <c r="H106">
        <v>3550</v>
      </c>
      <c r="I106">
        <v>55.5</v>
      </c>
      <c r="J106" t="s">
        <v>26</v>
      </c>
      <c r="K106">
        <v>4847</v>
      </c>
      <c r="L106" t="s">
        <v>19</v>
      </c>
    </row>
    <row r="107" spans="1:12" x14ac:dyDescent="0.35">
      <c r="A107">
        <v>2015</v>
      </c>
      <c r="B107" t="s">
        <v>12</v>
      </c>
      <c r="C107">
        <v>17095</v>
      </c>
      <c r="D107">
        <v>2746.2</v>
      </c>
      <c r="E107">
        <v>27</v>
      </c>
      <c r="F107" t="s">
        <v>17</v>
      </c>
      <c r="G107" t="s">
        <v>14</v>
      </c>
      <c r="H107">
        <v>109</v>
      </c>
      <c r="I107">
        <v>58.5</v>
      </c>
      <c r="J107" t="s">
        <v>26</v>
      </c>
      <c r="K107">
        <v>51239</v>
      </c>
      <c r="L107" t="s">
        <v>19</v>
      </c>
    </row>
    <row r="108" spans="1:12" x14ac:dyDescent="0.35">
      <c r="A108">
        <v>2016</v>
      </c>
      <c r="B108" t="s">
        <v>12</v>
      </c>
      <c r="C108">
        <v>17512</v>
      </c>
      <c r="D108">
        <v>3360</v>
      </c>
      <c r="E108">
        <v>27</v>
      </c>
      <c r="F108" t="s">
        <v>17</v>
      </c>
      <c r="G108" t="s">
        <v>14</v>
      </c>
      <c r="H108">
        <v>3368</v>
      </c>
      <c r="I108">
        <v>59.5</v>
      </c>
      <c r="J108" t="s">
        <v>26</v>
      </c>
      <c r="K108">
        <v>216396</v>
      </c>
      <c r="L108" t="s">
        <v>19</v>
      </c>
    </row>
    <row r="109" spans="1:12" x14ac:dyDescent="0.35">
      <c r="A109">
        <v>2017</v>
      </c>
      <c r="B109" t="s">
        <v>12</v>
      </c>
      <c r="C109">
        <v>17587</v>
      </c>
      <c r="D109">
        <v>3360</v>
      </c>
      <c r="E109">
        <v>27</v>
      </c>
      <c r="F109" t="s">
        <v>17</v>
      </c>
      <c r="G109" t="s">
        <v>27</v>
      </c>
      <c r="H109">
        <v>3671</v>
      </c>
      <c r="I109">
        <v>55</v>
      </c>
      <c r="J109" t="s">
        <v>26</v>
      </c>
      <c r="K109">
        <v>2644</v>
      </c>
      <c r="L109" t="s">
        <v>19</v>
      </c>
    </row>
    <row r="110" spans="1:12" x14ac:dyDescent="0.35">
      <c r="A110">
        <v>2018</v>
      </c>
      <c r="B110" t="s">
        <v>12</v>
      </c>
      <c r="C110">
        <v>17771</v>
      </c>
      <c r="D110">
        <v>3360</v>
      </c>
      <c r="E110">
        <v>27</v>
      </c>
      <c r="F110" t="s">
        <v>17</v>
      </c>
      <c r="G110" t="s">
        <v>27</v>
      </c>
      <c r="H110">
        <v>2404</v>
      </c>
      <c r="I110">
        <v>53</v>
      </c>
      <c r="J110" t="s">
        <v>26</v>
      </c>
      <c r="K110">
        <v>44235</v>
      </c>
      <c r="L110" t="s">
        <v>19</v>
      </c>
    </row>
    <row r="111" spans="1:12" x14ac:dyDescent="0.35">
      <c r="A111">
        <v>2004</v>
      </c>
      <c r="B111" t="s">
        <v>12</v>
      </c>
      <c r="C111">
        <v>17825</v>
      </c>
      <c r="D111">
        <v>3605.4</v>
      </c>
      <c r="E111">
        <v>27</v>
      </c>
      <c r="F111" t="s">
        <v>17</v>
      </c>
      <c r="G111" t="s">
        <v>27</v>
      </c>
      <c r="H111">
        <v>2805</v>
      </c>
      <c r="I111">
        <v>53.5</v>
      </c>
      <c r="J111" t="s">
        <v>26</v>
      </c>
      <c r="K111">
        <v>203317</v>
      </c>
      <c r="L111" t="s">
        <v>19</v>
      </c>
    </row>
    <row r="112" spans="1:12" x14ac:dyDescent="0.35">
      <c r="A112">
        <v>2005</v>
      </c>
      <c r="B112" t="s">
        <v>12</v>
      </c>
      <c r="C112">
        <v>3147</v>
      </c>
      <c r="D112">
        <v>3605.4</v>
      </c>
      <c r="E112">
        <v>27</v>
      </c>
      <c r="F112" t="s">
        <v>17</v>
      </c>
      <c r="G112" t="s">
        <v>27</v>
      </c>
      <c r="H112">
        <v>2331</v>
      </c>
      <c r="I112">
        <v>52.5</v>
      </c>
      <c r="J112" t="s">
        <v>26</v>
      </c>
      <c r="K112">
        <v>2134</v>
      </c>
      <c r="L112" t="s">
        <v>19</v>
      </c>
    </row>
    <row r="113" spans="1:12" x14ac:dyDescent="0.35">
      <c r="A113">
        <v>2006</v>
      </c>
      <c r="B113" t="s">
        <v>12</v>
      </c>
      <c r="C113">
        <v>2578</v>
      </c>
      <c r="D113">
        <v>3605.4</v>
      </c>
      <c r="E113">
        <v>27.2</v>
      </c>
      <c r="F113" t="s">
        <v>17</v>
      </c>
      <c r="G113" t="s">
        <v>27</v>
      </c>
      <c r="H113">
        <v>2088</v>
      </c>
      <c r="I113">
        <v>56</v>
      </c>
      <c r="J113" t="s">
        <v>26</v>
      </c>
      <c r="K113">
        <v>45186</v>
      </c>
      <c r="L113" t="s">
        <v>19</v>
      </c>
    </row>
    <row r="114" spans="1:12" x14ac:dyDescent="0.35">
      <c r="A114">
        <v>2007</v>
      </c>
      <c r="B114" t="s">
        <v>12</v>
      </c>
      <c r="C114">
        <v>1591</v>
      </c>
      <c r="D114">
        <v>3512.4</v>
      </c>
      <c r="E114">
        <v>27.2</v>
      </c>
      <c r="F114" t="s">
        <v>17</v>
      </c>
      <c r="G114" t="s">
        <v>27</v>
      </c>
      <c r="H114">
        <v>2628</v>
      </c>
      <c r="I114">
        <v>57</v>
      </c>
      <c r="J114" t="s">
        <v>26</v>
      </c>
      <c r="K114">
        <v>238542</v>
      </c>
      <c r="L114" t="s">
        <v>19</v>
      </c>
    </row>
    <row r="115" spans="1:12" x14ac:dyDescent="0.35">
      <c r="A115">
        <v>2008</v>
      </c>
      <c r="B115" t="s">
        <v>12</v>
      </c>
      <c r="C115">
        <v>1298</v>
      </c>
      <c r="D115">
        <v>3512.4</v>
      </c>
      <c r="E115">
        <v>27.2</v>
      </c>
      <c r="F115" t="s">
        <v>17</v>
      </c>
      <c r="G115" t="s">
        <v>27</v>
      </c>
      <c r="H115">
        <v>1939</v>
      </c>
      <c r="I115">
        <v>57.5</v>
      </c>
      <c r="J115" t="s">
        <v>26</v>
      </c>
      <c r="K115">
        <v>1516</v>
      </c>
      <c r="L115" t="s">
        <v>19</v>
      </c>
    </row>
    <row r="116" spans="1:12" x14ac:dyDescent="0.35">
      <c r="A116">
        <v>2004</v>
      </c>
      <c r="B116" t="s">
        <v>12</v>
      </c>
      <c r="C116">
        <v>177</v>
      </c>
      <c r="D116">
        <v>3512.4</v>
      </c>
      <c r="E116">
        <v>39</v>
      </c>
      <c r="F116" t="s">
        <v>24</v>
      </c>
      <c r="G116" t="s">
        <v>14</v>
      </c>
      <c r="H116">
        <v>3550</v>
      </c>
      <c r="I116">
        <v>57</v>
      </c>
      <c r="J116" t="s">
        <v>22</v>
      </c>
      <c r="K116">
        <v>249978</v>
      </c>
      <c r="L116" t="s">
        <v>19</v>
      </c>
    </row>
    <row r="117" spans="1:12" x14ac:dyDescent="0.35">
      <c r="A117">
        <v>2004</v>
      </c>
      <c r="B117" t="s">
        <v>12</v>
      </c>
      <c r="C117">
        <v>10723</v>
      </c>
      <c r="D117">
        <v>3512.4</v>
      </c>
      <c r="E117">
        <v>39</v>
      </c>
      <c r="F117" t="s">
        <v>24</v>
      </c>
      <c r="G117" t="s">
        <v>14</v>
      </c>
      <c r="H117">
        <v>109</v>
      </c>
      <c r="I117">
        <v>54</v>
      </c>
      <c r="J117" t="s">
        <v>22</v>
      </c>
      <c r="K117">
        <v>637</v>
      </c>
      <c r="L117" t="s">
        <v>19</v>
      </c>
    </row>
    <row r="118" spans="1:12" x14ac:dyDescent="0.35">
      <c r="A118">
        <v>2004</v>
      </c>
      <c r="B118" t="s">
        <v>12</v>
      </c>
      <c r="C118">
        <v>51709</v>
      </c>
      <c r="D118">
        <v>3296</v>
      </c>
      <c r="E118">
        <v>40</v>
      </c>
      <c r="F118" t="s">
        <v>24</v>
      </c>
      <c r="G118" t="s">
        <v>14</v>
      </c>
      <c r="H118">
        <v>3368</v>
      </c>
      <c r="I118">
        <v>54.5</v>
      </c>
      <c r="J118" t="s">
        <v>22</v>
      </c>
      <c r="K118">
        <v>43311</v>
      </c>
      <c r="L118" t="s">
        <v>19</v>
      </c>
    </row>
    <row r="119" spans="1:12" x14ac:dyDescent="0.35">
      <c r="A119">
        <v>2004</v>
      </c>
      <c r="B119" t="s">
        <v>12</v>
      </c>
      <c r="C119">
        <v>146</v>
      </c>
      <c r="D119">
        <v>3296</v>
      </c>
      <c r="E119">
        <v>40</v>
      </c>
      <c r="F119" t="s">
        <v>24</v>
      </c>
      <c r="G119" t="s">
        <v>14</v>
      </c>
      <c r="H119">
        <v>3671</v>
      </c>
      <c r="I119">
        <v>56.6</v>
      </c>
      <c r="J119" t="s">
        <v>22</v>
      </c>
      <c r="K119">
        <v>24848</v>
      </c>
      <c r="L119" t="s">
        <v>28</v>
      </c>
    </row>
    <row r="120" spans="1:12" x14ac:dyDescent="0.35">
      <c r="A120">
        <v>2004</v>
      </c>
      <c r="B120" t="s">
        <v>12</v>
      </c>
      <c r="C120">
        <v>10910</v>
      </c>
      <c r="D120">
        <v>3296</v>
      </c>
      <c r="E120">
        <v>40</v>
      </c>
      <c r="F120" t="s">
        <v>24</v>
      </c>
      <c r="G120" t="s">
        <v>14</v>
      </c>
      <c r="H120">
        <v>2404</v>
      </c>
      <c r="I120">
        <v>55.5</v>
      </c>
      <c r="J120" t="s">
        <v>22</v>
      </c>
      <c r="K120">
        <v>761</v>
      </c>
      <c r="L120" t="s">
        <v>28</v>
      </c>
    </row>
    <row r="121" spans="1:12" x14ac:dyDescent="0.35">
      <c r="A121">
        <v>2004</v>
      </c>
      <c r="B121" t="s">
        <v>12</v>
      </c>
      <c r="C121">
        <v>51355</v>
      </c>
      <c r="D121">
        <v>3550</v>
      </c>
      <c r="E121">
        <v>41</v>
      </c>
      <c r="F121" t="s">
        <v>24</v>
      </c>
      <c r="G121" t="s">
        <v>14</v>
      </c>
      <c r="H121">
        <v>2805</v>
      </c>
      <c r="I121">
        <v>58.5</v>
      </c>
      <c r="J121" t="s">
        <v>22</v>
      </c>
      <c r="K121">
        <v>45608</v>
      </c>
      <c r="L121" t="s">
        <v>28</v>
      </c>
    </row>
    <row r="122" spans="1:12" x14ac:dyDescent="0.35">
      <c r="A122">
        <v>2004</v>
      </c>
      <c r="B122" t="s">
        <v>12</v>
      </c>
      <c r="C122">
        <v>160</v>
      </c>
      <c r="D122">
        <v>3550</v>
      </c>
      <c r="E122">
        <v>41</v>
      </c>
      <c r="F122" t="s">
        <v>24</v>
      </c>
      <c r="G122" t="s">
        <v>14</v>
      </c>
      <c r="H122">
        <v>2331</v>
      </c>
      <c r="I122">
        <v>59.5</v>
      </c>
      <c r="J122" t="s">
        <v>22</v>
      </c>
      <c r="K122">
        <v>234581</v>
      </c>
      <c r="L122" t="s">
        <v>28</v>
      </c>
    </row>
    <row r="123" spans="1:12" x14ac:dyDescent="0.35">
      <c r="A123">
        <v>2004</v>
      </c>
      <c r="B123" t="s">
        <v>12</v>
      </c>
      <c r="C123">
        <v>10912</v>
      </c>
      <c r="D123">
        <v>3550</v>
      </c>
      <c r="E123">
        <v>41</v>
      </c>
      <c r="F123" t="s">
        <v>24</v>
      </c>
      <c r="G123" t="s">
        <v>14</v>
      </c>
      <c r="H123">
        <v>2088</v>
      </c>
      <c r="I123">
        <v>55</v>
      </c>
      <c r="J123" t="s">
        <v>22</v>
      </c>
      <c r="K123">
        <v>646</v>
      </c>
      <c r="L123" t="s">
        <v>28</v>
      </c>
    </row>
    <row r="124" spans="1:12" x14ac:dyDescent="0.35">
      <c r="A124">
        <v>2004</v>
      </c>
      <c r="B124" t="s">
        <v>12</v>
      </c>
      <c r="C124">
        <v>51353</v>
      </c>
      <c r="D124">
        <v>3654</v>
      </c>
      <c r="E124">
        <v>42</v>
      </c>
      <c r="F124" t="s">
        <v>29</v>
      </c>
      <c r="G124" t="s">
        <v>14</v>
      </c>
      <c r="H124">
        <v>2628</v>
      </c>
      <c r="I124">
        <v>53</v>
      </c>
      <c r="J124" t="s">
        <v>22</v>
      </c>
      <c r="K124">
        <v>43562</v>
      </c>
      <c r="L124" t="s">
        <v>28</v>
      </c>
    </row>
    <row r="125" spans="1:12" x14ac:dyDescent="0.35">
      <c r="A125">
        <v>2004</v>
      </c>
      <c r="B125" t="s">
        <v>12</v>
      </c>
      <c r="C125">
        <v>142</v>
      </c>
      <c r="D125">
        <v>3654</v>
      </c>
      <c r="E125">
        <v>42</v>
      </c>
      <c r="F125" t="s">
        <v>29</v>
      </c>
      <c r="G125" t="s">
        <v>14</v>
      </c>
      <c r="H125">
        <v>1939</v>
      </c>
      <c r="I125">
        <v>53.5</v>
      </c>
      <c r="J125" t="s">
        <v>22</v>
      </c>
      <c r="K125">
        <v>200000</v>
      </c>
      <c r="L125" t="s">
        <v>28</v>
      </c>
    </row>
    <row r="126" spans="1:12" x14ac:dyDescent="0.35">
      <c r="A126">
        <v>2004</v>
      </c>
      <c r="B126" t="s">
        <v>12</v>
      </c>
      <c r="C126">
        <v>10505</v>
      </c>
      <c r="D126">
        <v>3654</v>
      </c>
      <c r="E126">
        <v>42</v>
      </c>
      <c r="F126" t="s">
        <v>29</v>
      </c>
      <c r="G126" t="s">
        <v>14</v>
      </c>
      <c r="H126">
        <v>1871</v>
      </c>
      <c r="I126">
        <v>52.5</v>
      </c>
      <c r="J126" t="s">
        <v>22</v>
      </c>
      <c r="K126">
        <v>4847</v>
      </c>
      <c r="L126" t="s">
        <v>28</v>
      </c>
    </row>
    <row r="127" spans="1:12" x14ac:dyDescent="0.35">
      <c r="A127">
        <v>2004</v>
      </c>
      <c r="B127" t="s">
        <v>12</v>
      </c>
      <c r="C127">
        <v>51040</v>
      </c>
      <c r="D127">
        <v>233</v>
      </c>
      <c r="E127">
        <v>43</v>
      </c>
      <c r="F127" t="s">
        <v>29</v>
      </c>
      <c r="G127" t="s">
        <v>14</v>
      </c>
      <c r="H127">
        <v>1868</v>
      </c>
      <c r="I127">
        <v>56</v>
      </c>
      <c r="J127" t="s">
        <v>22</v>
      </c>
      <c r="K127">
        <v>51239</v>
      </c>
      <c r="L127" t="s">
        <v>28</v>
      </c>
    </row>
    <row r="128" spans="1:12" x14ac:dyDescent="0.35">
      <c r="A128">
        <v>2004</v>
      </c>
      <c r="B128" t="s">
        <v>12</v>
      </c>
      <c r="C128">
        <v>154</v>
      </c>
      <c r="D128">
        <v>233</v>
      </c>
      <c r="E128">
        <v>43</v>
      </c>
      <c r="F128" t="s">
        <v>29</v>
      </c>
      <c r="G128" t="s">
        <v>14</v>
      </c>
      <c r="H128">
        <v>127919</v>
      </c>
      <c r="I128">
        <v>57</v>
      </c>
      <c r="J128" t="s">
        <v>22</v>
      </c>
      <c r="K128">
        <v>216396</v>
      </c>
      <c r="L128" t="s">
        <v>28</v>
      </c>
    </row>
    <row r="129" spans="1:12" x14ac:dyDescent="0.35">
      <c r="A129">
        <v>2004</v>
      </c>
      <c r="B129" t="s">
        <v>12</v>
      </c>
      <c r="C129">
        <v>10318</v>
      </c>
      <c r="D129">
        <v>233</v>
      </c>
      <c r="E129">
        <v>27</v>
      </c>
      <c r="F129" t="s">
        <v>29</v>
      </c>
      <c r="G129" t="s">
        <v>14</v>
      </c>
      <c r="H129">
        <v>75340</v>
      </c>
      <c r="I129">
        <v>57.5</v>
      </c>
      <c r="J129" t="s">
        <v>22</v>
      </c>
      <c r="K129">
        <v>2644</v>
      </c>
      <c r="L129" t="s">
        <v>28</v>
      </c>
    </row>
    <row r="130" spans="1:12" x14ac:dyDescent="0.35">
      <c r="A130">
        <v>2017</v>
      </c>
      <c r="B130" t="s">
        <v>12</v>
      </c>
      <c r="C130">
        <v>142</v>
      </c>
      <c r="D130">
        <v>3360</v>
      </c>
      <c r="E130">
        <v>40</v>
      </c>
      <c r="F130" t="s">
        <v>13</v>
      </c>
      <c r="G130" t="s">
        <v>14</v>
      </c>
      <c r="H130">
        <v>2331</v>
      </c>
      <c r="I130">
        <v>55.5</v>
      </c>
      <c r="J130" t="s">
        <v>22</v>
      </c>
      <c r="K130">
        <v>761</v>
      </c>
      <c r="L130" t="s">
        <v>19</v>
      </c>
    </row>
    <row r="131" spans="1:12" x14ac:dyDescent="0.35">
      <c r="A131">
        <v>2018</v>
      </c>
      <c r="B131" t="s">
        <v>12</v>
      </c>
      <c r="C131">
        <v>10505</v>
      </c>
      <c r="D131">
        <v>3360</v>
      </c>
      <c r="E131">
        <v>41</v>
      </c>
      <c r="F131" t="s">
        <v>13</v>
      </c>
      <c r="G131" t="s">
        <v>14</v>
      </c>
      <c r="H131">
        <v>2088</v>
      </c>
      <c r="I131">
        <v>58.5</v>
      </c>
      <c r="J131" t="s">
        <v>22</v>
      </c>
      <c r="K131">
        <v>45608</v>
      </c>
      <c r="L131" t="s">
        <v>19</v>
      </c>
    </row>
    <row r="132" spans="1:12" x14ac:dyDescent="0.35">
      <c r="A132">
        <v>2004</v>
      </c>
      <c r="B132" t="s">
        <v>12</v>
      </c>
      <c r="C132">
        <v>51040</v>
      </c>
      <c r="D132">
        <v>3605.4</v>
      </c>
      <c r="E132">
        <v>41</v>
      </c>
      <c r="F132" t="s">
        <v>13</v>
      </c>
      <c r="G132" t="s">
        <v>14</v>
      </c>
      <c r="H132">
        <v>2628</v>
      </c>
      <c r="I132">
        <v>59.5</v>
      </c>
      <c r="J132" t="s">
        <v>22</v>
      </c>
      <c r="K132">
        <v>234581</v>
      </c>
      <c r="L132" t="s">
        <v>19</v>
      </c>
    </row>
    <row r="133" spans="1:12" x14ac:dyDescent="0.35">
      <c r="A133">
        <v>2005</v>
      </c>
      <c r="B133" t="s">
        <v>12</v>
      </c>
      <c r="C133">
        <v>154</v>
      </c>
      <c r="D133">
        <v>3605.4</v>
      </c>
      <c r="E133">
        <v>41</v>
      </c>
      <c r="F133" t="s">
        <v>13</v>
      </c>
      <c r="G133" t="s">
        <v>14</v>
      </c>
      <c r="H133">
        <v>1939</v>
      </c>
      <c r="I133">
        <v>55</v>
      </c>
      <c r="J133" t="s">
        <v>22</v>
      </c>
      <c r="K133">
        <v>646</v>
      </c>
      <c r="L133" t="s">
        <v>19</v>
      </c>
    </row>
    <row r="134" spans="1:12" x14ac:dyDescent="0.35">
      <c r="A134">
        <v>2012</v>
      </c>
      <c r="B134" t="s">
        <v>12</v>
      </c>
      <c r="C134">
        <v>10318</v>
      </c>
      <c r="D134">
        <v>3605.4</v>
      </c>
      <c r="E134">
        <v>42</v>
      </c>
      <c r="F134" t="s">
        <v>13</v>
      </c>
      <c r="G134" t="s">
        <v>14</v>
      </c>
      <c r="H134">
        <v>1871</v>
      </c>
      <c r="I134">
        <v>53</v>
      </c>
      <c r="J134" t="s">
        <v>22</v>
      </c>
      <c r="K134">
        <v>43562</v>
      </c>
      <c r="L134" t="s">
        <v>19</v>
      </c>
    </row>
    <row r="135" spans="1:12" x14ac:dyDescent="0.35">
      <c r="A135">
        <v>2013</v>
      </c>
      <c r="B135" t="s">
        <v>12</v>
      </c>
      <c r="C135">
        <v>48083</v>
      </c>
      <c r="D135">
        <v>3512.4</v>
      </c>
      <c r="E135">
        <v>42</v>
      </c>
      <c r="F135" t="s">
        <v>13</v>
      </c>
      <c r="G135" t="s">
        <v>14</v>
      </c>
      <c r="H135">
        <v>1868</v>
      </c>
      <c r="I135">
        <v>53.5</v>
      </c>
      <c r="J135" t="s">
        <v>22</v>
      </c>
      <c r="K135">
        <v>200000</v>
      </c>
      <c r="L135" t="s">
        <v>19</v>
      </c>
    </row>
    <row r="136" spans="1:12" x14ac:dyDescent="0.35">
      <c r="A136">
        <v>2014</v>
      </c>
      <c r="B136" t="s">
        <v>12</v>
      </c>
      <c r="C136">
        <v>143</v>
      </c>
      <c r="D136">
        <v>3512.4</v>
      </c>
      <c r="E136">
        <v>27</v>
      </c>
      <c r="F136" t="s">
        <v>13</v>
      </c>
      <c r="G136" t="s">
        <v>14</v>
      </c>
      <c r="H136">
        <v>127919</v>
      </c>
      <c r="I136">
        <v>52.5</v>
      </c>
      <c r="J136" t="s">
        <v>22</v>
      </c>
      <c r="K136">
        <v>4847</v>
      </c>
      <c r="L136" t="s">
        <v>19</v>
      </c>
    </row>
    <row r="137" spans="1:12" x14ac:dyDescent="0.35">
      <c r="A137">
        <v>2015</v>
      </c>
      <c r="B137" t="s">
        <v>12</v>
      </c>
      <c r="C137">
        <v>9283</v>
      </c>
      <c r="D137">
        <v>3512.4</v>
      </c>
      <c r="E137">
        <v>27</v>
      </c>
      <c r="F137" t="s">
        <v>13</v>
      </c>
      <c r="G137" t="s">
        <v>14</v>
      </c>
      <c r="H137">
        <v>75340</v>
      </c>
      <c r="I137">
        <v>56</v>
      </c>
      <c r="J137" t="s">
        <v>22</v>
      </c>
      <c r="K137">
        <v>51239</v>
      </c>
      <c r="L137" t="s">
        <v>19</v>
      </c>
    </row>
    <row r="138" spans="1:12" x14ac:dyDescent="0.35">
      <c r="A138">
        <v>2016</v>
      </c>
      <c r="B138" t="s">
        <v>12</v>
      </c>
      <c r="C138">
        <v>47200</v>
      </c>
      <c r="D138">
        <v>3296</v>
      </c>
      <c r="E138">
        <v>27</v>
      </c>
      <c r="F138" t="s">
        <v>13</v>
      </c>
      <c r="G138" t="s">
        <v>14</v>
      </c>
      <c r="H138">
        <v>29170</v>
      </c>
      <c r="I138">
        <v>57</v>
      </c>
      <c r="J138" t="s">
        <v>22</v>
      </c>
      <c r="K138">
        <v>216396</v>
      </c>
      <c r="L138" t="s">
        <v>19</v>
      </c>
    </row>
    <row r="139" spans="1:12" x14ac:dyDescent="0.35">
      <c r="A139">
        <v>2017</v>
      </c>
      <c r="B139" t="s">
        <v>12</v>
      </c>
      <c r="C139">
        <v>158</v>
      </c>
      <c r="D139">
        <v>3296</v>
      </c>
      <c r="E139">
        <v>27</v>
      </c>
      <c r="F139" t="s">
        <v>13</v>
      </c>
      <c r="G139" t="s">
        <v>14</v>
      </c>
      <c r="H139">
        <v>1901</v>
      </c>
      <c r="I139">
        <v>57.5</v>
      </c>
      <c r="J139" t="s">
        <v>22</v>
      </c>
      <c r="K139">
        <v>2644</v>
      </c>
      <c r="L139" t="s">
        <v>19</v>
      </c>
    </row>
    <row r="140" spans="1:12" x14ac:dyDescent="0.35">
      <c r="A140">
        <v>2018</v>
      </c>
      <c r="B140" t="s">
        <v>12</v>
      </c>
      <c r="C140">
        <v>8982</v>
      </c>
      <c r="D140">
        <v>3296</v>
      </c>
      <c r="E140">
        <v>27</v>
      </c>
      <c r="F140" t="s">
        <v>13</v>
      </c>
      <c r="G140" t="s">
        <v>14</v>
      </c>
      <c r="H140">
        <v>972</v>
      </c>
      <c r="I140">
        <v>57</v>
      </c>
      <c r="J140" t="s">
        <v>23</v>
      </c>
      <c r="K140">
        <v>44235</v>
      </c>
      <c r="L140" t="s">
        <v>19</v>
      </c>
    </row>
    <row r="141" spans="1:12" x14ac:dyDescent="0.35">
      <c r="A141">
        <v>2004</v>
      </c>
      <c r="B141" t="s">
        <v>12</v>
      </c>
      <c r="C141">
        <v>46990</v>
      </c>
      <c r="D141">
        <v>3550</v>
      </c>
      <c r="E141">
        <v>27</v>
      </c>
      <c r="F141" t="s">
        <v>13</v>
      </c>
      <c r="G141" t="s">
        <v>14</v>
      </c>
      <c r="H141">
        <v>874</v>
      </c>
      <c r="I141">
        <v>55</v>
      </c>
      <c r="J141" t="s">
        <v>23</v>
      </c>
      <c r="K141">
        <v>203317</v>
      </c>
      <c r="L141" t="s">
        <v>19</v>
      </c>
    </row>
    <row r="142" spans="1:12" x14ac:dyDescent="0.35">
      <c r="A142">
        <v>2005</v>
      </c>
      <c r="B142" t="s">
        <v>12</v>
      </c>
      <c r="C142">
        <v>103</v>
      </c>
      <c r="D142">
        <v>3550</v>
      </c>
      <c r="E142">
        <v>27.2</v>
      </c>
      <c r="F142" t="s">
        <v>13</v>
      </c>
      <c r="G142" t="s">
        <v>14</v>
      </c>
      <c r="H142">
        <v>592</v>
      </c>
      <c r="I142">
        <v>56</v>
      </c>
      <c r="J142" t="s">
        <v>23</v>
      </c>
      <c r="K142">
        <v>2134</v>
      </c>
      <c r="L142" t="s">
        <v>19</v>
      </c>
    </row>
    <row r="143" spans="1:12" x14ac:dyDescent="0.35">
      <c r="A143">
        <v>2006</v>
      </c>
      <c r="B143" t="s">
        <v>12</v>
      </c>
      <c r="C143">
        <v>8239</v>
      </c>
      <c r="D143">
        <v>3550</v>
      </c>
      <c r="E143">
        <v>27.2</v>
      </c>
      <c r="F143" t="s">
        <v>13</v>
      </c>
      <c r="G143" t="s">
        <v>14</v>
      </c>
      <c r="H143">
        <v>864</v>
      </c>
      <c r="I143">
        <v>54</v>
      </c>
      <c r="J143" t="s">
        <v>23</v>
      </c>
      <c r="K143">
        <v>45186</v>
      </c>
      <c r="L143" t="s">
        <v>19</v>
      </c>
    </row>
    <row r="144" spans="1:12" x14ac:dyDescent="0.35">
      <c r="A144">
        <v>2007</v>
      </c>
      <c r="B144" t="s">
        <v>12</v>
      </c>
      <c r="C144">
        <v>44563</v>
      </c>
      <c r="D144">
        <v>3654</v>
      </c>
      <c r="E144">
        <v>27.2</v>
      </c>
      <c r="F144" t="s">
        <v>13</v>
      </c>
      <c r="G144" t="s">
        <v>14</v>
      </c>
      <c r="H144">
        <v>5373</v>
      </c>
      <c r="I144">
        <v>58</v>
      </c>
      <c r="J144" t="s">
        <v>23</v>
      </c>
      <c r="K144">
        <v>238542</v>
      </c>
      <c r="L144" t="s">
        <v>19</v>
      </c>
    </row>
    <row r="145" spans="1:12" x14ac:dyDescent="0.35">
      <c r="A145">
        <v>2008</v>
      </c>
      <c r="B145" t="s">
        <v>12</v>
      </c>
      <c r="C145">
        <v>96</v>
      </c>
      <c r="D145">
        <v>3654</v>
      </c>
      <c r="E145">
        <v>27</v>
      </c>
      <c r="F145" t="s">
        <v>30</v>
      </c>
      <c r="G145" t="s">
        <v>14</v>
      </c>
      <c r="H145">
        <v>6589</v>
      </c>
      <c r="I145">
        <v>58</v>
      </c>
      <c r="J145" t="s">
        <v>23</v>
      </c>
      <c r="K145">
        <v>1516</v>
      </c>
      <c r="L145" t="s">
        <v>19</v>
      </c>
    </row>
    <row r="146" spans="1:12" x14ac:dyDescent="0.35">
      <c r="A146">
        <v>2009</v>
      </c>
      <c r="B146" t="s">
        <v>12</v>
      </c>
      <c r="C146">
        <v>6949</v>
      </c>
      <c r="D146">
        <v>3654</v>
      </c>
      <c r="E146">
        <v>27</v>
      </c>
      <c r="F146" t="s">
        <v>30</v>
      </c>
      <c r="G146" t="s">
        <v>14</v>
      </c>
      <c r="H146">
        <v>5107</v>
      </c>
      <c r="I146">
        <v>59</v>
      </c>
      <c r="J146" t="s">
        <v>23</v>
      </c>
      <c r="K146">
        <v>57259</v>
      </c>
      <c r="L146" t="s">
        <v>19</v>
      </c>
    </row>
    <row r="147" spans="1:12" x14ac:dyDescent="0.35">
      <c r="A147">
        <v>2011</v>
      </c>
      <c r="B147" t="s">
        <v>12</v>
      </c>
      <c r="C147">
        <v>1865</v>
      </c>
      <c r="D147">
        <v>3550</v>
      </c>
      <c r="E147">
        <v>27</v>
      </c>
      <c r="F147" t="s">
        <v>31</v>
      </c>
      <c r="G147" t="s">
        <v>18</v>
      </c>
      <c r="H147">
        <v>121</v>
      </c>
      <c r="I147">
        <v>53.5</v>
      </c>
      <c r="J147" t="s">
        <v>32</v>
      </c>
      <c r="K147">
        <v>2134</v>
      </c>
      <c r="L147" t="s">
        <v>16</v>
      </c>
    </row>
    <row r="148" spans="1:12" x14ac:dyDescent="0.35">
      <c r="A148">
        <v>2012</v>
      </c>
      <c r="B148" t="s">
        <v>12</v>
      </c>
      <c r="C148">
        <v>1841</v>
      </c>
      <c r="D148">
        <v>3550</v>
      </c>
      <c r="E148">
        <v>27</v>
      </c>
      <c r="F148" t="s">
        <v>31</v>
      </c>
      <c r="G148" t="s">
        <v>18</v>
      </c>
      <c r="H148">
        <v>103</v>
      </c>
      <c r="I148">
        <v>52.5</v>
      </c>
      <c r="J148" t="s">
        <v>32</v>
      </c>
      <c r="K148">
        <v>45186</v>
      </c>
      <c r="L148" t="s">
        <v>16</v>
      </c>
    </row>
    <row r="149" spans="1:12" x14ac:dyDescent="0.35">
      <c r="A149">
        <v>2013</v>
      </c>
      <c r="B149" t="s">
        <v>12</v>
      </c>
      <c r="C149">
        <v>1799</v>
      </c>
      <c r="D149">
        <v>3550</v>
      </c>
      <c r="E149">
        <v>27.2</v>
      </c>
      <c r="F149" t="s">
        <v>31</v>
      </c>
      <c r="G149" t="s">
        <v>18</v>
      </c>
      <c r="H149">
        <v>71</v>
      </c>
      <c r="I149">
        <v>56</v>
      </c>
      <c r="J149" t="s">
        <v>32</v>
      </c>
      <c r="K149">
        <v>238542</v>
      </c>
      <c r="L149" t="s">
        <v>16</v>
      </c>
    </row>
    <row r="150" spans="1:12" x14ac:dyDescent="0.35">
      <c r="A150">
        <v>2014</v>
      </c>
      <c r="B150" t="s">
        <v>12</v>
      </c>
      <c r="C150">
        <v>1468</v>
      </c>
      <c r="D150">
        <v>3654</v>
      </c>
      <c r="E150">
        <v>27.2</v>
      </c>
      <c r="F150" t="s">
        <v>31</v>
      </c>
      <c r="G150" t="s">
        <v>18</v>
      </c>
      <c r="H150">
        <v>3961</v>
      </c>
      <c r="I150">
        <v>57</v>
      </c>
      <c r="J150" t="s">
        <v>32</v>
      </c>
      <c r="K150">
        <v>1516</v>
      </c>
      <c r="L150" t="s">
        <v>16</v>
      </c>
    </row>
    <row r="151" spans="1:12" x14ac:dyDescent="0.35">
      <c r="A151">
        <v>2015</v>
      </c>
      <c r="B151" t="s">
        <v>12</v>
      </c>
      <c r="C151">
        <v>568</v>
      </c>
      <c r="D151">
        <v>3654</v>
      </c>
      <c r="E151">
        <v>27.2</v>
      </c>
      <c r="F151" t="s">
        <v>31</v>
      </c>
      <c r="G151" t="s">
        <v>18</v>
      </c>
      <c r="H151">
        <v>4247</v>
      </c>
      <c r="I151">
        <v>57.5</v>
      </c>
      <c r="J151" t="s">
        <v>32</v>
      </c>
      <c r="K151">
        <v>200000</v>
      </c>
      <c r="L151" t="s">
        <v>16</v>
      </c>
    </row>
    <row r="152" spans="1:12" x14ac:dyDescent="0.35">
      <c r="A152">
        <v>2016</v>
      </c>
      <c r="B152" t="s">
        <v>12</v>
      </c>
      <c r="C152">
        <v>407</v>
      </c>
      <c r="D152">
        <v>3654</v>
      </c>
      <c r="E152">
        <v>27</v>
      </c>
      <c r="F152" t="s">
        <v>31</v>
      </c>
      <c r="G152" t="s">
        <v>18</v>
      </c>
      <c r="H152">
        <v>3290</v>
      </c>
      <c r="I152">
        <v>57</v>
      </c>
      <c r="J152" t="s">
        <v>33</v>
      </c>
      <c r="K152">
        <v>4847</v>
      </c>
      <c r="L152" t="s">
        <v>16</v>
      </c>
    </row>
    <row r="153" spans="1:12" x14ac:dyDescent="0.35">
      <c r="A153">
        <v>2017</v>
      </c>
      <c r="B153" t="s">
        <v>12</v>
      </c>
      <c r="C153">
        <v>177</v>
      </c>
      <c r="D153">
        <v>233</v>
      </c>
      <c r="E153">
        <v>27</v>
      </c>
      <c r="F153" t="s">
        <v>31</v>
      </c>
      <c r="G153" t="s">
        <v>18</v>
      </c>
      <c r="H153">
        <v>3138</v>
      </c>
      <c r="I153">
        <v>55</v>
      </c>
      <c r="J153" t="s">
        <v>33</v>
      </c>
      <c r="K153">
        <v>51239</v>
      </c>
      <c r="L153" t="s">
        <v>16</v>
      </c>
    </row>
    <row r="154" spans="1:12" x14ac:dyDescent="0.35">
      <c r="A154">
        <v>2018</v>
      </c>
      <c r="B154" t="s">
        <v>12</v>
      </c>
      <c r="C154">
        <v>51</v>
      </c>
      <c r="D154">
        <v>233</v>
      </c>
      <c r="E154">
        <v>27</v>
      </c>
      <c r="F154" t="s">
        <v>31</v>
      </c>
      <c r="G154" t="s">
        <v>18</v>
      </c>
      <c r="H154">
        <v>3423</v>
      </c>
      <c r="I154">
        <v>56</v>
      </c>
      <c r="J154" t="s">
        <v>33</v>
      </c>
      <c r="K154">
        <v>216396</v>
      </c>
      <c r="L154" t="s">
        <v>16</v>
      </c>
    </row>
    <row r="155" spans="1:12" x14ac:dyDescent="0.35">
      <c r="A155">
        <v>2004</v>
      </c>
      <c r="B155" t="s">
        <v>12</v>
      </c>
      <c r="C155">
        <v>173</v>
      </c>
      <c r="D155">
        <v>233</v>
      </c>
      <c r="E155">
        <v>27</v>
      </c>
      <c r="F155" t="s">
        <v>31</v>
      </c>
      <c r="G155" t="s">
        <v>18</v>
      </c>
      <c r="H155">
        <v>3899</v>
      </c>
      <c r="I155">
        <v>54</v>
      </c>
      <c r="J155" t="s">
        <v>33</v>
      </c>
      <c r="K155">
        <v>2644</v>
      </c>
      <c r="L155" t="s">
        <v>16</v>
      </c>
    </row>
    <row r="156" spans="1:12" x14ac:dyDescent="0.35">
      <c r="A156">
        <v>2005</v>
      </c>
      <c r="B156" t="s">
        <v>12</v>
      </c>
      <c r="C156">
        <v>201</v>
      </c>
      <c r="D156">
        <v>234</v>
      </c>
      <c r="E156">
        <v>27</v>
      </c>
      <c r="F156" t="s">
        <v>31</v>
      </c>
      <c r="G156" t="s">
        <v>18</v>
      </c>
      <c r="H156">
        <v>4015</v>
      </c>
      <c r="I156">
        <v>58</v>
      </c>
      <c r="J156" t="s">
        <v>33</v>
      </c>
      <c r="K156">
        <v>44235</v>
      </c>
      <c r="L156" t="s">
        <v>16</v>
      </c>
    </row>
    <row r="157" spans="1:12" x14ac:dyDescent="0.35">
      <c r="A157">
        <v>2006</v>
      </c>
      <c r="B157" t="s">
        <v>12</v>
      </c>
      <c r="C157">
        <v>206</v>
      </c>
      <c r="D157">
        <v>234</v>
      </c>
      <c r="E157">
        <v>27</v>
      </c>
      <c r="F157" t="s">
        <v>31</v>
      </c>
      <c r="G157" t="s">
        <v>18</v>
      </c>
      <c r="H157">
        <v>4279</v>
      </c>
      <c r="I157">
        <v>58</v>
      </c>
      <c r="J157" t="s">
        <v>33</v>
      </c>
      <c r="K157">
        <v>203317</v>
      </c>
      <c r="L157" t="s">
        <v>16</v>
      </c>
    </row>
    <row r="158" spans="1:12" x14ac:dyDescent="0.35">
      <c r="A158">
        <v>2007</v>
      </c>
      <c r="B158" t="s">
        <v>12</v>
      </c>
      <c r="C158">
        <v>243</v>
      </c>
      <c r="D158">
        <v>234</v>
      </c>
      <c r="E158">
        <v>27.2</v>
      </c>
      <c r="F158" t="s">
        <v>31</v>
      </c>
      <c r="G158" t="s">
        <v>18</v>
      </c>
      <c r="H158">
        <v>4167</v>
      </c>
      <c r="I158">
        <v>59</v>
      </c>
      <c r="J158" t="s">
        <v>33</v>
      </c>
      <c r="K158">
        <v>2134</v>
      </c>
      <c r="L158" t="s">
        <v>16</v>
      </c>
    </row>
    <row r="159" spans="1:12" x14ac:dyDescent="0.35">
      <c r="A159">
        <v>2008</v>
      </c>
      <c r="B159" t="s">
        <v>12</v>
      </c>
      <c r="C159">
        <v>123</v>
      </c>
      <c r="D159">
        <v>3105</v>
      </c>
      <c r="E159">
        <v>27.2</v>
      </c>
      <c r="F159" t="s">
        <v>31</v>
      </c>
      <c r="G159" t="s">
        <v>18</v>
      </c>
      <c r="H159">
        <v>4479</v>
      </c>
      <c r="I159">
        <v>50</v>
      </c>
      <c r="J159" t="s">
        <v>33</v>
      </c>
      <c r="K159">
        <v>45186</v>
      </c>
      <c r="L159" t="s">
        <v>16</v>
      </c>
    </row>
    <row r="160" spans="1:12" x14ac:dyDescent="0.35">
      <c r="A160">
        <v>2009</v>
      </c>
      <c r="B160" t="s">
        <v>12</v>
      </c>
      <c r="C160">
        <v>82</v>
      </c>
      <c r="D160">
        <v>3105</v>
      </c>
      <c r="E160">
        <v>27.2</v>
      </c>
      <c r="F160" t="s">
        <v>31</v>
      </c>
      <c r="G160" t="s">
        <v>18</v>
      </c>
      <c r="H160">
        <v>3699</v>
      </c>
      <c r="I160">
        <v>54</v>
      </c>
      <c r="J160" t="s">
        <v>33</v>
      </c>
      <c r="K160">
        <v>238542</v>
      </c>
      <c r="L160" t="s">
        <v>16</v>
      </c>
    </row>
    <row r="161" spans="1:12" x14ac:dyDescent="0.35">
      <c r="A161">
        <v>2010</v>
      </c>
      <c r="B161" t="s">
        <v>12</v>
      </c>
      <c r="C161">
        <v>74</v>
      </c>
      <c r="D161">
        <v>3105</v>
      </c>
      <c r="E161">
        <v>27.1</v>
      </c>
      <c r="F161" t="s">
        <v>31</v>
      </c>
      <c r="G161" t="s">
        <v>18</v>
      </c>
      <c r="H161">
        <v>4904</v>
      </c>
      <c r="I161">
        <v>53</v>
      </c>
      <c r="J161" t="s">
        <v>33</v>
      </c>
      <c r="K161">
        <v>1516</v>
      </c>
      <c r="L161" t="s">
        <v>16</v>
      </c>
    </row>
    <row r="162" spans="1:12" x14ac:dyDescent="0.35">
      <c r="A162">
        <v>2011</v>
      </c>
      <c r="B162" t="s">
        <v>12</v>
      </c>
      <c r="C162">
        <v>18</v>
      </c>
      <c r="D162">
        <v>236</v>
      </c>
      <c r="E162">
        <v>27.1</v>
      </c>
      <c r="F162" t="s">
        <v>31</v>
      </c>
      <c r="G162" t="s">
        <v>18</v>
      </c>
      <c r="H162">
        <v>2821</v>
      </c>
      <c r="I162">
        <v>52</v>
      </c>
      <c r="J162" t="s">
        <v>33</v>
      </c>
      <c r="K162">
        <v>57259</v>
      </c>
      <c r="L162" t="s">
        <v>16</v>
      </c>
    </row>
    <row r="163" spans="1:12" x14ac:dyDescent="0.35">
      <c r="A163">
        <v>2012</v>
      </c>
      <c r="B163" t="s">
        <v>12</v>
      </c>
      <c r="C163">
        <v>37</v>
      </c>
      <c r="D163">
        <v>2903.1</v>
      </c>
      <c r="E163">
        <v>27.1</v>
      </c>
      <c r="F163" t="s">
        <v>31</v>
      </c>
      <c r="G163" t="s">
        <v>18</v>
      </c>
      <c r="H163">
        <v>3472</v>
      </c>
      <c r="I163">
        <v>51</v>
      </c>
      <c r="J163" t="s">
        <v>33</v>
      </c>
      <c r="K163">
        <v>234779</v>
      </c>
      <c r="L163" t="s">
        <v>16</v>
      </c>
    </row>
    <row r="164" spans="1:12" x14ac:dyDescent="0.35">
      <c r="A164">
        <v>2013</v>
      </c>
      <c r="B164" t="s">
        <v>12</v>
      </c>
      <c r="C164">
        <v>35</v>
      </c>
      <c r="D164">
        <v>2903.1</v>
      </c>
      <c r="E164">
        <v>26.8</v>
      </c>
      <c r="F164" t="s">
        <v>31</v>
      </c>
      <c r="G164" t="s">
        <v>18</v>
      </c>
      <c r="H164">
        <v>3647</v>
      </c>
      <c r="I164">
        <v>57</v>
      </c>
      <c r="J164" t="s">
        <v>33</v>
      </c>
      <c r="K164">
        <v>1493</v>
      </c>
      <c r="L164" t="s">
        <v>16</v>
      </c>
    </row>
    <row r="165" spans="1:12" x14ac:dyDescent="0.35">
      <c r="A165">
        <v>2014</v>
      </c>
      <c r="B165" t="s">
        <v>12</v>
      </c>
      <c r="C165">
        <v>5974</v>
      </c>
      <c r="D165">
        <v>2903.1</v>
      </c>
      <c r="E165">
        <v>26.8</v>
      </c>
      <c r="F165" t="s">
        <v>31</v>
      </c>
      <c r="G165" t="s">
        <v>18</v>
      </c>
      <c r="H165">
        <v>393</v>
      </c>
      <c r="I165">
        <v>57</v>
      </c>
      <c r="J165" t="s">
        <v>33</v>
      </c>
      <c r="K165">
        <v>64409</v>
      </c>
      <c r="L165" t="s">
        <v>16</v>
      </c>
    </row>
    <row r="166" spans="1:12" x14ac:dyDescent="0.35">
      <c r="A166">
        <v>2015</v>
      </c>
      <c r="B166" t="s">
        <v>12</v>
      </c>
      <c r="C166">
        <v>6631</v>
      </c>
      <c r="D166">
        <v>2996.6</v>
      </c>
      <c r="E166">
        <v>26.8</v>
      </c>
      <c r="F166" t="s">
        <v>31</v>
      </c>
      <c r="G166" t="s">
        <v>18</v>
      </c>
      <c r="H166">
        <v>167</v>
      </c>
      <c r="I166">
        <v>60</v>
      </c>
      <c r="J166" t="s">
        <v>33</v>
      </c>
      <c r="K166">
        <v>249978</v>
      </c>
      <c r="L166" t="s">
        <v>16</v>
      </c>
    </row>
    <row r="167" spans="1:12" x14ac:dyDescent="0.35">
      <c r="A167">
        <v>2016</v>
      </c>
      <c r="B167" t="s">
        <v>12</v>
      </c>
      <c r="C167">
        <v>6705</v>
      </c>
      <c r="D167">
        <v>2996.6</v>
      </c>
      <c r="E167">
        <v>37</v>
      </c>
      <c r="F167" t="s">
        <v>31</v>
      </c>
      <c r="G167" t="s">
        <v>18</v>
      </c>
      <c r="H167">
        <v>71</v>
      </c>
      <c r="I167">
        <v>57</v>
      </c>
      <c r="J167" t="s">
        <v>34</v>
      </c>
      <c r="K167">
        <v>637</v>
      </c>
      <c r="L167" t="s">
        <v>16</v>
      </c>
    </row>
    <row r="168" spans="1:12" x14ac:dyDescent="0.35">
      <c r="A168">
        <v>2017</v>
      </c>
      <c r="B168" t="s">
        <v>12</v>
      </c>
      <c r="C168">
        <v>5876</v>
      </c>
      <c r="D168">
        <v>2996.6</v>
      </c>
      <c r="E168">
        <v>37</v>
      </c>
      <c r="F168" t="s">
        <v>31</v>
      </c>
      <c r="G168" t="s">
        <v>18</v>
      </c>
      <c r="H168">
        <v>52</v>
      </c>
      <c r="I168">
        <v>57</v>
      </c>
      <c r="J168" t="s">
        <v>34</v>
      </c>
      <c r="K168">
        <v>43311</v>
      </c>
      <c r="L168" t="s">
        <v>16</v>
      </c>
    </row>
    <row r="169" spans="1:12" x14ac:dyDescent="0.35">
      <c r="A169">
        <v>2018</v>
      </c>
      <c r="B169" t="s">
        <v>12</v>
      </c>
      <c r="C169">
        <v>326</v>
      </c>
      <c r="D169">
        <v>3522.8</v>
      </c>
      <c r="E169">
        <v>37</v>
      </c>
      <c r="F169" t="s">
        <v>35</v>
      </c>
      <c r="G169" t="s">
        <v>18</v>
      </c>
      <c r="H169">
        <v>313547</v>
      </c>
      <c r="I169">
        <v>54</v>
      </c>
      <c r="J169" t="s">
        <v>34</v>
      </c>
      <c r="K169">
        <v>24848</v>
      </c>
      <c r="L169" t="s">
        <v>16</v>
      </c>
    </row>
    <row r="170" spans="1:12" x14ac:dyDescent="0.35">
      <c r="A170">
        <v>2004</v>
      </c>
      <c r="B170" t="s">
        <v>12</v>
      </c>
      <c r="C170">
        <v>6470</v>
      </c>
      <c r="D170">
        <v>3522.8</v>
      </c>
      <c r="E170">
        <v>38</v>
      </c>
      <c r="F170" t="s">
        <v>35</v>
      </c>
      <c r="G170" t="s">
        <v>18</v>
      </c>
      <c r="H170">
        <v>2783</v>
      </c>
      <c r="I170">
        <v>54.5</v>
      </c>
      <c r="J170" t="s">
        <v>34</v>
      </c>
      <c r="K170">
        <v>761</v>
      </c>
      <c r="L170" t="s">
        <v>16</v>
      </c>
    </row>
    <row r="171" spans="1:12" x14ac:dyDescent="0.35">
      <c r="A171">
        <v>2005</v>
      </c>
      <c r="B171" t="s">
        <v>12</v>
      </c>
      <c r="C171">
        <v>6709</v>
      </c>
      <c r="D171">
        <v>3522.8</v>
      </c>
      <c r="E171">
        <v>38</v>
      </c>
      <c r="F171" t="s">
        <v>35</v>
      </c>
      <c r="G171" t="s">
        <v>18</v>
      </c>
      <c r="H171">
        <v>1533</v>
      </c>
      <c r="I171">
        <v>56.6</v>
      </c>
      <c r="J171" t="s">
        <v>34</v>
      </c>
      <c r="K171">
        <v>45608</v>
      </c>
      <c r="L171" t="s">
        <v>16</v>
      </c>
    </row>
    <row r="172" spans="1:12" x14ac:dyDescent="0.35">
      <c r="A172">
        <v>2006</v>
      </c>
      <c r="B172" t="s">
        <v>12</v>
      </c>
      <c r="C172">
        <v>6186</v>
      </c>
      <c r="D172">
        <v>3729.8</v>
      </c>
      <c r="E172">
        <v>38</v>
      </c>
      <c r="F172" t="s">
        <v>35</v>
      </c>
      <c r="G172" t="s">
        <v>14</v>
      </c>
      <c r="H172">
        <v>1647</v>
      </c>
      <c r="I172">
        <v>55.5</v>
      </c>
      <c r="J172" t="s">
        <v>34</v>
      </c>
      <c r="K172">
        <v>234581</v>
      </c>
      <c r="L172" t="s">
        <v>16</v>
      </c>
    </row>
    <row r="173" spans="1:12" x14ac:dyDescent="0.35">
      <c r="A173">
        <v>2007</v>
      </c>
      <c r="B173" t="s">
        <v>12</v>
      </c>
      <c r="C173">
        <v>6503</v>
      </c>
      <c r="D173">
        <v>3729.8</v>
      </c>
      <c r="E173">
        <v>39</v>
      </c>
      <c r="F173" t="s">
        <v>35</v>
      </c>
      <c r="G173" t="s">
        <v>14</v>
      </c>
      <c r="H173">
        <v>975</v>
      </c>
      <c r="I173">
        <v>58.5</v>
      </c>
      <c r="J173" t="s">
        <v>34</v>
      </c>
      <c r="K173">
        <v>646</v>
      </c>
      <c r="L173" t="s">
        <v>16</v>
      </c>
    </row>
    <row r="174" spans="1:12" x14ac:dyDescent="0.35">
      <c r="A174">
        <v>2008</v>
      </c>
      <c r="B174" t="s">
        <v>12</v>
      </c>
      <c r="C174">
        <v>5220</v>
      </c>
      <c r="D174">
        <v>3729.8</v>
      </c>
      <c r="E174">
        <v>39</v>
      </c>
      <c r="F174" t="s">
        <v>35</v>
      </c>
      <c r="G174" t="s">
        <v>14</v>
      </c>
      <c r="H174">
        <v>2</v>
      </c>
      <c r="I174">
        <v>59.5</v>
      </c>
      <c r="J174" t="s">
        <v>34</v>
      </c>
      <c r="K174">
        <v>43562</v>
      </c>
      <c r="L174" t="s">
        <v>16</v>
      </c>
    </row>
    <row r="175" spans="1:12" x14ac:dyDescent="0.35">
      <c r="A175">
        <v>2009</v>
      </c>
      <c r="B175" t="s">
        <v>12</v>
      </c>
      <c r="C175">
        <v>4677</v>
      </c>
      <c r="D175">
        <v>2746.2</v>
      </c>
      <c r="E175">
        <v>39</v>
      </c>
      <c r="F175" t="s">
        <v>35</v>
      </c>
      <c r="G175" t="s">
        <v>14</v>
      </c>
      <c r="H175">
        <v>836</v>
      </c>
      <c r="I175">
        <v>55</v>
      </c>
      <c r="J175" t="s">
        <v>34</v>
      </c>
      <c r="K175">
        <v>200000</v>
      </c>
      <c r="L175" t="s">
        <v>16</v>
      </c>
    </row>
    <row r="176" spans="1:12" x14ac:dyDescent="0.35">
      <c r="A176">
        <v>2010</v>
      </c>
      <c r="B176" t="s">
        <v>12</v>
      </c>
      <c r="C176">
        <v>4803</v>
      </c>
      <c r="D176">
        <v>2746.2</v>
      </c>
      <c r="E176">
        <v>40</v>
      </c>
      <c r="F176" t="s">
        <v>35</v>
      </c>
      <c r="G176" t="s">
        <v>14</v>
      </c>
      <c r="H176">
        <v>806</v>
      </c>
      <c r="I176">
        <v>53</v>
      </c>
      <c r="J176" t="s">
        <v>34</v>
      </c>
      <c r="K176">
        <v>4847</v>
      </c>
      <c r="L176" t="s">
        <v>16</v>
      </c>
    </row>
    <row r="177" spans="1:12" x14ac:dyDescent="0.35">
      <c r="A177">
        <v>2011</v>
      </c>
      <c r="B177" t="s">
        <v>12</v>
      </c>
      <c r="C177">
        <v>3739</v>
      </c>
      <c r="D177">
        <v>2746.2</v>
      </c>
      <c r="E177">
        <v>40</v>
      </c>
      <c r="F177" t="s">
        <v>35</v>
      </c>
      <c r="G177" t="s">
        <v>14</v>
      </c>
      <c r="H177">
        <v>880</v>
      </c>
      <c r="I177">
        <v>53.5</v>
      </c>
      <c r="J177" t="s">
        <v>34</v>
      </c>
      <c r="K177">
        <v>51239</v>
      </c>
      <c r="L177" t="s">
        <v>16</v>
      </c>
    </row>
    <row r="178" spans="1:12" x14ac:dyDescent="0.35">
      <c r="A178">
        <v>2012</v>
      </c>
      <c r="B178" t="s">
        <v>12</v>
      </c>
      <c r="C178">
        <v>3529</v>
      </c>
      <c r="D178">
        <v>3360</v>
      </c>
      <c r="E178">
        <v>40</v>
      </c>
      <c r="F178" t="s">
        <v>35</v>
      </c>
      <c r="G178" t="s">
        <v>14</v>
      </c>
      <c r="H178">
        <v>770</v>
      </c>
      <c r="I178">
        <v>52.5</v>
      </c>
      <c r="J178" t="s">
        <v>34</v>
      </c>
      <c r="K178">
        <v>216396</v>
      </c>
      <c r="L178" t="s">
        <v>16</v>
      </c>
    </row>
    <row r="179" spans="1:12" x14ac:dyDescent="0.35">
      <c r="A179">
        <v>2013</v>
      </c>
      <c r="B179" t="s">
        <v>12</v>
      </c>
      <c r="C179">
        <v>3649</v>
      </c>
      <c r="D179">
        <v>3360</v>
      </c>
      <c r="E179">
        <v>41</v>
      </c>
      <c r="F179" t="s">
        <v>35</v>
      </c>
      <c r="G179" t="s">
        <v>14</v>
      </c>
      <c r="H179">
        <v>395</v>
      </c>
      <c r="I179">
        <v>56</v>
      </c>
      <c r="J179" t="s">
        <v>34</v>
      </c>
      <c r="K179">
        <v>2644</v>
      </c>
      <c r="L179" t="s">
        <v>16</v>
      </c>
    </row>
    <row r="180" spans="1:12" x14ac:dyDescent="0.35">
      <c r="A180">
        <v>2014</v>
      </c>
      <c r="B180" t="s">
        <v>12</v>
      </c>
      <c r="C180">
        <v>1374</v>
      </c>
      <c r="D180">
        <v>3360</v>
      </c>
      <c r="E180">
        <v>41</v>
      </c>
      <c r="F180" t="s">
        <v>35</v>
      </c>
      <c r="G180" t="s">
        <v>14</v>
      </c>
      <c r="H180">
        <v>187</v>
      </c>
      <c r="I180">
        <v>59.5</v>
      </c>
      <c r="J180" t="s">
        <v>34</v>
      </c>
      <c r="K180">
        <v>44235</v>
      </c>
      <c r="L180" t="s">
        <v>16</v>
      </c>
    </row>
    <row r="181" spans="1:12" x14ac:dyDescent="0.35">
      <c r="A181">
        <v>2015</v>
      </c>
      <c r="B181" t="s">
        <v>12</v>
      </c>
      <c r="C181">
        <v>933</v>
      </c>
      <c r="D181">
        <v>3605.4</v>
      </c>
      <c r="E181">
        <v>41</v>
      </c>
      <c r="F181" t="s">
        <v>35</v>
      </c>
      <c r="G181" t="s">
        <v>14</v>
      </c>
      <c r="H181">
        <v>187</v>
      </c>
      <c r="I181">
        <v>55</v>
      </c>
      <c r="J181" t="s">
        <v>34</v>
      </c>
      <c r="K181">
        <v>203317</v>
      </c>
      <c r="L181" t="s">
        <v>16</v>
      </c>
    </row>
    <row r="182" spans="1:12" x14ac:dyDescent="0.35">
      <c r="A182">
        <v>2016</v>
      </c>
      <c r="B182" t="s">
        <v>12</v>
      </c>
      <c r="C182">
        <v>345</v>
      </c>
      <c r="D182">
        <v>3605.4</v>
      </c>
      <c r="E182">
        <v>42</v>
      </c>
      <c r="F182" t="s">
        <v>35</v>
      </c>
      <c r="G182" t="s">
        <v>14</v>
      </c>
      <c r="H182">
        <v>121</v>
      </c>
      <c r="I182">
        <v>53</v>
      </c>
      <c r="J182" t="s">
        <v>36</v>
      </c>
      <c r="K182">
        <v>2134</v>
      </c>
      <c r="L182" t="s">
        <v>16</v>
      </c>
    </row>
    <row r="183" spans="1:12" x14ac:dyDescent="0.35">
      <c r="A183">
        <v>2017</v>
      </c>
      <c r="B183" t="s">
        <v>12</v>
      </c>
      <c r="C183">
        <v>29</v>
      </c>
      <c r="D183">
        <v>3605.4</v>
      </c>
      <c r="E183">
        <v>42</v>
      </c>
      <c r="F183" t="s">
        <v>35</v>
      </c>
      <c r="G183" t="s">
        <v>14</v>
      </c>
      <c r="H183">
        <v>103</v>
      </c>
      <c r="I183">
        <v>53.5</v>
      </c>
      <c r="J183" t="s">
        <v>36</v>
      </c>
      <c r="K183">
        <v>45186</v>
      </c>
      <c r="L183" t="s">
        <v>16</v>
      </c>
    </row>
    <row r="184" spans="1:12" x14ac:dyDescent="0.35">
      <c r="A184">
        <v>2018</v>
      </c>
      <c r="B184" t="s">
        <v>12</v>
      </c>
      <c r="C184">
        <v>11</v>
      </c>
      <c r="D184">
        <v>3512.4</v>
      </c>
      <c r="E184">
        <v>42</v>
      </c>
      <c r="F184" t="s">
        <v>35</v>
      </c>
      <c r="G184" t="s">
        <v>14</v>
      </c>
      <c r="H184">
        <v>71</v>
      </c>
      <c r="I184">
        <v>52.5</v>
      </c>
      <c r="J184" t="s">
        <v>36</v>
      </c>
      <c r="K184">
        <v>238542</v>
      </c>
      <c r="L184" t="s">
        <v>16</v>
      </c>
    </row>
    <row r="185" spans="1:12" x14ac:dyDescent="0.35">
      <c r="A185">
        <v>2004</v>
      </c>
      <c r="B185" t="s">
        <v>12</v>
      </c>
      <c r="C185">
        <v>10</v>
      </c>
      <c r="D185">
        <v>3512.4</v>
      </c>
      <c r="E185">
        <v>43</v>
      </c>
      <c r="F185" t="s">
        <v>35</v>
      </c>
      <c r="G185" t="s">
        <v>14</v>
      </c>
      <c r="H185">
        <v>3961</v>
      </c>
      <c r="I185">
        <v>56</v>
      </c>
      <c r="J185" t="s">
        <v>36</v>
      </c>
      <c r="K185">
        <v>1516</v>
      </c>
      <c r="L185" t="s">
        <v>16</v>
      </c>
    </row>
    <row r="186" spans="1:12" x14ac:dyDescent="0.35">
      <c r="A186">
        <v>2005</v>
      </c>
      <c r="B186" t="s">
        <v>12</v>
      </c>
      <c r="C186">
        <v>7</v>
      </c>
      <c r="D186">
        <v>3512.4</v>
      </c>
      <c r="E186">
        <v>27</v>
      </c>
      <c r="F186" t="s">
        <v>35</v>
      </c>
      <c r="G186" t="s">
        <v>14</v>
      </c>
      <c r="H186">
        <v>4247</v>
      </c>
      <c r="I186">
        <v>57</v>
      </c>
      <c r="J186" t="s">
        <v>36</v>
      </c>
      <c r="K186">
        <v>57259</v>
      </c>
      <c r="L186" t="s">
        <v>16</v>
      </c>
    </row>
    <row r="187" spans="1:12" x14ac:dyDescent="0.35">
      <c r="A187">
        <v>2006</v>
      </c>
      <c r="B187" t="s">
        <v>12</v>
      </c>
      <c r="C187">
        <v>10</v>
      </c>
      <c r="D187">
        <v>3296</v>
      </c>
      <c r="E187">
        <v>27</v>
      </c>
      <c r="F187" t="s">
        <v>35</v>
      </c>
      <c r="G187" t="s">
        <v>14</v>
      </c>
      <c r="H187">
        <v>3290</v>
      </c>
      <c r="I187">
        <v>57.5</v>
      </c>
      <c r="J187" t="s">
        <v>36</v>
      </c>
      <c r="K187">
        <v>234779</v>
      </c>
      <c r="L187" t="s">
        <v>16</v>
      </c>
    </row>
    <row r="188" spans="1:12" x14ac:dyDescent="0.35">
      <c r="A188">
        <v>2007</v>
      </c>
      <c r="B188" t="s">
        <v>12</v>
      </c>
      <c r="C188">
        <v>56</v>
      </c>
      <c r="D188">
        <v>3296</v>
      </c>
      <c r="E188">
        <v>27</v>
      </c>
      <c r="F188" t="s">
        <v>35</v>
      </c>
      <c r="G188" t="s">
        <v>14</v>
      </c>
      <c r="H188">
        <v>3138</v>
      </c>
      <c r="I188">
        <v>57</v>
      </c>
      <c r="J188" t="s">
        <v>36</v>
      </c>
      <c r="K188">
        <v>1493</v>
      </c>
      <c r="L188" t="s">
        <v>16</v>
      </c>
    </row>
    <row r="189" spans="1:12" x14ac:dyDescent="0.35">
      <c r="A189">
        <v>2008</v>
      </c>
      <c r="B189" t="s">
        <v>12</v>
      </c>
      <c r="C189">
        <v>68</v>
      </c>
      <c r="D189">
        <v>3296</v>
      </c>
      <c r="E189">
        <v>27</v>
      </c>
      <c r="F189" t="s">
        <v>35</v>
      </c>
      <c r="G189" t="s">
        <v>14</v>
      </c>
      <c r="H189">
        <v>3423</v>
      </c>
      <c r="I189">
        <v>55</v>
      </c>
      <c r="J189" t="s">
        <v>36</v>
      </c>
      <c r="K189">
        <v>64409</v>
      </c>
      <c r="L189" t="s">
        <v>16</v>
      </c>
    </row>
    <row r="190" spans="1:12" x14ac:dyDescent="0.35">
      <c r="A190">
        <v>2009</v>
      </c>
      <c r="B190" t="s">
        <v>12</v>
      </c>
      <c r="C190">
        <v>56</v>
      </c>
      <c r="D190">
        <v>3550</v>
      </c>
      <c r="E190">
        <v>27</v>
      </c>
      <c r="F190" t="s">
        <v>35</v>
      </c>
      <c r="G190" t="s">
        <v>14</v>
      </c>
      <c r="H190">
        <v>3899</v>
      </c>
      <c r="I190">
        <v>56</v>
      </c>
      <c r="J190" t="s">
        <v>36</v>
      </c>
      <c r="K190">
        <v>249978</v>
      </c>
      <c r="L190" t="s">
        <v>16</v>
      </c>
    </row>
    <row r="191" spans="1:12" x14ac:dyDescent="0.35">
      <c r="A191">
        <v>2010</v>
      </c>
      <c r="B191" t="s">
        <v>12</v>
      </c>
      <c r="C191">
        <v>66</v>
      </c>
      <c r="D191">
        <v>3550</v>
      </c>
      <c r="E191">
        <v>27</v>
      </c>
      <c r="F191" t="s">
        <v>35</v>
      </c>
      <c r="G191" t="s">
        <v>14</v>
      </c>
      <c r="H191">
        <v>4015</v>
      </c>
      <c r="I191">
        <v>54</v>
      </c>
      <c r="J191" t="s">
        <v>36</v>
      </c>
      <c r="K191">
        <v>637</v>
      </c>
      <c r="L191" t="s">
        <v>16</v>
      </c>
    </row>
    <row r="192" spans="1:12" x14ac:dyDescent="0.35">
      <c r="A192">
        <v>2011</v>
      </c>
      <c r="B192" t="s">
        <v>12</v>
      </c>
      <c r="C192">
        <v>55</v>
      </c>
      <c r="D192">
        <v>3550</v>
      </c>
      <c r="E192">
        <v>27.2</v>
      </c>
      <c r="F192" t="s">
        <v>35</v>
      </c>
      <c r="G192" t="s">
        <v>14</v>
      </c>
      <c r="H192">
        <v>4279</v>
      </c>
      <c r="I192">
        <v>58</v>
      </c>
      <c r="J192" t="s">
        <v>36</v>
      </c>
      <c r="K192">
        <v>43311</v>
      </c>
      <c r="L192" t="s">
        <v>16</v>
      </c>
    </row>
    <row r="193" spans="1:12" x14ac:dyDescent="0.35">
      <c r="A193">
        <v>2012</v>
      </c>
      <c r="B193" t="s">
        <v>12</v>
      </c>
      <c r="C193">
        <v>42</v>
      </c>
      <c r="D193">
        <v>3654</v>
      </c>
      <c r="E193">
        <v>27.2</v>
      </c>
      <c r="F193" t="s">
        <v>35</v>
      </c>
      <c r="G193" t="s">
        <v>14</v>
      </c>
      <c r="H193">
        <v>4167</v>
      </c>
      <c r="I193">
        <v>58</v>
      </c>
      <c r="J193" t="s">
        <v>36</v>
      </c>
      <c r="K193">
        <v>24848</v>
      </c>
      <c r="L193" t="s">
        <v>16</v>
      </c>
    </row>
    <row r="194" spans="1:12" x14ac:dyDescent="0.35">
      <c r="A194">
        <v>2013</v>
      </c>
      <c r="B194" t="s">
        <v>12</v>
      </c>
      <c r="C194">
        <v>51179</v>
      </c>
      <c r="D194">
        <v>3654</v>
      </c>
      <c r="E194">
        <v>27.2</v>
      </c>
      <c r="F194" t="s">
        <v>35</v>
      </c>
      <c r="G194" t="s">
        <v>14</v>
      </c>
      <c r="H194">
        <v>4479</v>
      </c>
      <c r="I194">
        <v>59</v>
      </c>
      <c r="J194" t="s">
        <v>36</v>
      </c>
      <c r="K194">
        <v>761</v>
      </c>
      <c r="L194" t="s">
        <v>16</v>
      </c>
    </row>
    <row r="195" spans="1:12" x14ac:dyDescent="0.35">
      <c r="A195">
        <v>2014</v>
      </c>
      <c r="B195" t="s">
        <v>12</v>
      </c>
      <c r="C195">
        <v>468</v>
      </c>
      <c r="D195">
        <v>3654</v>
      </c>
      <c r="E195">
        <v>27</v>
      </c>
      <c r="F195" t="s">
        <v>35</v>
      </c>
      <c r="G195" t="s">
        <v>14</v>
      </c>
      <c r="H195">
        <v>3699</v>
      </c>
      <c r="I195">
        <v>50</v>
      </c>
      <c r="J195" t="s">
        <v>36</v>
      </c>
      <c r="K195">
        <v>45608</v>
      </c>
      <c r="L195" t="s">
        <v>16</v>
      </c>
    </row>
    <row r="196" spans="1:12" x14ac:dyDescent="0.35">
      <c r="A196">
        <v>2015</v>
      </c>
      <c r="B196" t="s">
        <v>12</v>
      </c>
      <c r="C196">
        <v>11841</v>
      </c>
      <c r="D196">
        <v>233</v>
      </c>
      <c r="E196">
        <v>27</v>
      </c>
      <c r="F196" t="s">
        <v>35</v>
      </c>
      <c r="G196" t="s">
        <v>14</v>
      </c>
      <c r="H196">
        <v>4904</v>
      </c>
      <c r="I196">
        <v>54</v>
      </c>
      <c r="J196" t="s">
        <v>36</v>
      </c>
      <c r="K196">
        <v>234581</v>
      </c>
      <c r="L196" t="s">
        <v>16</v>
      </c>
    </row>
    <row r="197" spans="1:12" x14ac:dyDescent="0.35">
      <c r="A197">
        <v>2016</v>
      </c>
      <c r="B197" t="s">
        <v>12</v>
      </c>
      <c r="C197">
        <v>50975</v>
      </c>
      <c r="D197">
        <v>233</v>
      </c>
      <c r="E197">
        <v>27</v>
      </c>
      <c r="F197" t="s">
        <v>35</v>
      </c>
      <c r="G197" t="s">
        <v>14</v>
      </c>
      <c r="H197">
        <v>2821</v>
      </c>
      <c r="I197">
        <v>53</v>
      </c>
      <c r="J197" t="s">
        <v>15</v>
      </c>
      <c r="K197">
        <v>646</v>
      </c>
      <c r="L197" t="s">
        <v>16</v>
      </c>
    </row>
    <row r="198" spans="1:12" x14ac:dyDescent="0.35">
      <c r="A198">
        <v>2017</v>
      </c>
      <c r="B198" t="s">
        <v>12</v>
      </c>
      <c r="C198">
        <v>206</v>
      </c>
      <c r="D198">
        <v>233</v>
      </c>
      <c r="E198">
        <v>27</v>
      </c>
      <c r="F198" t="s">
        <v>35</v>
      </c>
      <c r="G198" t="s">
        <v>14</v>
      </c>
      <c r="H198">
        <v>3472</v>
      </c>
      <c r="I198">
        <v>59.5</v>
      </c>
      <c r="J198" t="s">
        <v>15</v>
      </c>
      <c r="K198">
        <v>43562</v>
      </c>
      <c r="L198" t="s">
        <v>16</v>
      </c>
    </row>
    <row r="199" spans="1:12" x14ac:dyDescent="0.35">
      <c r="A199">
        <v>2018</v>
      </c>
      <c r="B199" t="s">
        <v>12</v>
      </c>
      <c r="C199">
        <v>10922</v>
      </c>
      <c r="D199">
        <v>234</v>
      </c>
      <c r="E199">
        <v>27</v>
      </c>
      <c r="F199" t="s">
        <v>20</v>
      </c>
      <c r="G199" t="s">
        <v>14</v>
      </c>
      <c r="H199">
        <v>3647</v>
      </c>
      <c r="I199">
        <v>55</v>
      </c>
      <c r="J199" t="s">
        <v>15</v>
      </c>
      <c r="K199">
        <v>200000</v>
      </c>
      <c r="L199" t="s">
        <v>16</v>
      </c>
    </row>
    <row r="200" spans="1:12" x14ac:dyDescent="0.35">
      <c r="A200">
        <v>2019</v>
      </c>
      <c r="B200" t="s">
        <v>12</v>
      </c>
      <c r="C200">
        <v>51390</v>
      </c>
      <c r="D200">
        <v>234</v>
      </c>
      <c r="E200">
        <v>27</v>
      </c>
      <c r="F200" t="s">
        <v>20</v>
      </c>
      <c r="G200" t="s">
        <v>14</v>
      </c>
      <c r="H200">
        <v>393</v>
      </c>
      <c r="I200">
        <v>53</v>
      </c>
      <c r="J200" t="s">
        <v>15</v>
      </c>
      <c r="K200">
        <v>4847</v>
      </c>
      <c r="L200" t="s">
        <v>16</v>
      </c>
    </row>
    <row r="201" spans="1:12" x14ac:dyDescent="0.35">
      <c r="A201">
        <v>2004</v>
      </c>
      <c r="B201" t="s">
        <v>12</v>
      </c>
      <c r="C201">
        <v>177</v>
      </c>
      <c r="D201">
        <v>234</v>
      </c>
      <c r="E201">
        <v>27.2</v>
      </c>
      <c r="F201" t="s">
        <v>20</v>
      </c>
      <c r="G201" t="s">
        <v>14</v>
      </c>
      <c r="H201">
        <v>167</v>
      </c>
      <c r="I201">
        <v>53.5</v>
      </c>
      <c r="J201" t="s">
        <v>15</v>
      </c>
      <c r="K201">
        <v>51239</v>
      </c>
      <c r="L201" t="s">
        <v>16</v>
      </c>
    </row>
    <row r="202" spans="1:12" x14ac:dyDescent="0.35">
      <c r="A202">
        <v>2005</v>
      </c>
      <c r="B202" t="s">
        <v>12</v>
      </c>
      <c r="C202">
        <v>10723</v>
      </c>
      <c r="D202">
        <v>3105</v>
      </c>
      <c r="E202">
        <v>27.2</v>
      </c>
      <c r="F202" t="s">
        <v>20</v>
      </c>
      <c r="G202" t="s">
        <v>14</v>
      </c>
      <c r="H202">
        <v>71</v>
      </c>
      <c r="I202">
        <v>52.5</v>
      </c>
      <c r="J202" t="s">
        <v>15</v>
      </c>
      <c r="K202">
        <v>216396</v>
      </c>
      <c r="L202" t="s">
        <v>16</v>
      </c>
    </row>
    <row r="203" spans="1:12" x14ac:dyDescent="0.35">
      <c r="A203">
        <v>2006</v>
      </c>
      <c r="B203" t="s">
        <v>12</v>
      </c>
      <c r="C203">
        <v>51709</v>
      </c>
      <c r="D203">
        <v>3105</v>
      </c>
      <c r="E203">
        <v>27.2</v>
      </c>
      <c r="F203" t="s">
        <v>20</v>
      </c>
      <c r="G203" t="s">
        <v>14</v>
      </c>
      <c r="H203">
        <v>52</v>
      </c>
      <c r="I203">
        <v>56</v>
      </c>
      <c r="J203" t="s">
        <v>15</v>
      </c>
      <c r="K203">
        <v>2644</v>
      </c>
      <c r="L203" t="s">
        <v>19</v>
      </c>
    </row>
    <row r="204" spans="1:12" x14ac:dyDescent="0.35">
      <c r="A204">
        <v>2007</v>
      </c>
      <c r="B204" t="s">
        <v>12</v>
      </c>
      <c r="C204">
        <v>146</v>
      </c>
      <c r="D204">
        <v>3105</v>
      </c>
      <c r="E204">
        <v>27.1</v>
      </c>
      <c r="F204" t="s">
        <v>20</v>
      </c>
      <c r="G204" t="s">
        <v>14</v>
      </c>
      <c r="H204">
        <v>2570</v>
      </c>
      <c r="I204">
        <v>57</v>
      </c>
      <c r="J204" t="s">
        <v>15</v>
      </c>
      <c r="K204">
        <v>44235</v>
      </c>
      <c r="L204" t="s">
        <v>19</v>
      </c>
    </row>
    <row r="205" spans="1:12" x14ac:dyDescent="0.35">
      <c r="A205">
        <v>2008</v>
      </c>
      <c r="B205" t="s">
        <v>12</v>
      </c>
      <c r="C205">
        <v>10910</v>
      </c>
      <c r="D205">
        <v>236</v>
      </c>
      <c r="E205">
        <v>27.1</v>
      </c>
      <c r="F205" t="s">
        <v>20</v>
      </c>
      <c r="G205" t="s">
        <v>14</v>
      </c>
      <c r="H205">
        <v>27170</v>
      </c>
      <c r="I205">
        <v>57.5</v>
      </c>
      <c r="J205" t="s">
        <v>15</v>
      </c>
      <c r="K205">
        <v>203317</v>
      </c>
      <c r="L205" t="s">
        <v>19</v>
      </c>
    </row>
    <row r="206" spans="1:12" x14ac:dyDescent="0.35">
      <c r="A206">
        <v>2009</v>
      </c>
      <c r="B206" t="s">
        <v>12</v>
      </c>
      <c r="C206">
        <v>51355</v>
      </c>
      <c r="D206">
        <v>236</v>
      </c>
      <c r="E206">
        <v>27.1</v>
      </c>
      <c r="F206" t="s">
        <v>20</v>
      </c>
      <c r="G206" t="s">
        <v>14</v>
      </c>
      <c r="H206">
        <v>114744</v>
      </c>
      <c r="I206">
        <v>57</v>
      </c>
      <c r="J206" t="s">
        <v>15</v>
      </c>
      <c r="K206">
        <v>2134</v>
      </c>
      <c r="L206" t="s">
        <v>19</v>
      </c>
    </row>
    <row r="207" spans="1:12" x14ac:dyDescent="0.35">
      <c r="A207">
        <v>2010</v>
      </c>
      <c r="B207" t="s">
        <v>12</v>
      </c>
      <c r="C207">
        <v>160</v>
      </c>
      <c r="D207">
        <v>321</v>
      </c>
      <c r="E207">
        <v>26.8</v>
      </c>
      <c r="F207" t="s">
        <v>20</v>
      </c>
      <c r="G207" t="s">
        <v>14</v>
      </c>
      <c r="H207">
        <v>1402</v>
      </c>
      <c r="I207">
        <v>55</v>
      </c>
      <c r="J207" t="s">
        <v>15</v>
      </c>
      <c r="K207">
        <v>45186</v>
      </c>
      <c r="L207" t="s">
        <v>19</v>
      </c>
    </row>
    <row r="208" spans="1:12" x14ac:dyDescent="0.35">
      <c r="A208">
        <v>2011</v>
      </c>
      <c r="B208" t="s">
        <v>12</v>
      </c>
      <c r="C208">
        <v>10912</v>
      </c>
      <c r="D208">
        <v>3654</v>
      </c>
      <c r="E208">
        <v>26.8</v>
      </c>
      <c r="F208" t="s">
        <v>20</v>
      </c>
      <c r="G208" t="s">
        <v>14</v>
      </c>
      <c r="H208">
        <v>23456</v>
      </c>
      <c r="I208">
        <v>56</v>
      </c>
      <c r="J208" t="s">
        <v>15</v>
      </c>
      <c r="K208">
        <v>238542</v>
      </c>
      <c r="L208" t="s">
        <v>19</v>
      </c>
    </row>
    <row r="209" spans="1:12" x14ac:dyDescent="0.35">
      <c r="A209">
        <v>2012</v>
      </c>
      <c r="B209" t="s">
        <v>12</v>
      </c>
      <c r="C209">
        <v>51353</v>
      </c>
      <c r="D209">
        <v>323</v>
      </c>
      <c r="E209">
        <v>26.8</v>
      </c>
      <c r="F209" t="s">
        <v>20</v>
      </c>
      <c r="G209" t="s">
        <v>14</v>
      </c>
      <c r="H209">
        <v>107809</v>
      </c>
      <c r="I209">
        <v>54</v>
      </c>
      <c r="J209" t="s">
        <v>15</v>
      </c>
      <c r="K209">
        <v>1516</v>
      </c>
      <c r="L209" t="s">
        <v>19</v>
      </c>
    </row>
    <row r="210" spans="1:12" x14ac:dyDescent="0.35">
      <c r="A210">
        <v>2013</v>
      </c>
      <c r="B210" t="s">
        <v>12</v>
      </c>
      <c r="C210">
        <v>142</v>
      </c>
      <c r="D210">
        <v>324</v>
      </c>
      <c r="E210">
        <v>37</v>
      </c>
      <c r="F210" t="s">
        <v>20</v>
      </c>
      <c r="G210" t="s">
        <v>14</v>
      </c>
      <c r="H210">
        <v>1132</v>
      </c>
      <c r="I210">
        <v>58</v>
      </c>
      <c r="J210" t="s">
        <v>15</v>
      </c>
      <c r="K210">
        <v>200000</v>
      </c>
      <c r="L210" t="s">
        <v>19</v>
      </c>
    </row>
    <row r="211" spans="1:12" x14ac:dyDescent="0.35">
      <c r="A211">
        <v>2014</v>
      </c>
      <c r="B211" t="s">
        <v>12</v>
      </c>
      <c r="C211">
        <v>10505</v>
      </c>
      <c r="D211">
        <v>3105</v>
      </c>
      <c r="E211">
        <v>37</v>
      </c>
      <c r="F211" t="s">
        <v>20</v>
      </c>
      <c r="G211" t="s">
        <v>14</v>
      </c>
      <c r="H211">
        <v>23960</v>
      </c>
      <c r="I211">
        <v>58</v>
      </c>
      <c r="J211" t="s">
        <v>15</v>
      </c>
      <c r="K211">
        <v>4847</v>
      </c>
      <c r="L211" t="s">
        <v>19</v>
      </c>
    </row>
    <row r="212" spans="1:12" x14ac:dyDescent="0.35">
      <c r="A212">
        <v>2015</v>
      </c>
      <c r="B212" t="s">
        <v>12</v>
      </c>
      <c r="C212">
        <v>51040</v>
      </c>
      <c r="D212">
        <v>326</v>
      </c>
      <c r="E212">
        <v>37</v>
      </c>
      <c r="F212" t="s">
        <v>20</v>
      </c>
      <c r="G212" t="s">
        <v>14</v>
      </c>
      <c r="H212">
        <v>126487</v>
      </c>
      <c r="I212">
        <v>59</v>
      </c>
      <c r="J212" t="s">
        <v>15</v>
      </c>
      <c r="K212">
        <v>51239</v>
      </c>
      <c r="L212" t="s">
        <v>19</v>
      </c>
    </row>
    <row r="213" spans="1:12" x14ac:dyDescent="0.35">
      <c r="A213">
        <v>2016</v>
      </c>
      <c r="B213" t="s">
        <v>12</v>
      </c>
      <c r="C213">
        <v>154</v>
      </c>
      <c r="D213">
        <v>327</v>
      </c>
      <c r="E213">
        <v>38</v>
      </c>
      <c r="F213" t="s">
        <v>20</v>
      </c>
      <c r="G213" t="s">
        <v>14</v>
      </c>
      <c r="H213">
        <v>804</v>
      </c>
      <c r="I213">
        <v>50</v>
      </c>
      <c r="J213" t="s">
        <v>37</v>
      </c>
      <c r="K213">
        <v>216396</v>
      </c>
      <c r="L213" t="s">
        <v>19</v>
      </c>
    </row>
    <row r="214" spans="1:12" x14ac:dyDescent="0.35">
      <c r="A214">
        <v>2017</v>
      </c>
      <c r="B214" t="s">
        <v>12</v>
      </c>
      <c r="C214">
        <v>10318</v>
      </c>
      <c r="D214">
        <v>328</v>
      </c>
      <c r="E214">
        <v>38</v>
      </c>
      <c r="F214" t="s">
        <v>20</v>
      </c>
      <c r="G214" t="s">
        <v>14</v>
      </c>
      <c r="H214">
        <v>30362</v>
      </c>
      <c r="I214">
        <v>54</v>
      </c>
      <c r="J214" t="s">
        <v>37</v>
      </c>
      <c r="K214">
        <v>2644</v>
      </c>
      <c r="L214" t="s">
        <v>19</v>
      </c>
    </row>
    <row r="215" spans="1:12" x14ac:dyDescent="0.35">
      <c r="A215">
        <v>2018</v>
      </c>
      <c r="B215" t="s">
        <v>12</v>
      </c>
      <c r="C215">
        <v>48083</v>
      </c>
      <c r="D215">
        <v>2903.1</v>
      </c>
      <c r="E215">
        <v>38</v>
      </c>
      <c r="F215" t="s">
        <v>20</v>
      </c>
      <c r="G215" t="s">
        <v>14</v>
      </c>
      <c r="H215">
        <v>124492</v>
      </c>
      <c r="I215">
        <v>53</v>
      </c>
      <c r="J215" t="s">
        <v>37</v>
      </c>
      <c r="K215">
        <v>44235</v>
      </c>
      <c r="L215" t="s">
        <v>19</v>
      </c>
    </row>
    <row r="216" spans="1:12" x14ac:dyDescent="0.35">
      <c r="A216">
        <v>2012</v>
      </c>
      <c r="B216" t="s">
        <v>12</v>
      </c>
      <c r="C216">
        <v>143</v>
      </c>
      <c r="D216">
        <v>2903.1</v>
      </c>
      <c r="E216">
        <v>39</v>
      </c>
      <c r="F216" t="s">
        <v>20</v>
      </c>
      <c r="G216" t="s">
        <v>27</v>
      </c>
      <c r="H216">
        <v>792</v>
      </c>
      <c r="I216">
        <v>59.5</v>
      </c>
      <c r="J216" t="s">
        <v>37</v>
      </c>
      <c r="K216">
        <v>203317</v>
      </c>
      <c r="L216" t="s">
        <v>19</v>
      </c>
    </row>
    <row r="217" spans="1:12" x14ac:dyDescent="0.35">
      <c r="A217">
        <v>2013</v>
      </c>
      <c r="B217" t="s">
        <v>12</v>
      </c>
      <c r="C217">
        <v>9283</v>
      </c>
      <c r="D217">
        <v>2903.1</v>
      </c>
      <c r="E217">
        <v>39</v>
      </c>
      <c r="F217" t="s">
        <v>20</v>
      </c>
      <c r="G217" t="s">
        <v>27</v>
      </c>
      <c r="H217">
        <v>34153</v>
      </c>
      <c r="I217">
        <v>55</v>
      </c>
      <c r="J217" t="s">
        <v>37</v>
      </c>
      <c r="K217">
        <v>2134</v>
      </c>
      <c r="L217" t="s">
        <v>19</v>
      </c>
    </row>
    <row r="218" spans="1:12" x14ac:dyDescent="0.35">
      <c r="A218">
        <v>2014</v>
      </c>
      <c r="B218" t="s">
        <v>12</v>
      </c>
      <c r="C218">
        <v>47200</v>
      </c>
      <c r="D218">
        <v>2996.6</v>
      </c>
      <c r="E218">
        <v>39</v>
      </c>
      <c r="F218" t="s">
        <v>20</v>
      </c>
      <c r="G218" t="s">
        <v>27</v>
      </c>
      <c r="H218">
        <v>2570</v>
      </c>
      <c r="I218">
        <v>53</v>
      </c>
      <c r="J218" t="s">
        <v>37</v>
      </c>
      <c r="K218">
        <v>45186</v>
      </c>
      <c r="L218" t="s">
        <v>19</v>
      </c>
    </row>
    <row r="219" spans="1:12" x14ac:dyDescent="0.35">
      <c r="A219">
        <v>2015</v>
      </c>
      <c r="B219" t="s">
        <v>12</v>
      </c>
      <c r="C219">
        <v>158</v>
      </c>
      <c r="D219">
        <v>2996.6</v>
      </c>
      <c r="E219">
        <v>40</v>
      </c>
      <c r="F219" t="s">
        <v>20</v>
      </c>
      <c r="G219" t="s">
        <v>27</v>
      </c>
      <c r="H219">
        <v>27170</v>
      </c>
      <c r="I219">
        <v>53.5</v>
      </c>
      <c r="J219" t="s">
        <v>37</v>
      </c>
      <c r="K219">
        <v>238542</v>
      </c>
      <c r="L219" t="s">
        <v>19</v>
      </c>
    </row>
    <row r="220" spans="1:12" x14ac:dyDescent="0.35">
      <c r="A220">
        <v>2016</v>
      </c>
      <c r="B220" t="s">
        <v>12</v>
      </c>
      <c r="C220">
        <v>8982</v>
      </c>
      <c r="D220">
        <v>2996.6</v>
      </c>
      <c r="E220">
        <v>40</v>
      </c>
      <c r="F220" t="s">
        <v>38</v>
      </c>
      <c r="G220" t="s">
        <v>27</v>
      </c>
      <c r="H220">
        <v>114744</v>
      </c>
      <c r="I220">
        <v>52.5</v>
      </c>
      <c r="J220" t="s">
        <v>37</v>
      </c>
      <c r="K220">
        <v>1516</v>
      </c>
      <c r="L220" t="s">
        <v>19</v>
      </c>
    </row>
    <row r="221" spans="1:12" x14ac:dyDescent="0.35">
      <c r="A221">
        <v>2017</v>
      </c>
      <c r="B221" t="s">
        <v>12</v>
      </c>
      <c r="C221">
        <v>46990</v>
      </c>
      <c r="D221">
        <v>3522.8</v>
      </c>
      <c r="E221">
        <v>40</v>
      </c>
      <c r="F221" t="s">
        <v>38</v>
      </c>
      <c r="G221" t="s">
        <v>27</v>
      </c>
      <c r="H221">
        <v>1402</v>
      </c>
      <c r="I221">
        <v>56</v>
      </c>
      <c r="J221" t="s">
        <v>37</v>
      </c>
      <c r="K221">
        <v>57259</v>
      </c>
      <c r="L221" t="s">
        <v>19</v>
      </c>
    </row>
    <row r="222" spans="1:12" x14ac:dyDescent="0.35">
      <c r="A222">
        <v>2018</v>
      </c>
      <c r="B222" t="s">
        <v>12</v>
      </c>
      <c r="C222">
        <v>103</v>
      </c>
      <c r="D222">
        <v>3522.8</v>
      </c>
      <c r="E222">
        <v>41</v>
      </c>
      <c r="F222" t="s">
        <v>38</v>
      </c>
      <c r="G222" t="s">
        <v>27</v>
      </c>
      <c r="H222">
        <v>23456</v>
      </c>
      <c r="I222">
        <v>57</v>
      </c>
      <c r="J222" t="s">
        <v>37</v>
      </c>
      <c r="K222">
        <v>234779</v>
      </c>
      <c r="L222" t="s">
        <v>19</v>
      </c>
    </row>
    <row r="223" spans="1:12" x14ac:dyDescent="0.35">
      <c r="A223">
        <v>2019</v>
      </c>
      <c r="B223" t="s">
        <v>12</v>
      </c>
      <c r="C223">
        <v>8239</v>
      </c>
      <c r="D223">
        <v>3522.8</v>
      </c>
      <c r="E223">
        <v>41</v>
      </c>
      <c r="F223" t="s">
        <v>38</v>
      </c>
      <c r="G223" t="s">
        <v>27</v>
      </c>
      <c r="H223">
        <v>107809</v>
      </c>
      <c r="I223">
        <v>57.5</v>
      </c>
      <c r="J223" t="s">
        <v>37</v>
      </c>
      <c r="K223">
        <v>1493</v>
      </c>
      <c r="L223" t="s">
        <v>19</v>
      </c>
    </row>
    <row r="224" spans="1:12" x14ac:dyDescent="0.35">
      <c r="A224">
        <v>2004</v>
      </c>
      <c r="B224" t="s">
        <v>12</v>
      </c>
      <c r="C224">
        <v>44563</v>
      </c>
      <c r="D224">
        <v>3729.8</v>
      </c>
      <c r="E224">
        <v>41</v>
      </c>
      <c r="F224" t="s">
        <v>38</v>
      </c>
      <c r="G224" t="s">
        <v>27</v>
      </c>
      <c r="H224">
        <v>1132</v>
      </c>
      <c r="I224">
        <v>57</v>
      </c>
      <c r="J224" t="s">
        <v>37</v>
      </c>
      <c r="K224">
        <v>64409</v>
      </c>
      <c r="L224" t="s">
        <v>19</v>
      </c>
    </row>
    <row r="225" spans="1:12" x14ac:dyDescent="0.35">
      <c r="A225">
        <v>2005</v>
      </c>
      <c r="B225" t="s">
        <v>12</v>
      </c>
      <c r="C225">
        <v>96</v>
      </c>
      <c r="D225">
        <v>3729.8</v>
      </c>
      <c r="E225">
        <v>42</v>
      </c>
      <c r="F225" t="s">
        <v>38</v>
      </c>
      <c r="G225" t="s">
        <v>27</v>
      </c>
      <c r="H225">
        <v>23960</v>
      </c>
      <c r="I225">
        <v>55</v>
      </c>
      <c r="J225" t="s">
        <v>37</v>
      </c>
      <c r="K225">
        <v>249978</v>
      </c>
      <c r="L225" t="s">
        <v>19</v>
      </c>
    </row>
    <row r="226" spans="1:12" x14ac:dyDescent="0.35">
      <c r="A226">
        <v>2006</v>
      </c>
      <c r="B226" t="s">
        <v>12</v>
      </c>
      <c r="C226">
        <v>6949</v>
      </c>
      <c r="D226">
        <v>3729.8</v>
      </c>
      <c r="E226">
        <v>42</v>
      </c>
      <c r="F226" t="s">
        <v>38</v>
      </c>
      <c r="G226" t="s">
        <v>27</v>
      </c>
      <c r="H226">
        <v>126487</v>
      </c>
      <c r="I226">
        <v>56</v>
      </c>
      <c r="J226" t="s">
        <v>37</v>
      </c>
      <c r="K226">
        <v>637</v>
      </c>
      <c r="L226" t="s">
        <v>19</v>
      </c>
    </row>
    <row r="227" spans="1:12" x14ac:dyDescent="0.35">
      <c r="A227">
        <v>2007</v>
      </c>
      <c r="B227" t="s">
        <v>12</v>
      </c>
      <c r="C227">
        <v>44663</v>
      </c>
      <c r="D227">
        <v>2746.2</v>
      </c>
      <c r="E227">
        <v>42</v>
      </c>
      <c r="F227" t="s">
        <v>38</v>
      </c>
      <c r="G227" t="s">
        <v>27</v>
      </c>
      <c r="H227">
        <v>804</v>
      </c>
      <c r="I227">
        <v>54</v>
      </c>
      <c r="J227" t="s">
        <v>37</v>
      </c>
      <c r="K227">
        <v>43311</v>
      </c>
      <c r="L227" t="s">
        <v>19</v>
      </c>
    </row>
    <row r="228" spans="1:12" x14ac:dyDescent="0.35">
      <c r="A228">
        <v>2008</v>
      </c>
      <c r="B228" t="s">
        <v>12</v>
      </c>
      <c r="C228">
        <v>110</v>
      </c>
      <c r="D228">
        <v>2746.2</v>
      </c>
      <c r="E228">
        <v>43</v>
      </c>
      <c r="F228" t="s">
        <v>38</v>
      </c>
      <c r="G228" t="s">
        <v>14</v>
      </c>
      <c r="H228">
        <v>30362</v>
      </c>
      <c r="I228">
        <v>57</v>
      </c>
      <c r="J228" t="s">
        <v>15</v>
      </c>
      <c r="K228">
        <v>200000</v>
      </c>
      <c r="L228" t="s">
        <v>19</v>
      </c>
    </row>
    <row r="229" spans="1:12" x14ac:dyDescent="0.35">
      <c r="A229">
        <v>2009</v>
      </c>
      <c r="B229" t="s">
        <v>12</v>
      </c>
      <c r="C229">
        <v>6824</v>
      </c>
      <c r="D229">
        <v>2746.2</v>
      </c>
      <c r="E229">
        <v>43</v>
      </c>
      <c r="F229" t="s">
        <v>38</v>
      </c>
      <c r="G229" t="s">
        <v>14</v>
      </c>
      <c r="H229">
        <v>124492</v>
      </c>
      <c r="I229">
        <v>57.5</v>
      </c>
      <c r="J229" t="s">
        <v>15</v>
      </c>
      <c r="K229">
        <v>4847</v>
      </c>
      <c r="L229" t="s">
        <v>19</v>
      </c>
    </row>
    <row r="230" spans="1:12" x14ac:dyDescent="0.35">
      <c r="A230">
        <v>2004</v>
      </c>
      <c r="B230" t="s">
        <v>12</v>
      </c>
      <c r="C230">
        <v>391</v>
      </c>
      <c r="D230">
        <v>2746.2</v>
      </c>
      <c r="E230">
        <v>27</v>
      </c>
      <c r="F230" t="s">
        <v>39</v>
      </c>
      <c r="G230" t="s">
        <v>14</v>
      </c>
      <c r="H230">
        <v>3138</v>
      </c>
      <c r="I230">
        <v>57</v>
      </c>
      <c r="J230" t="s">
        <v>36</v>
      </c>
      <c r="K230">
        <v>57259</v>
      </c>
      <c r="L230" t="s">
        <v>19</v>
      </c>
    </row>
    <row r="231" spans="1:12" x14ac:dyDescent="0.35">
      <c r="A231">
        <v>2004</v>
      </c>
      <c r="B231" t="s">
        <v>12</v>
      </c>
      <c r="C231">
        <v>211</v>
      </c>
      <c r="D231">
        <v>2746.2</v>
      </c>
      <c r="E231">
        <v>27</v>
      </c>
      <c r="F231" t="s">
        <v>39</v>
      </c>
      <c r="G231" t="s">
        <v>14</v>
      </c>
      <c r="H231">
        <v>3423</v>
      </c>
      <c r="I231">
        <v>57.5</v>
      </c>
      <c r="J231" t="s">
        <v>36</v>
      </c>
      <c r="K231">
        <v>234779</v>
      </c>
      <c r="L231" t="s">
        <v>19</v>
      </c>
    </row>
    <row r="232" spans="1:12" x14ac:dyDescent="0.35">
      <c r="A232">
        <v>2004</v>
      </c>
      <c r="B232" t="s">
        <v>12</v>
      </c>
      <c r="C232">
        <v>153</v>
      </c>
      <c r="D232">
        <v>3360</v>
      </c>
      <c r="E232">
        <v>27</v>
      </c>
      <c r="F232" t="s">
        <v>39</v>
      </c>
      <c r="G232" t="s">
        <v>14</v>
      </c>
      <c r="H232">
        <v>3899</v>
      </c>
      <c r="I232">
        <v>57</v>
      </c>
      <c r="J232" t="s">
        <v>36</v>
      </c>
      <c r="K232">
        <v>1493</v>
      </c>
      <c r="L232" t="s">
        <v>19</v>
      </c>
    </row>
    <row r="233" spans="1:12" x14ac:dyDescent="0.35">
      <c r="A233">
        <v>2004</v>
      </c>
      <c r="B233" t="s">
        <v>12</v>
      </c>
      <c r="C233">
        <v>111</v>
      </c>
      <c r="D233">
        <v>3360</v>
      </c>
      <c r="E233">
        <v>27</v>
      </c>
      <c r="F233" t="s">
        <v>39</v>
      </c>
      <c r="G233" t="s">
        <v>14</v>
      </c>
      <c r="H233">
        <v>4015</v>
      </c>
      <c r="I233">
        <v>55</v>
      </c>
      <c r="J233" t="s">
        <v>36</v>
      </c>
      <c r="K233">
        <v>64409</v>
      </c>
      <c r="L233" t="s">
        <v>19</v>
      </c>
    </row>
    <row r="234" spans="1:12" x14ac:dyDescent="0.35">
      <c r="A234">
        <v>2004</v>
      </c>
      <c r="B234" t="s">
        <v>12</v>
      </c>
      <c r="C234">
        <v>76</v>
      </c>
      <c r="D234">
        <v>3360</v>
      </c>
      <c r="E234">
        <v>27</v>
      </c>
      <c r="F234" t="s">
        <v>39</v>
      </c>
      <c r="G234" t="s">
        <v>14</v>
      </c>
      <c r="H234">
        <v>4279</v>
      </c>
      <c r="I234">
        <v>56</v>
      </c>
      <c r="J234" t="s">
        <v>36</v>
      </c>
      <c r="K234">
        <v>249978</v>
      </c>
      <c r="L234" t="s">
        <v>19</v>
      </c>
    </row>
    <row r="235" spans="1:12" x14ac:dyDescent="0.35">
      <c r="A235">
        <v>2004</v>
      </c>
      <c r="B235" t="s">
        <v>12</v>
      </c>
      <c r="C235">
        <v>53</v>
      </c>
      <c r="D235">
        <v>3605.4</v>
      </c>
      <c r="E235">
        <v>27</v>
      </c>
      <c r="F235" t="s">
        <v>39</v>
      </c>
      <c r="G235" t="s">
        <v>14</v>
      </c>
      <c r="H235">
        <v>4167</v>
      </c>
      <c r="I235">
        <v>54</v>
      </c>
      <c r="J235" t="s">
        <v>36</v>
      </c>
      <c r="K235">
        <v>637</v>
      </c>
      <c r="L235" t="s">
        <v>19</v>
      </c>
    </row>
    <row r="236" spans="1:12" x14ac:dyDescent="0.35">
      <c r="A236">
        <v>2004</v>
      </c>
      <c r="B236" t="s">
        <v>12</v>
      </c>
      <c r="C236">
        <v>2688</v>
      </c>
      <c r="D236">
        <v>3605.4</v>
      </c>
      <c r="E236">
        <v>27.2</v>
      </c>
      <c r="F236" t="s">
        <v>39</v>
      </c>
      <c r="G236" t="s">
        <v>14</v>
      </c>
      <c r="H236">
        <v>4479</v>
      </c>
      <c r="I236">
        <v>58</v>
      </c>
      <c r="J236" t="s">
        <v>36</v>
      </c>
      <c r="K236">
        <v>43311</v>
      </c>
      <c r="L236" t="s">
        <v>19</v>
      </c>
    </row>
    <row r="237" spans="1:12" x14ac:dyDescent="0.35">
      <c r="A237">
        <v>2004</v>
      </c>
      <c r="B237" t="s">
        <v>12</v>
      </c>
      <c r="C237">
        <v>2311</v>
      </c>
      <c r="D237">
        <v>3605.4</v>
      </c>
      <c r="E237">
        <v>27.2</v>
      </c>
      <c r="F237" t="s">
        <v>39</v>
      </c>
      <c r="G237" t="s">
        <v>14</v>
      </c>
      <c r="H237">
        <v>3699</v>
      </c>
      <c r="I237">
        <v>58</v>
      </c>
      <c r="J237" t="s">
        <v>36</v>
      </c>
      <c r="K237">
        <v>24848</v>
      </c>
      <c r="L237" t="s">
        <v>19</v>
      </c>
    </row>
    <row r="238" spans="1:12" x14ac:dyDescent="0.35">
      <c r="A238">
        <v>2004</v>
      </c>
      <c r="B238" t="s">
        <v>12</v>
      </c>
      <c r="C238">
        <v>2188</v>
      </c>
      <c r="D238">
        <v>3512.4</v>
      </c>
      <c r="E238">
        <v>27.2</v>
      </c>
      <c r="F238" t="s">
        <v>39</v>
      </c>
      <c r="G238" t="s">
        <v>14</v>
      </c>
      <c r="H238">
        <v>4904</v>
      </c>
      <c r="I238">
        <v>59</v>
      </c>
      <c r="J238" t="s">
        <v>36</v>
      </c>
      <c r="K238">
        <v>761</v>
      </c>
      <c r="L238" t="s">
        <v>19</v>
      </c>
    </row>
    <row r="239" spans="1:12" x14ac:dyDescent="0.35">
      <c r="A239">
        <v>2004</v>
      </c>
      <c r="B239" t="s">
        <v>12</v>
      </c>
      <c r="C239">
        <v>1998</v>
      </c>
      <c r="D239">
        <v>3512.4</v>
      </c>
      <c r="E239">
        <v>27</v>
      </c>
      <c r="F239" t="s">
        <v>39</v>
      </c>
      <c r="G239" t="s">
        <v>14</v>
      </c>
      <c r="H239">
        <v>2821</v>
      </c>
      <c r="I239">
        <v>50</v>
      </c>
      <c r="J239" t="s">
        <v>36</v>
      </c>
      <c r="K239">
        <v>45608</v>
      </c>
      <c r="L239" t="s">
        <v>19</v>
      </c>
    </row>
    <row r="240" spans="1:12" x14ac:dyDescent="0.35">
      <c r="A240">
        <v>2004</v>
      </c>
      <c r="B240" t="s">
        <v>12</v>
      </c>
      <c r="C240">
        <v>2006</v>
      </c>
      <c r="D240">
        <v>3512.4</v>
      </c>
      <c r="E240">
        <v>27</v>
      </c>
      <c r="F240" t="s">
        <v>39</v>
      </c>
      <c r="G240" t="s">
        <v>14</v>
      </c>
      <c r="H240">
        <v>3472</v>
      </c>
      <c r="I240">
        <v>54</v>
      </c>
      <c r="J240" t="s">
        <v>36</v>
      </c>
      <c r="K240">
        <v>234581</v>
      </c>
      <c r="L240" t="s">
        <v>19</v>
      </c>
    </row>
    <row r="241" spans="1:12" x14ac:dyDescent="0.35">
      <c r="A241">
        <v>2004</v>
      </c>
      <c r="B241" t="s">
        <v>12</v>
      </c>
      <c r="C241">
        <v>2034</v>
      </c>
      <c r="D241">
        <v>3296</v>
      </c>
      <c r="E241">
        <v>27</v>
      </c>
      <c r="F241" t="s">
        <v>39</v>
      </c>
      <c r="G241" t="s">
        <v>14</v>
      </c>
      <c r="H241">
        <v>3647</v>
      </c>
      <c r="I241">
        <v>53</v>
      </c>
      <c r="J241" t="s">
        <v>15</v>
      </c>
      <c r="K241">
        <v>646</v>
      </c>
      <c r="L241" t="s">
        <v>19</v>
      </c>
    </row>
    <row r="242" spans="1:12" x14ac:dyDescent="0.35">
      <c r="A242">
        <v>2004</v>
      </c>
      <c r="B242" t="s">
        <v>12</v>
      </c>
      <c r="C242">
        <v>2035</v>
      </c>
      <c r="D242">
        <v>3296</v>
      </c>
      <c r="E242">
        <v>27</v>
      </c>
      <c r="F242" t="s">
        <v>39</v>
      </c>
      <c r="G242" t="s">
        <v>14</v>
      </c>
      <c r="H242">
        <v>393</v>
      </c>
      <c r="I242">
        <v>59.5</v>
      </c>
      <c r="J242" t="s">
        <v>15</v>
      </c>
      <c r="K242">
        <v>43562</v>
      </c>
      <c r="L242" t="s">
        <v>19</v>
      </c>
    </row>
    <row r="243" spans="1:12" x14ac:dyDescent="0.35">
      <c r="A243">
        <v>2004</v>
      </c>
      <c r="B243" t="s">
        <v>12</v>
      </c>
      <c r="C243">
        <v>2074</v>
      </c>
      <c r="D243">
        <v>3296</v>
      </c>
      <c r="E243">
        <v>27</v>
      </c>
      <c r="F243" t="s">
        <v>39</v>
      </c>
      <c r="G243" t="s">
        <v>14</v>
      </c>
      <c r="H243">
        <v>167</v>
      </c>
      <c r="I243">
        <v>55</v>
      </c>
      <c r="J243" t="s">
        <v>15</v>
      </c>
      <c r="K243">
        <v>200000</v>
      </c>
      <c r="L243" t="s">
        <v>19</v>
      </c>
    </row>
    <row r="244" spans="1:12" x14ac:dyDescent="0.35">
      <c r="A244">
        <v>2010</v>
      </c>
      <c r="B244" t="s">
        <v>12</v>
      </c>
      <c r="C244">
        <v>5174</v>
      </c>
      <c r="D244">
        <v>2903.1</v>
      </c>
      <c r="E244">
        <v>26.8</v>
      </c>
      <c r="F244" t="s">
        <v>17</v>
      </c>
      <c r="G244" t="s">
        <v>14</v>
      </c>
      <c r="H244">
        <v>4479</v>
      </c>
      <c r="I244">
        <v>56</v>
      </c>
      <c r="J244" t="s">
        <v>36</v>
      </c>
      <c r="K244">
        <v>249978</v>
      </c>
      <c r="L244" t="s">
        <v>19</v>
      </c>
    </row>
    <row r="245" spans="1:12" x14ac:dyDescent="0.35">
      <c r="A245">
        <v>2011</v>
      </c>
      <c r="B245" t="s">
        <v>12</v>
      </c>
      <c r="C245">
        <v>5294</v>
      </c>
      <c r="D245">
        <v>2996.6</v>
      </c>
      <c r="E245">
        <v>37</v>
      </c>
      <c r="F245" t="s">
        <v>17</v>
      </c>
      <c r="G245" t="s">
        <v>14</v>
      </c>
      <c r="H245">
        <v>3699</v>
      </c>
      <c r="I245">
        <v>54</v>
      </c>
      <c r="J245" t="s">
        <v>36</v>
      </c>
      <c r="K245">
        <v>637</v>
      </c>
      <c r="L245" t="s">
        <v>19</v>
      </c>
    </row>
    <row r="246" spans="1:12" x14ac:dyDescent="0.35">
      <c r="A246">
        <v>2012</v>
      </c>
      <c r="B246" t="s">
        <v>12</v>
      </c>
      <c r="C246">
        <v>5474</v>
      </c>
      <c r="D246">
        <v>2996.6</v>
      </c>
      <c r="E246">
        <v>37</v>
      </c>
      <c r="F246" t="s">
        <v>17</v>
      </c>
      <c r="G246" t="s">
        <v>14</v>
      </c>
      <c r="H246">
        <v>4904</v>
      </c>
      <c r="I246">
        <v>58</v>
      </c>
      <c r="J246" t="s">
        <v>36</v>
      </c>
      <c r="K246">
        <v>43311</v>
      </c>
      <c r="L246" t="s">
        <v>19</v>
      </c>
    </row>
    <row r="247" spans="1:12" x14ac:dyDescent="0.35">
      <c r="A247">
        <v>2013</v>
      </c>
      <c r="B247" t="s">
        <v>12</v>
      </c>
      <c r="C247">
        <v>5864</v>
      </c>
      <c r="D247">
        <v>2996.6</v>
      </c>
      <c r="E247">
        <v>37</v>
      </c>
      <c r="F247" t="s">
        <v>17</v>
      </c>
      <c r="G247" t="s">
        <v>14</v>
      </c>
      <c r="H247">
        <v>2821</v>
      </c>
      <c r="I247">
        <v>58</v>
      </c>
      <c r="J247" t="s">
        <v>36</v>
      </c>
      <c r="K247">
        <v>24848</v>
      </c>
      <c r="L247" t="s">
        <v>19</v>
      </c>
    </row>
    <row r="248" spans="1:12" x14ac:dyDescent="0.35">
      <c r="A248">
        <v>2014</v>
      </c>
      <c r="B248" t="s">
        <v>12</v>
      </c>
      <c r="C248">
        <v>7028</v>
      </c>
      <c r="D248">
        <v>3522.8</v>
      </c>
      <c r="E248">
        <v>38</v>
      </c>
      <c r="F248" t="s">
        <v>17</v>
      </c>
      <c r="G248" t="s">
        <v>14</v>
      </c>
      <c r="H248">
        <v>3472</v>
      </c>
      <c r="I248">
        <v>59</v>
      </c>
      <c r="J248" t="s">
        <v>36</v>
      </c>
      <c r="K248">
        <v>761</v>
      </c>
      <c r="L248" t="s">
        <v>19</v>
      </c>
    </row>
    <row r="249" spans="1:12" x14ac:dyDescent="0.35">
      <c r="A249">
        <v>2015</v>
      </c>
      <c r="B249" t="s">
        <v>12</v>
      </c>
      <c r="C249">
        <v>7403</v>
      </c>
      <c r="D249">
        <v>3522.8</v>
      </c>
      <c r="E249">
        <v>38</v>
      </c>
      <c r="F249" t="s">
        <v>17</v>
      </c>
      <c r="G249" t="s">
        <v>14</v>
      </c>
      <c r="H249">
        <v>3647</v>
      </c>
      <c r="I249">
        <v>50</v>
      </c>
      <c r="J249" t="s">
        <v>36</v>
      </c>
      <c r="K249">
        <v>45608</v>
      </c>
      <c r="L249" t="s">
        <v>19</v>
      </c>
    </row>
    <row r="250" spans="1:12" x14ac:dyDescent="0.35">
      <c r="A250">
        <v>2016</v>
      </c>
      <c r="B250" t="s">
        <v>12</v>
      </c>
      <c r="C250">
        <v>7501</v>
      </c>
      <c r="D250">
        <v>3522.8</v>
      </c>
      <c r="E250">
        <v>38</v>
      </c>
      <c r="F250" t="s">
        <v>17</v>
      </c>
      <c r="G250" t="s">
        <v>14</v>
      </c>
      <c r="H250">
        <v>393</v>
      </c>
      <c r="I250">
        <v>54</v>
      </c>
      <c r="J250" t="s">
        <v>36</v>
      </c>
      <c r="K250">
        <v>234581</v>
      </c>
      <c r="L250" t="s">
        <v>19</v>
      </c>
    </row>
    <row r="251" spans="1:12" x14ac:dyDescent="0.35">
      <c r="A251">
        <v>2017</v>
      </c>
      <c r="B251" t="s">
        <v>12</v>
      </c>
      <c r="C251">
        <v>7714</v>
      </c>
      <c r="D251">
        <v>3729.8</v>
      </c>
      <c r="E251">
        <v>39</v>
      </c>
      <c r="F251" t="s">
        <v>17</v>
      </c>
      <c r="G251" t="s">
        <v>14</v>
      </c>
      <c r="H251">
        <v>167</v>
      </c>
      <c r="I251">
        <v>53</v>
      </c>
      <c r="J251" t="s">
        <v>15</v>
      </c>
      <c r="K251">
        <v>646</v>
      </c>
      <c r="L251" t="s">
        <v>19</v>
      </c>
    </row>
    <row r="252" spans="1:12" x14ac:dyDescent="0.35">
      <c r="A252">
        <v>2018</v>
      </c>
      <c r="B252" t="s">
        <v>12</v>
      </c>
      <c r="C252">
        <v>7856</v>
      </c>
      <c r="D252">
        <v>3729.8</v>
      </c>
      <c r="E252">
        <v>39</v>
      </c>
      <c r="F252" t="s">
        <v>17</v>
      </c>
      <c r="G252" t="s">
        <v>14</v>
      </c>
      <c r="H252">
        <v>71</v>
      </c>
      <c r="I252">
        <v>59.5</v>
      </c>
      <c r="J252" t="s">
        <v>15</v>
      </c>
      <c r="K252">
        <v>43562</v>
      </c>
      <c r="L252" t="s">
        <v>19</v>
      </c>
    </row>
    <row r="253" spans="1:12" x14ac:dyDescent="0.35">
      <c r="A253">
        <v>2013</v>
      </c>
      <c r="B253" t="s">
        <v>12</v>
      </c>
      <c r="C253">
        <v>32</v>
      </c>
      <c r="D253">
        <v>3729.8</v>
      </c>
      <c r="E253">
        <v>39</v>
      </c>
      <c r="F253" t="s">
        <v>17</v>
      </c>
      <c r="G253" t="s">
        <v>14</v>
      </c>
      <c r="H253">
        <v>52</v>
      </c>
      <c r="I253">
        <v>55</v>
      </c>
      <c r="J253" t="s">
        <v>15</v>
      </c>
      <c r="K253">
        <v>200000</v>
      </c>
      <c r="L253" t="s">
        <v>19</v>
      </c>
    </row>
    <row r="254" spans="1:12" x14ac:dyDescent="0.35">
      <c r="A254">
        <v>2014</v>
      </c>
      <c r="B254" t="s">
        <v>12</v>
      </c>
      <c r="C254">
        <v>1</v>
      </c>
      <c r="D254">
        <v>2746.2</v>
      </c>
      <c r="E254">
        <v>40</v>
      </c>
      <c r="F254" t="s">
        <v>17</v>
      </c>
      <c r="G254" t="s">
        <v>14</v>
      </c>
      <c r="H254">
        <v>2570</v>
      </c>
      <c r="I254">
        <v>53</v>
      </c>
      <c r="J254" t="s">
        <v>15</v>
      </c>
      <c r="K254">
        <v>4847</v>
      </c>
      <c r="L254" t="s">
        <v>19</v>
      </c>
    </row>
    <row r="255" spans="1:12" x14ac:dyDescent="0.35">
      <c r="A255">
        <v>2015</v>
      </c>
      <c r="B255" t="s">
        <v>12</v>
      </c>
      <c r="C255">
        <v>30</v>
      </c>
      <c r="D255">
        <v>2746.2</v>
      </c>
      <c r="E255">
        <v>40</v>
      </c>
      <c r="F255" t="s">
        <v>17</v>
      </c>
      <c r="G255" t="s">
        <v>14</v>
      </c>
      <c r="H255">
        <v>27170</v>
      </c>
      <c r="I255">
        <v>53.5</v>
      </c>
      <c r="J255" t="s">
        <v>15</v>
      </c>
      <c r="K255">
        <v>51239</v>
      </c>
      <c r="L255" t="s">
        <v>19</v>
      </c>
    </row>
    <row r="256" spans="1:12" x14ac:dyDescent="0.35">
      <c r="A256">
        <v>2016</v>
      </c>
      <c r="B256" t="s">
        <v>12</v>
      </c>
      <c r="C256">
        <v>6</v>
      </c>
      <c r="D256">
        <v>2746.2</v>
      </c>
      <c r="E256">
        <v>40</v>
      </c>
      <c r="F256" t="s">
        <v>17</v>
      </c>
      <c r="G256" t="s">
        <v>14</v>
      </c>
      <c r="H256">
        <v>114744</v>
      </c>
      <c r="I256">
        <v>52.5</v>
      </c>
      <c r="J256" t="s">
        <v>15</v>
      </c>
      <c r="K256">
        <v>216396</v>
      </c>
      <c r="L256" t="s">
        <v>19</v>
      </c>
    </row>
    <row r="257" spans="1:12" x14ac:dyDescent="0.35">
      <c r="A257">
        <v>2017</v>
      </c>
      <c r="B257" t="s">
        <v>12</v>
      </c>
      <c r="C257">
        <v>15</v>
      </c>
      <c r="D257">
        <v>3360</v>
      </c>
      <c r="E257">
        <v>41</v>
      </c>
      <c r="F257" t="s">
        <v>17</v>
      </c>
      <c r="G257" t="s">
        <v>14</v>
      </c>
      <c r="H257">
        <v>1402</v>
      </c>
      <c r="I257">
        <v>56</v>
      </c>
      <c r="J257" t="s">
        <v>15</v>
      </c>
      <c r="K257">
        <v>2644</v>
      </c>
      <c r="L257" t="s">
        <v>19</v>
      </c>
    </row>
    <row r="258" spans="1:12" x14ac:dyDescent="0.35">
      <c r="A258">
        <v>2018</v>
      </c>
      <c r="B258" t="s">
        <v>12</v>
      </c>
      <c r="C258">
        <v>4</v>
      </c>
      <c r="D258">
        <v>3360</v>
      </c>
      <c r="E258">
        <v>41</v>
      </c>
      <c r="F258" t="s">
        <v>17</v>
      </c>
      <c r="G258" t="s">
        <v>14</v>
      </c>
      <c r="H258">
        <v>23456</v>
      </c>
      <c r="I258">
        <v>57</v>
      </c>
      <c r="J258" t="s">
        <v>15</v>
      </c>
      <c r="K258">
        <v>44235</v>
      </c>
      <c r="L258" t="s">
        <v>19</v>
      </c>
    </row>
    <row r="259" spans="1:12" x14ac:dyDescent="0.35">
      <c r="A259">
        <v>2004</v>
      </c>
      <c r="B259" t="s">
        <v>12</v>
      </c>
      <c r="C259">
        <v>39</v>
      </c>
      <c r="D259">
        <v>3360</v>
      </c>
      <c r="E259">
        <v>41</v>
      </c>
      <c r="F259" t="s">
        <v>17</v>
      </c>
      <c r="G259" t="s">
        <v>14</v>
      </c>
      <c r="H259">
        <v>107809</v>
      </c>
      <c r="I259">
        <v>57.5</v>
      </c>
      <c r="J259" t="s">
        <v>15</v>
      </c>
      <c r="K259">
        <v>203317</v>
      </c>
      <c r="L259" t="s">
        <v>19</v>
      </c>
    </row>
    <row r="260" spans="1:12" x14ac:dyDescent="0.35">
      <c r="A260">
        <v>2005</v>
      </c>
      <c r="B260" t="s">
        <v>12</v>
      </c>
      <c r="C260">
        <v>6</v>
      </c>
      <c r="D260">
        <v>3605.4</v>
      </c>
      <c r="E260">
        <v>42</v>
      </c>
      <c r="F260" t="s">
        <v>17</v>
      </c>
      <c r="G260" t="s">
        <v>14</v>
      </c>
      <c r="H260">
        <v>1132</v>
      </c>
      <c r="I260">
        <v>57</v>
      </c>
      <c r="J260" t="s">
        <v>15</v>
      </c>
      <c r="K260">
        <v>2134</v>
      </c>
      <c r="L260" t="s">
        <v>19</v>
      </c>
    </row>
    <row r="261" spans="1:12" x14ac:dyDescent="0.35">
      <c r="A261">
        <v>2006</v>
      </c>
      <c r="B261" t="s">
        <v>12</v>
      </c>
      <c r="C261">
        <v>16224</v>
      </c>
      <c r="D261">
        <v>3296</v>
      </c>
      <c r="E261">
        <v>27</v>
      </c>
      <c r="F261" t="s">
        <v>31</v>
      </c>
      <c r="G261" t="s">
        <v>27</v>
      </c>
      <c r="H261">
        <v>33</v>
      </c>
      <c r="I261">
        <v>53.5</v>
      </c>
      <c r="J261" t="s">
        <v>15</v>
      </c>
      <c r="K261">
        <v>238542</v>
      </c>
      <c r="L261" t="s">
        <v>28</v>
      </c>
    </row>
    <row r="262" spans="1:12" x14ac:dyDescent="0.35">
      <c r="A262">
        <v>2007</v>
      </c>
      <c r="B262" t="s">
        <v>12</v>
      </c>
      <c r="C262">
        <v>17095</v>
      </c>
      <c r="D262">
        <v>3296</v>
      </c>
      <c r="E262">
        <v>27</v>
      </c>
      <c r="F262" t="s">
        <v>31</v>
      </c>
      <c r="G262" t="s">
        <v>27</v>
      </c>
      <c r="H262">
        <v>14</v>
      </c>
      <c r="I262">
        <v>52.5</v>
      </c>
      <c r="J262" t="s">
        <v>15</v>
      </c>
      <c r="K262">
        <v>1516</v>
      </c>
      <c r="L262" t="s">
        <v>28</v>
      </c>
    </row>
    <row r="263" spans="1:12" x14ac:dyDescent="0.35">
      <c r="A263">
        <v>2008</v>
      </c>
      <c r="B263" t="s">
        <v>12</v>
      </c>
      <c r="C263">
        <v>17512</v>
      </c>
      <c r="D263">
        <v>3296</v>
      </c>
      <c r="E263">
        <v>27</v>
      </c>
      <c r="F263" t="s">
        <v>31</v>
      </c>
      <c r="G263" t="s">
        <v>27</v>
      </c>
      <c r="H263">
        <v>56</v>
      </c>
      <c r="I263">
        <v>56</v>
      </c>
      <c r="J263" t="s">
        <v>15</v>
      </c>
      <c r="K263">
        <v>57259</v>
      </c>
      <c r="L263" t="s">
        <v>28</v>
      </c>
    </row>
    <row r="264" spans="1:12" x14ac:dyDescent="0.35">
      <c r="A264">
        <v>2009</v>
      </c>
      <c r="B264" t="s">
        <v>12</v>
      </c>
      <c r="C264">
        <v>17587</v>
      </c>
      <c r="D264">
        <v>3550</v>
      </c>
      <c r="E264">
        <v>27</v>
      </c>
      <c r="F264" t="s">
        <v>31</v>
      </c>
      <c r="G264" t="s">
        <v>27</v>
      </c>
      <c r="H264">
        <v>26</v>
      </c>
      <c r="I264">
        <v>57</v>
      </c>
      <c r="J264" t="s">
        <v>15</v>
      </c>
      <c r="K264">
        <v>234779</v>
      </c>
      <c r="L264" t="s">
        <v>28</v>
      </c>
    </row>
    <row r="265" spans="1:12" x14ac:dyDescent="0.35">
      <c r="A265">
        <v>2010</v>
      </c>
      <c r="B265" t="s">
        <v>12</v>
      </c>
      <c r="C265">
        <v>17771</v>
      </c>
      <c r="D265">
        <v>3550</v>
      </c>
      <c r="E265">
        <v>27</v>
      </c>
      <c r="F265" t="s">
        <v>31</v>
      </c>
      <c r="G265" t="s">
        <v>27</v>
      </c>
      <c r="H265">
        <v>98</v>
      </c>
      <c r="I265">
        <v>57.5</v>
      </c>
      <c r="J265" t="s">
        <v>15</v>
      </c>
      <c r="K265">
        <v>1493</v>
      </c>
      <c r="L265" t="s">
        <v>28</v>
      </c>
    </row>
    <row r="266" spans="1:12" x14ac:dyDescent="0.35">
      <c r="A266">
        <v>2011</v>
      </c>
      <c r="B266" t="s">
        <v>12</v>
      </c>
      <c r="C266">
        <v>17825</v>
      </c>
      <c r="D266">
        <v>3550</v>
      </c>
      <c r="E266">
        <v>27</v>
      </c>
      <c r="F266" t="s">
        <v>31</v>
      </c>
      <c r="G266" t="s">
        <v>27</v>
      </c>
      <c r="H266">
        <v>3</v>
      </c>
      <c r="I266">
        <v>57</v>
      </c>
      <c r="J266" t="s">
        <v>15</v>
      </c>
      <c r="K266">
        <v>64409</v>
      </c>
      <c r="L266" t="s">
        <v>28</v>
      </c>
    </row>
    <row r="267" spans="1:12" x14ac:dyDescent="0.35">
      <c r="A267">
        <v>2012</v>
      </c>
      <c r="B267" t="s">
        <v>12</v>
      </c>
      <c r="C267">
        <v>3147</v>
      </c>
      <c r="D267">
        <v>3654</v>
      </c>
      <c r="E267">
        <v>27.2</v>
      </c>
      <c r="F267" t="s">
        <v>31</v>
      </c>
      <c r="G267" t="s">
        <v>27</v>
      </c>
      <c r="H267">
        <v>58637</v>
      </c>
      <c r="I267">
        <v>55</v>
      </c>
      <c r="J267" t="s">
        <v>15</v>
      </c>
      <c r="K267">
        <v>249978</v>
      </c>
      <c r="L267" t="s">
        <v>28</v>
      </c>
    </row>
    <row r="268" spans="1:12" x14ac:dyDescent="0.35">
      <c r="A268">
        <v>2013</v>
      </c>
      <c r="B268" t="s">
        <v>12</v>
      </c>
      <c r="C268">
        <v>2578</v>
      </c>
      <c r="D268">
        <v>3654</v>
      </c>
      <c r="E268">
        <v>27.2</v>
      </c>
      <c r="F268" t="s">
        <v>31</v>
      </c>
      <c r="G268" t="s">
        <v>27</v>
      </c>
      <c r="H268">
        <v>59777</v>
      </c>
      <c r="I268">
        <v>56</v>
      </c>
      <c r="J268" t="s">
        <v>15</v>
      </c>
      <c r="K268">
        <v>200000</v>
      </c>
      <c r="L268" t="s">
        <v>28</v>
      </c>
    </row>
    <row r="269" spans="1:12" x14ac:dyDescent="0.35">
      <c r="A269">
        <v>2014</v>
      </c>
      <c r="B269" t="s">
        <v>12</v>
      </c>
      <c r="C269">
        <v>1591</v>
      </c>
      <c r="D269">
        <v>3654</v>
      </c>
      <c r="E269">
        <v>27.2</v>
      </c>
      <c r="F269" t="s">
        <v>31</v>
      </c>
      <c r="G269" t="s">
        <v>27</v>
      </c>
      <c r="H269">
        <v>60528</v>
      </c>
      <c r="I269">
        <v>54</v>
      </c>
      <c r="J269" t="s">
        <v>15</v>
      </c>
      <c r="K269">
        <v>4847</v>
      </c>
      <c r="L269" t="s">
        <v>28</v>
      </c>
    </row>
    <row r="270" spans="1:12" x14ac:dyDescent="0.35">
      <c r="A270">
        <v>2015</v>
      </c>
      <c r="B270" t="s">
        <v>12</v>
      </c>
      <c r="C270">
        <v>1298</v>
      </c>
      <c r="D270">
        <v>233</v>
      </c>
      <c r="E270">
        <v>27</v>
      </c>
      <c r="F270" t="s">
        <v>31</v>
      </c>
      <c r="G270" t="s">
        <v>27</v>
      </c>
      <c r="H270">
        <v>61126</v>
      </c>
      <c r="I270">
        <v>58</v>
      </c>
      <c r="J270" t="s">
        <v>15</v>
      </c>
      <c r="K270">
        <v>51239</v>
      </c>
      <c r="L270" t="s">
        <v>28</v>
      </c>
    </row>
    <row r="271" spans="1:12" x14ac:dyDescent="0.35">
      <c r="A271">
        <v>2016</v>
      </c>
      <c r="B271" t="s">
        <v>12</v>
      </c>
      <c r="C271">
        <v>4</v>
      </c>
      <c r="D271">
        <v>233</v>
      </c>
      <c r="E271">
        <v>27</v>
      </c>
      <c r="F271" t="s">
        <v>31</v>
      </c>
      <c r="G271" t="s">
        <v>27</v>
      </c>
      <c r="H271">
        <v>623687</v>
      </c>
      <c r="I271">
        <v>58</v>
      </c>
      <c r="J271" t="s">
        <v>15</v>
      </c>
      <c r="K271">
        <v>216396</v>
      </c>
      <c r="L271" t="s">
        <v>28</v>
      </c>
    </row>
    <row r="272" spans="1:12" x14ac:dyDescent="0.35">
      <c r="A272">
        <v>2017</v>
      </c>
      <c r="B272" t="s">
        <v>12</v>
      </c>
      <c r="C272">
        <v>1122</v>
      </c>
      <c r="D272">
        <v>233</v>
      </c>
      <c r="E272">
        <v>27</v>
      </c>
      <c r="F272" t="s">
        <v>31</v>
      </c>
      <c r="G272" t="s">
        <v>27</v>
      </c>
      <c r="H272">
        <v>63504</v>
      </c>
      <c r="I272">
        <v>59</v>
      </c>
      <c r="J272" t="s">
        <v>15</v>
      </c>
      <c r="K272">
        <v>2644</v>
      </c>
      <c r="L272" t="s">
        <v>28</v>
      </c>
    </row>
    <row r="273" spans="1:12" x14ac:dyDescent="0.35">
      <c r="A273">
        <v>2018</v>
      </c>
      <c r="B273" t="s">
        <v>12</v>
      </c>
      <c r="C273">
        <v>917</v>
      </c>
      <c r="D273">
        <v>234</v>
      </c>
      <c r="E273">
        <v>27</v>
      </c>
      <c r="F273" t="s">
        <v>31</v>
      </c>
      <c r="G273" t="s">
        <v>27</v>
      </c>
      <c r="H273">
        <v>63931</v>
      </c>
      <c r="I273">
        <v>50</v>
      </c>
      <c r="J273" t="s">
        <v>15</v>
      </c>
      <c r="K273">
        <v>44235</v>
      </c>
      <c r="L273" t="s">
        <v>28</v>
      </c>
    </row>
    <row r="274" spans="1:12" x14ac:dyDescent="0.35">
      <c r="A274">
        <v>2019</v>
      </c>
      <c r="B274" t="s">
        <v>12</v>
      </c>
      <c r="C274">
        <v>819</v>
      </c>
      <c r="D274">
        <v>234</v>
      </c>
      <c r="E274">
        <v>27</v>
      </c>
      <c r="F274" t="s">
        <v>29</v>
      </c>
      <c r="G274" t="s">
        <v>27</v>
      </c>
      <c r="H274">
        <v>73730</v>
      </c>
      <c r="I274">
        <v>54</v>
      </c>
      <c r="J274" t="s">
        <v>15</v>
      </c>
      <c r="K274">
        <v>203317</v>
      </c>
      <c r="L274" t="s">
        <v>28</v>
      </c>
    </row>
    <row r="275" spans="1:12" x14ac:dyDescent="0.35">
      <c r="A275">
        <v>2004</v>
      </c>
      <c r="B275" t="s">
        <v>12</v>
      </c>
      <c r="C275">
        <v>619</v>
      </c>
      <c r="D275">
        <v>234</v>
      </c>
      <c r="E275">
        <v>27</v>
      </c>
      <c r="F275" t="s">
        <v>29</v>
      </c>
      <c r="G275" t="s">
        <v>27</v>
      </c>
      <c r="H275">
        <v>118416</v>
      </c>
      <c r="I275">
        <v>53</v>
      </c>
      <c r="J275" t="s">
        <v>15</v>
      </c>
      <c r="K275">
        <v>2134</v>
      </c>
      <c r="L275" t="s">
        <v>28</v>
      </c>
    </row>
    <row r="276" spans="1:12" x14ac:dyDescent="0.35">
      <c r="A276">
        <v>2005</v>
      </c>
      <c r="B276" t="s">
        <v>12</v>
      </c>
      <c r="C276">
        <v>391</v>
      </c>
      <c r="D276">
        <v>3105</v>
      </c>
      <c r="E276">
        <v>27.2</v>
      </c>
      <c r="F276" t="s">
        <v>29</v>
      </c>
      <c r="G276" t="s">
        <v>27</v>
      </c>
      <c r="H276">
        <v>130132</v>
      </c>
      <c r="I276">
        <v>52</v>
      </c>
      <c r="J276" t="s">
        <v>15</v>
      </c>
      <c r="K276">
        <v>45186</v>
      </c>
      <c r="L276" t="s">
        <v>28</v>
      </c>
    </row>
    <row r="277" spans="1:12" x14ac:dyDescent="0.35">
      <c r="A277">
        <v>2006</v>
      </c>
      <c r="B277" t="s">
        <v>12</v>
      </c>
      <c r="C277">
        <v>211</v>
      </c>
      <c r="D277">
        <v>3105</v>
      </c>
      <c r="E277">
        <v>27.2</v>
      </c>
      <c r="F277" t="s">
        <v>29</v>
      </c>
      <c r="G277" t="s">
        <v>27</v>
      </c>
      <c r="H277">
        <v>154889</v>
      </c>
      <c r="I277">
        <v>51</v>
      </c>
      <c r="J277" t="s">
        <v>15</v>
      </c>
      <c r="K277">
        <v>238542</v>
      </c>
      <c r="L277" t="s">
        <v>28</v>
      </c>
    </row>
    <row r="278" spans="1:12" x14ac:dyDescent="0.35">
      <c r="A278">
        <v>2007</v>
      </c>
      <c r="B278" t="s">
        <v>12</v>
      </c>
      <c r="C278">
        <v>153</v>
      </c>
      <c r="D278">
        <v>3105</v>
      </c>
      <c r="E278">
        <v>27.2</v>
      </c>
      <c r="F278" t="s">
        <v>29</v>
      </c>
      <c r="G278" t="s">
        <v>27</v>
      </c>
      <c r="H278">
        <v>171739</v>
      </c>
      <c r="I278">
        <v>57</v>
      </c>
      <c r="J278" t="s">
        <v>15</v>
      </c>
      <c r="K278">
        <v>1516</v>
      </c>
      <c r="L278" t="s">
        <v>28</v>
      </c>
    </row>
    <row r="279" spans="1:12" x14ac:dyDescent="0.35">
      <c r="A279">
        <v>2008</v>
      </c>
      <c r="B279" t="s">
        <v>12</v>
      </c>
      <c r="C279">
        <v>111</v>
      </c>
      <c r="D279">
        <v>236</v>
      </c>
      <c r="E279">
        <v>27.1</v>
      </c>
      <c r="F279" t="s">
        <v>29</v>
      </c>
      <c r="G279" t="s">
        <v>27</v>
      </c>
      <c r="H279">
        <v>172475</v>
      </c>
      <c r="I279">
        <v>57</v>
      </c>
      <c r="J279" t="s">
        <v>15</v>
      </c>
      <c r="K279">
        <v>57259</v>
      </c>
      <c r="L279" t="s">
        <v>28</v>
      </c>
    </row>
    <row r="280" spans="1:12" x14ac:dyDescent="0.35">
      <c r="A280">
        <v>2009</v>
      </c>
      <c r="B280" t="s">
        <v>12</v>
      </c>
      <c r="C280">
        <v>76</v>
      </c>
      <c r="D280">
        <v>236</v>
      </c>
      <c r="E280">
        <v>27.1</v>
      </c>
      <c r="F280" t="s">
        <v>29</v>
      </c>
      <c r="G280" t="s">
        <v>27</v>
      </c>
      <c r="H280">
        <v>177939</v>
      </c>
      <c r="I280">
        <v>60</v>
      </c>
      <c r="J280" t="s">
        <v>15</v>
      </c>
      <c r="K280">
        <v>234779</v>
      </c>
      <c r="L280" t="s">
        <v>28</v>
      </c>
    </row>
    <row r="281" spans="1:12" x14ac:dyDescent="0.35">
      <c r="A281">
        <v>2010</v>
      </c>
      <c r="B281" t="s">
        <v>12</v>
      </c>
      <c r="C281">
        <v>53</v>
      </c>
      <c r="D281">
        <v>2903.1</v>
      </c>
      <c r="E281">
        <v>27.1</v>
      </c>
      <c r="F281" t="s">
        <v>29</v>
      </c>
      <c r="G281" t="s">
        <v>27</v>
      </c>
      <c r="H281">
        <v>313547</v>
      </c>
      <c r="I281">
        <v>57</v>
      </c>
      <c r="J281" t="s">
        <v>15</v>
      </c>
      <c r="K281">
        <v>1493</v>
      </c>
      <c r="L281" t="s">
        <v>28</v>
      </c>
    </row>
    <row r="282" spans="1:12" x14ac:dyDescent="0.35">
      <c r="A282">
        <v>2011</v>
      </c>
      <c r="B282" t="s">
        <v>12</v>
      </c>
      <c r="C282">
        <v>2688</v>
      </c>
      <c r="D282">
        <v>2903.1</v>
      </c>
      <c r="E282">
        <v>26.8</v>
      </c>
      <c r="F282" t="s">
        <v>29</v>
      </c>
      <c r="G282" t="s">
        <v>27</v>
      </c>
      <c r="H282">
        <v>2783</v>
      </c>
      <c r="I282">
        <v>57</v>
      </c>
      <c r="J282" t="s">
        <v>15</v>
      </c>
      <c r="K282">
        <v>64409</v>
      </c>
      <c r="L282" t="s">
        <v>28</v>
      </c>
    </row>
    <row r="283" spans="1:12" x14ac:dyDescent="0.35">
      <c r="A283">
        <v>2012</v>
      </c>
      <c r="B283" t="s">
        <v>12</v>
      </c>
      <c r="C283">
        <v>2311</v>
      </c>
      <c r="D283">
        <v>2903.1</v>
      </c>
      <c r="E283">
        <v>26.8</v>
      </c>
      <c r="F283" t="s">
        <v>29</v>
      </c>
      <c r="G283" t="s">
        <v>27</v>
      </c>
      <c r="H283">
        <v>1533</v>
      </c>
      <c r="I283">
        <v>54</v>
      </c>
      <c r="J283" t="s">
        <v>15</v>
      </c>
      <c r="K283">
        <v>249978</v>
      </c>
      <c r="L283" t="s">
        <v>28</v>
      </c>
    </row>
    <row r="284" spans="1:12" x14ac:dyDescent="0.35">
      <c r="A284">
        <v>2013</v>
      </c>
      <c r="B284" t="s">
        <v>12</v>
      </c>
      <c r="C284">
        <v>2188</v>
      </c>
      <c r="D284">
        <v>2996.6</v>
      </c>
      <c r="E284">
        <v>26.8</v>
      </c>
      <c r="F284" t="s">
        <v>29</v>
      </c>
      <c r="G284" t="s">
        <v>27</v>
      </c>
      <c r="H284">
        <v>1647</v>
      </c>
      <c r="I284">
        <v>54.5</v>
      </c>
      <c r="J284" t="s">
        <v>15</v>
      </c>
      <c r="K284">
        <v>637</v>
      </c>
      <c r="L284" t="s">
        <v>28</v>
      </c>
    </row>
    <row r="285" spans="1:12" x14ac:dyDescent="0.35">
      <c r="A285">
        <v>2014</v>
      </c>
      <c r="B285" t="s">
        <v>12</v>
      </c>
      <c r="C285">
        <v>1998</v>
      </c>
      <c r="D285">
        <v>2996.6</v>
      </c>
      <c r="E285">
        <v>37</v>
      </c>
      <c r="F285" t="s">
        <v>29</v>
      </c>
      <c r="G285" t="s">
        <v>27</v>
      </c>
      <c r="H285">
        <v>975</v>
      </c>
      <c r="I285">
        <v>56.6</v>
      </c>
      <c r="J285" t="s">
        <v>15</v>
      </c>
      <c r="K285">
        <v>43311</v>
      </c>
      <c r="L285" t="s">
        <v>28</v>
      </c>
    </row>
    <row r="286" spans="1:12" x14ac:dyDescent="0.35">
      <c r="A286">
        <v>2015</v>
      </c>
      <c r="B286" t="s">
        <v>12</v>
      </c>
      <c r="C286">
        <v>2006</v>
      </c>
      <c r="D286">
        <v>2996.6</v>
      </c>
      <c r="E286">
        <v>37</v>
      </c>
      <c r="F286" t="s">
        <v>29</v>
      </c>
      <c r="G286" t="s">
        <v>27</v>
      </c>
      <c r="H286">
        <v>2</v>
      </c>
      <c r="I286">
        <v>55.5</v>
      </c>
      <c r="J286" t="s">
        <v>15</v>
      </c>
      <c r="K286">
        <v>24848</v>
      </c>
      <c r="L286" t="s">
        <v>28</v>
      </c>
    </row>
    <row r="287" spans="1:12" x14ac:dyDescent="0.35">
      <c r="A287">
        <v>2016</v>
      </c>
      <c r="B287" t="s">
        <v>12</v>
      </c>
      <c r="C287">
        <v>2034</v>
      </c>
      <c r="D287">
        <v>3522.8</v>
      </c>
      <c r="E287">
        <v>37</v>
      </c>
      <c r="F287" t="s">
        <v>29</v>
      </c>
      <c r="G287" t="s">
        <v>27</v>
      </c>
      <c r="H287">
        <v>836</v>
      </c>
      <c r="I287">
        <v>58.5</v>
      </c>
      <c r="J287" t="s">
        <v>15</v>
      </c>
      <c r="K287">
        <v>761</v>
      </c>
      <c r="L287" t="s">
        <v>28</v>
      </c>
    </row>
    <row r="288" spans="1:12" x14ac:dyDescent="0.35">
      <c r="A288">
        <v>2017</v>
      </c>
      <c r="B288" t="s">
        <v>12</v>
      </c>
      <c r="C288">
        <v>2035</v>
      </c>
      <c r="D288">
        <v>3522.8</v>
      </c>
      <c r="E288">
        <v>38</v>
      </c>
      <c r="F288" t="s">
        <v>29</v>
      </c>
      <c r="G288" t="s">
        <v>27</v>
      </c>
      <c r="H288">
        <v>806</v>
      </c>
      <c r="I288">
        <v>59.5</v>
      </c>
      <c r="J288" t="s">
        <v>15</v>
      </c>
      <c r="K288">
        <v>45608</v>
      </c>
      <c r="L288" t="s">
        <v>28</v>
      </c>
    </row>
    <row r="289" spans="1:12" x14ac:dyDescent="0.35">
      <c r="A289">
        <v>2018</v>
      </c>
      <c r="B289" t="s">
        <v>12</v>
      </c>
      <c r="C289">
        <v>2074</v>
      </c>
      <c r="D289">
        <v>3522.8</v>
      </c>
      <c r="E289">
        <v>38</v>
      </c>
      <c r="F289" t="s">
        <v>29</v>
      </c>
      <c r="G289" t="s">
        <v>27</v>
      </c>
      <c r="H289">
        <v>880</v>
      </c>
      <c r="I289">
        <v>55</v>
      </c>
      <c r="J289" t="s">
        <v>15</v>
      </c>
      <c r="K289">
        <v>234581</v>
      </c>
      <c r="L289" t="s">
        <v>28</v>
      </c>
    </row>
    <row r="290" spans="1:12" x14ac:dyDescent="0.35">
      <c r="A290">
        <v>2012</v>
      </c>
      <c r="B290" t="s">
        <v>12</v>
      </c>
      <c r="C290">
        <v>2127</v>
      </c>
      <c r="D290">
        <v>2903.1</v>
      </c>
      <c r="E290">
        <v>38</v>
      </c>
      <c r="F290" t="s">
        <v>29</v>
      </c>
      <c r="G290" t="s">
        <v>27</v>
      </c>
      <c r="H290">
        <v>770</v>
      </c>
      <c r="I290">
        <v>53</v>
      </c>
      <c r="J290" t="s">
        <v>15</v>
      </c>
      <c r="K290">
        <v>646</v>
      </c>
      <c r="L290" t="s">
        <v>28</v>
      </c>
    </row>
    <row r="291" spans="1:12" x14ac:dyDescent="0.35">
      <c r="A291">
        <v>2013</v>
      </c>
      <c r="B291" t="s">
        <v>12</v>
      </c>
      <c r="C291">
        <v>2090</v>
      </c>
      <c r="D291">
        <v>2903.1</v>
      </c>
      <c r="E291">
        <v>39</v>
      </c>
      <c r="F291" t="s">
        <v>29</v>
      </c>
      <c r="G291" t="s">
        <v>18</v>
      </c>
      <c r="H291">
        <v>395</v>
      </c>
      <c r="I291">
        <v>53.5</v>
      </c>
      <c r="J291" t="s">
        <v>15</v>
      </c>
      <c r="K291">
        <v>43562</v>
      </c>
      <c r="L291" t="s">
        <v>28</v>
      </c>
    </row>
    <row r="292" spans="1:12" x14ac:dyDescent="0.35">
      <c r="A292">
        <v>2014</v>
      </c>
      <c r="B292" t="s">
        <v>12</v>
      </c>
      <c r="C292">
        <v>2059</v>
      </c>
      <c r="D292">
        <v>2903.1</v>
      </c>
      <c r="E292">
        <v>39</v>
      </c>
      <c r="F292" t="s">
        <v>29</v>
      </c>
      <c r="G292" t="s">
        <v>18</v>
      </c>
      <c r="H292">
        <v>187</v>
      </c>
      <c r="I292">
        <v>52.5</v>
      </c>
      <c r="J292" t="s">
        <v>15</v>
      </c>
      <c r="K292">
        <v>200000</v>
      </c>
      <c r="L292" t="s">
        <v>28</v>
      </c>
    </row>
    <row r="293" spans="1:12" x14ac:dyDescent="0.35">
      <c r="A293">
        <v>2015</v>
      </c>
      <c r="B293" t="s">
        <v>12</v>
      </c>
      <c r="C293">
        <v>2050</v>
      </c>
      <c r="D293">
        <v>2996.6</v>
      </c>
      <c r="E293">
        <v>39</v>
      </c>
      <c r="F293" t="s">
        <v>29</v>
      </c>
      <c r="G293" t="s">
        <v>18</v>
      </c>
      <c r="H293">
        <v>187</v>
      </c>
      <c r="I293">
        <v>56</v>
      </c>
      <c r="J293" t="s">
        <v>15</v>
      </c>
      <c r="K293">
        <v>4847</v>
      </c>
      <c r="L293" t="s">
        <v>28</v>
      </c>
    </row>
    <row r="294" spans="1:12" x14ac:dyDescent="0.35">
      <c r="A294">
        <v>2016</v>
      </c>
      <c r="B294" t="s">
        <v>12</v>
      </c>
      <c r="C294">
        <v>1865</v>
      </c>
      <c r="D294">
        <v>2996.6</v>
      </c>
      <c r="E294">
        <v>40</v>
      </c>
      <c r="F294" t="s">
        <v>29</v>
      </c>
      <c r="G294" t="s">
        <v>18</v>
      </c>
      <c r="H294">
        <v>121</v>
      </c>
      <c r="I294">
        <v>57</v>
      </c>
      <c r="J294" t="s">
        <v>15</v>
      </c>
      <c r="K294">
        <v>51239</v>
      </c>
      <c r="L294" t="s">
        <v>28</v>
      </c>
    </row>
    <row r="295" spans="1:12" x14ac:dyDescent="0.35">
      <c r="A295">
        <v>2017</v>
      </c>
      <c r="B295" t="s">
        <v>12</v>
      </c>
      <c r="C295">
        <v>1841</v>
      </c>
      <c r="D295">
        <v>2996.6</v>
      </c>
      <c r="E295">
        <v>40</v>
      </c>
      <c r="F295" t="s">
        <v>29</v>
      </c>
      <c r="G295" t="s">
        <v>18</v>
      </c>
      <c r="H295">
        <v>103</v>
      </c>
      <c r="I295">
        <v>57.5</v>
      </c>
      <c r="J295" t="s">
        <v>15</v>
      </c>
      <c r="K295">
        <v>216396</v>
      </c>
      <c r="L295" t="s">
        <v>28</v>
      </c>
    </row>
    <row r="296" spans="1:12" x14ac:dyDescent="0.35">
      <c r="A296">
        <v>2018</v>
      </c>
      <c r="B296" t="s">
        <v>12</v>
      </c>
      <c r="C296">
        <v>1799</v>
      </c>
      <c r="D296">
        <v>3522.8</v>
      </c>
      <c r="E296">
        <v>40</v>
      </c>
      <c r="F296" t="s">
        <v>29</v>
      </c>
      <c r="G296" t="s">
        <v>18</v>
      </c>
      <c r="H296">
        <v>71</v>
      </c>
      <c r="I296">
        <v>57</v>
      </c>
      <c r="J296" t="s">
        <v>15</v>
      </c>
      <c r="K296">
        <v>2644</v>
      </c>
      <c r="L296" t="s">
        <v>28</v>
      </c>
    </row>
    <row r="297" spans="1:12" x14ac:dyDescent="0.35">
      <c r="A297">
        <v>2019</v>
      </c>
      <c r="B297" t="s">
        <v>12</v>
      </c>
      <c r="C297">
        <v>1468</v>
      </c>
      <c r="D297">
        <v>3522.8</v>
      </c>
      <c r="E297">
        <v>41</v>
      </c>
      <c r="F297" t="s">
        <v>29</v>
      </c>
      <c r="G297" t="s">
        <v>18</v>
      </c>
      <c r="H297">
        <v>3961</v>
      </c>
      <c r="I297">
        <v>55</v>
      </c>
      <c r="J297" t="s">
        <v>15</v>
      </c>
      <c r="K297">
        <v>44235</v>
      </c>
      <c r="L297" t="s">
        <v>28</v>
      </c>
    </row>
    <row r="298" spans="1:12" x14ac:dyDescent="0.35">
      <c r="A298">
        <v>2004</v>
      </c>
      <c r="B298" t="s">
        <v>12</v>
      </c>
      <c r="C298">
        <v>568</v>
      </c>
      <c r="D298">
        <v>3522.8</v>
      </c>
      <c r="E298">
        <v>41</v>
      </c>
      <c r="F298" t="s">
        <v>29</v>
      </c>
      <c r="G298" t="s">
        <v>18</v>
      </c>
      <c r="H298">
        <v>4247</v>
      </c>
      <c r="I298">
        <v>56</v>
      </c>
      <c r="J298" t="s">
        <v>15</v>
      </c>
      <c r="K298">
        <v>203317</v>
      </c>
      <c r="L298" t="s">
        <v>28</v>
      </c>
    </row>
    <row r="299" spans="1:12" x14ac:dyDescent="0.35">
      <c r="A299">
        <v>2005</v>
      </c>
      <c r="B299" t="s">
        <v>12</v>
      </c>
      <c r="C299">
        <v>407</v>
      </c>
      <c r="D299">
        <v>3729.8</v>
      </c>
      <c r="E299">
        <v>41</v>
      </c>
      <c r="F299" t="s">
        <v>29</v>
      </c>
      <c r="G299" t="s">
        <v>18</v>
      </c>
      <c r="H299">
        <v>3290</v>
      </c>
      <c r="I299">
        <v>54</v>
      </c>
      <c r="J299" t="s">
        <v>15</v>
      </c>
      <c r="K299">
        <v>2134</v>
      </c>
      <c r="L299" t="s">
        <v>28</v>
      </c>
    </row>
    <row r="300" spans="1:12" x14ac:dyDescent="0.35">
      <c r="A300">
        <v>2006</v>
      </c>
      <c r="B300" t="s">
        <v>12</v>
      </c>
      <c r="C300">
        <v>177</v>
      </c>
      <c r="D300">
        <v>3729.8</v>
      </c>
      <c r="E300">
        <v>42</v>
      </c>
      <c r="F300" t="s">
        <v>29</v>
      </c>
      <c r="G300" t="s">
        <v>18</v>
      </c>
      <c r="H300">
        <v>3138</v>
      </c>
      <c r="I300">
        <v>58</v>
      </c>
      <c r="J300" t="s">
        <v>15</v>
      </c>
      <c r="K300">
        <v>45186</v>
      </c>
      <c r="L300" t="s">
        <v>28</v>
      </c>
    </row>
    <row r="301" spans="1:12" x14ac:dyDescent="0.35">
      <c r="A301">
        <v>2007</v>
      </c>
      <c r="B301" t="s">
        <v>12</v>
      </c>
      <c r="C301">
        <v>51</v>
      </c>
      <c r="D301">
        <v>3729.8</v>
      </c>
      <c r="E301">
        <v>42</v>
      </c>
      <c r="F301" t="s">
        <v>29</v>
      </c>
      <c r="G301" t="s">
        <v>18</v>
      </c>
      <c r="H301">
        <v>3423</v>
      </c>
      <c r="I301">
        <v>58</v>
      </c>
      <c r="J301" t="s">
        <v>15</v>
      </c>
      <c r="K301">
        <v>238542</v>
      </c>
      <c r="L301" t="s">
        <v>28</v>
      </c>
    </row>
    <row r="302" spans="1:12" x14ac:dyDescent="0.35">
      <c r="A302">
        <v>2008</v>
      </c>
      <c r="B302" t="s">
        <v>12</v>
      </c>
      <c r="C302">
        <v>173</v>
      </c>
      <c r="D302">
        <v>2746.2</v>
      </c>
      <c r="E302">
        <v>42</v>
      </c>
      <c r="F302" t="s">
        <v>29</v>
      </c>
      <c r="G302" t="s">
        <v>18</v>
      </c>
      <c r="H302">
        <v>3899</v>
      </c>
      <c r="I302">
        <v>59</v>
      </c>
      <c r="J302" t="s">
        <v>15</v>
      </c>
      <c r="K302">
        <v>1516</v>
      </c>
      <c r="L302" t="s">
        <v>28</v>
      </c>
    </row>
    <row r="303" spans="1:12" x14ac:dyDescent="0.35">
      <c r="A303">
        <v>2009</v>
      </c>
      <c r="B303" t="s">
        <v>12</v>
      </c>
      <c r="C303">
        <v>201</v>
      </c>
      <c r="D303">
        <v>2746.2</v>
      </c>
      <c r="E303">
        <v>43</v>
      </c>
      <c r="F303" t="s">
        <v>29</v>
      </c>
      <c r="G303" t="s">
        <v>18</v>
      </c>
      <c r="H303">
        <v>4015</v>
      </c>
      <c r="I303">
        <v>50</v>
      </c>
      <c r="J303" t="s">
        <v>15</v>
      </c>
      <c r="K303">
        <v>57259</v>
      </c>
      <c r="L303" t="s">
        <v>28</v>
      </c>
    </row>
    <row r="304" spans="1:12" x14ac:dyDescent="0.35">
      <c r="A304">
        <v>2010</v>
      </c>
      <c r="B304" t="s">
        <v>12</v>
      </c>
      <c r="C304">
        <v>206</v>
      </c>
      <c r="D304">
        <v>2746.2</v>
      </c>
      <c r="E304">
        <v>43</v>
      </c>
      <c r="F304" t="s">
        <v>20</v>
      </c>
      <c r="G304" t="s">
        <v>18</v>
      </c>
      <c r="H304">
        <v>4279</v>
      </c>
      <c r="I304">
        <v>54</v>
      </c>
      <c r="J304" t="s">
        <v>15</v>
      </c>
      <c r="K304">
        <v>234779</v>
      </c>
      <c r="L304" t="s">
        <v>28</v>
      </c>
    </row>
    <row r="305" spans="1:12" x14ac:dyDescent="0.35">
      <c r="A305">
        <v>2011</v>
      </c>
      <c r="B305" t="s">
        <v>12</v>
      </c>
      <c r="C305">
        <v>243</v>
      </c>
      <c r="D305">
        <v>3360</v>
      </c>
      <c r="E305">
        <v>27</v>
      </c>
      <c r="F305" t="s">
        <v>20</v>
      </c>
      <c r="G305" t="s">
        <v>18</v>
      </c>
      <c r="H305">
        <v>4167</v>
      </c>
      <c r="I305">
        <v>53</v>
      </c>
      <c r="J305" t="s">
        <v>15</v>
      </c>
      <c r="K305">
        <v>1493</v>
      </c>
      <c r="L305" t="s">
        <v>28</v>
      </c>
    </row>
    <row r="306" spans="1:12" x14ac:dyDescent="0.35">
      <c r="A306">
        <v>2012</v>
      </c>
      <c r="B306" t="s">
        <v>12</v>
      </c>
      <c r="C306">
        <v>123</v>
      </c>
      <c r="D306">
        <v>3360</v>
      </c>
      <c r="E306">
        <v>27</v>
      </c>
      <c r="F306" t="s">
        <v>20</v>
      </c>
      <c r="G306" t="s">
        <v>18</v>
      </c>
      <c r="H306">
        <v>4479</v>
      </c>
      <c r="I306">
        <v>52</v>
      </c>
      <c r="J306" t="s">
        <v>15</v>
      </c>
      <c r="K306">
        <v>64409</v>
      </c>
      <c r="L306" t="s">
        <v>28</v>
      </c>
    </row>
    <row r="307" spans="1:12" x14ac:dyDescent="0.35">
      <c r="A307">
        <v>2013</v>
      </c>
      <c r="B307" t="s">
        <v>12</v>
      </c>
      <c r="C307">
        <v>82</v>
      </c>
      <c r="D307">
        <v>3360</v>
      </c>
      <c r="E307">
        <v>27</v>
      </c>
      <c r="F307" t="s">
        <v>20</v>
      </c>
      <c r="G307" t="s">
        <v>18</v>
      </c>
      <c r="H307">
        <v>3699</v>
      </c>
      <c r="I307">
        <v>51</v>
      </c>
      <c r="J307" t="s">
        <v>15</v>
      </c>
      <c r="K307">
        <v>249978</v>
      </c>
      <c r="L307" t="s">
        <v>28</v>
      </c>
    </row>
    <row r="308" spans="1:12" x14ac:dyDescent="0.35">
      <c r="A308">
        <v>2014</v>
      </c>
      <c r="B308" t="s">
        <v>12</v>
      </c>
      <c r="C308">
        <v>74</v>
      </c>
      <c r="D308">
        <v>3605.4</v>
      </c>
      <c r="E308">
        <v>27</v>
      </c>
      <c r="F308" t="s">
        <v>20</v>
      </c>
      <c r="G308" t="s">
        <v>18</v>
      </c>
      <c r="H308">
        <v>4904</v>
      </c>
      <c r="I308">
        <v>57</v>
      </c>
      <c r="J308" t="s">
        <v>15</v>
      </c>
      <c r="K308">
        <v>637</v>
      </c>
      <c r="L308" t="s">
        <v>28</v>
      </c>
    </row>
    <row r="309" spans="1:12" x14ac:dyDescent="0.35">
      <c r="A309">
        <v>2015</v>
      </c>
      <c r="B309" t="s">
        <v>12</v>
      </c>
      <c r="C309">
        <v>18</v>
      </c>
      <c r="D309">
        <v>3605.4</v>
      </c>
      <c r="E309">
        <v>27</v>
      </c>
      <c r="F309" t="s">
        <v>20</v>
      </c>
      <c r="G309" t="s">
        <v>18</v>
      </c>
      <c r="H309">
        <v>2821</v>
      </c>
      <c r="I309">
        <v>57</v>
      </c>
      <c r="J309" t="s">
        <v>15</v>
      </c>
      <c r="K309">
        <v>43311</v>
      </c>
      <c r="L309" t="s">
        <v>28</v>
      </c>
    </row>
    <row r="310" spans="1:12" x14ac:dyDescent="0.35">
      <c r="A310">
        <v>2016</v>
      </c>
      <c r="B310" t="s">
        <v>12</v>
      </c>
      <c r="C310">
        <v>37</v>
      </c>
      <c r="D310">
        <v>3605.4</v>
      </c>
      <c r="E310">
        <v>27</v>
      </c>
      <c r="F310" t="s">
        <v>20</v>
      </c>
      <c r="G310" t="s">
        <v>18</v>
      </c>
      <c r="H310">
        <v>3472</v>
      </c>
      <c r="I310">
        <v>60</v>
      </c>
      <c r="J310" t="s">
        <v>15</v>
      </c>
      <c r="K310">
        <v>24848</v>
      </c>
      <c r="L310" t="s">
        <v>28</v>
      </c>
    </row>
    <row r="311" spans="1:12" x14ac:dyDescent="0.35">
      <c r="A311">
        <v>2017</v>
      </c>
      <c r="B311" t="s">
        <v>12</v>
      </c>
      <c r="C311">
        <v>35</v>
      </c>
      <c r="D311">
        <v>3512.4</v>
      </c>
      <c r="E311">
        <v>27.2</v>
      </c>
      <c r="F311" t="s">
        <v>20</v>
      </c>
      <c r="G311" t="s">
        <v>18</v>
      </c>
      <c r="H311">
        <v>3647</v>
      </c>
      <c r="I311">
        <v>57</v>
      </c>
      <c r="J311" t="s">
        <v>15</v>
      </c>
      <c r="K311">
        <v>761</v>
      </c>
      <c r="L311" t="s">
        <v>28</v>
      </c>
    </row>
    <row r="312" spans="1:12" x14ac:dyDescent="0.35">
      <c r="A312">
        <v>2018</v>
      </c>
      <c r="B312" t="s">
        <v>12</v>
      </c>
      <c r="C312">
        <v>5974</v>
      </c>
      <c r="D312">
        <v>3512.4</v>
      </c>
      <c r="E312">
        <v>27.2</v>
      </c>
      <c r="F312" t="s">
        <v>20</v>
      </c>
      <c r="G312" t="s">
        <v>18</v>
      </c>
      <c r="H312">
        <v>393</v>
      </c>
      <c r="I312">
        <v>57</v>
      </c>
      <c r="J312" t="s">
        <v>15</v>
      </c>
      <c r="K312">
        <v>45608</v>
      </c>
      <c r="L312" t="s">
        <v>28</v>
      </c>
    </row>
    <row r="313" spans="1:12" x14ac:dyDescent="0.35">
      <c r="A313">
        <v>2011</v>
      </c>
      <c r="B313" t="s">
        <v>12</v>
      </c>
      <c r="C313">
        <v>6631</v>
      </c>
      <c r="D313">
        <v>3512.4</v>
      </c>
      <c r="E313">
        <v>27.2</v>
      </c>
      <c r="F313" t="s">
        <v>20</v>
      </c>
      <c r="G313" t="s">
        <v>18</v>
      </c>
      <c r="H313">
        <v>167</v>
      </c>
      <c r="I313">
        <v>54</v>
      </c>
      <c r="J313" t="s">
        <v>15</v>
      </c>
      <c r="K313">
        <v>234581</v>
      </c>
      <c r="L313" t="s">
        <v>28</v>
      </c>
    </row>
    <row r="314" spans="1:12" x14ac:dyDescent="0.35">
      <c r="A314">
        <v>2012</v>
      </c>
      <c r="B314" t="s">
        <v>12</v>
      </c>
      <c r="C314">
        <v>6705</v>
      </c>
      <c r="D314">
        <v>3296</v>
      </c>
      <c r="E314">
        <v>27</v>
      </c>
      <c r="F314" t="s">
        <v>20</v>
      </c>
      <c r="G314" t="s">
        <v>18</v>
      </c>
      <c r="H314">
        <v>71</v>
      </c>
      <c r="I314">
        <v>54.5</v>
      </c>
      <c r="J314" t="s">
        <v>15</v>
      </c>
      <c r="K314">
        <v>646</v>
      </c>
      <c r="L314" t="s">
        <v>28</v>
      </c>
    </row>
    <row r="315" spans="1:12" x14ac:dyDescent="0.35">
      <c r="A315">
        <v>2013</v>
      </c>
      <c r="B315" t="s">
        <v>12</v>
      </c>
      <c r="C315">
        <v>5876</v>
      </c>
      <c r="D315">
        <v>3296</v>
      </c>
      <c r="E315">
        <v>27</v>
      </c>
      <c r="F315" t="s">
        <v>20</v>
      </c>
      <c r="G315" t="s">
        <v>18</v>
      </c>
      <c r="H315">
        <v>52</v>
      </c>
      <c r="I315">
        <v>56.6</v>
      </c>
      <c r="J315" t="s">
        <v>15</v>
      </c>
      <c r="K315">
        <v>43562</v>
      </c>
      <c r="L315" t="s">
        <v>28</v>
      </c>
    </row>
    <row r="316" spans="1:12" x14ac:dyDescent="0.35">
      <c r="A316">
        <v>2014</v>
      </c>
      <c r="B316" t="s">
        <v>12</v>
      </c>
      <c r="C316">
        <v>326</v>
      </c>
      <c r="D316">
        <v>3296</v>
      </c>
      <c r="E316">
        <v>27</v>
      </c>
      <c r="F316" t="s">
        <v>20</v>
      </c>
      <c r="G316" t="s">
        <v>18</v>
      </c>
      <c r="H316">
        <v>12</v>
      </c>
      <c r="I316">
        <v>55.5</v>
      </c>
      <c r="J316" t="s">
        <v>15</v>
      </c>
      <c r="K316">
        <v>200000</v>
      </c>
      <c r="L316" t="s">
        <v>28</v>
      </c>
    </row>
    <row r="317" spans="1:12" x14ac:dyDescent="0.35">
      <c r="A317">
        <v>2015</v>
      </c>
      <c r="B317" t="s">
        <v>12</v>
      </c>
      <c r="C317">
        <v>6470</v>
      </c>
      <c r="D317">
        <v>3550</v>
      </c>
      <c r="E317">
        <v>27</v>
      </c>
      <c r="F317" t="s">
        <v>20</v>
      </c>
      <c r="G317" t="s">
        <v>18</v>
      </c>
      <c r="H317">
        <v>51</v>
      </c>
      <c r="I317">
        <v>58.5</v>
      </c>
      <c r="J317" t="s">
        <v>15</v>
      </c>
      <c r="K317">
        <v>4847</v>
      </c>
      <c r="L317" t="s">
        <v>28</v>
      </c>
    </row>
    <row r="318" spans="1:12" x14ac:dyDescent="0.35">
      <c r="A318">
        <v>2016</v>
      </c>
      <c r="B318" t="s">
        <v>12</v>
      </c>
      <c r="C318">
        <v>1279</v>
      </c>
      <c r="D318">
        <v>3550</v>
      </c>
      <c r="E318">
        <v>27</v>
      </c>
      <c r="F318" t="s">
        <v>20</v>
      </c>
      <c r="G318" t="s">
        <v>18</v>
      </c>
      <c r="H318">
        <v>61</v>
      </c>
      <c r="I318">
        <v>59.5</v>
      </c>
      <c r="J318" t="s">
        <v>15</v>
      </c>
      <c r="K318">
        <v>51239</v>
      </c>
      <c r="L318" t="s">
        <v>28</v>
      </c>
    </row>
    <row r="319" spans="1:12" x14ac:dyDescent="0.35">
      <c r="A319">
        <v>2017</v>
      </c>
      <c r="B319" t="s">
        <v>12</v>
      </c>
      <c r="C319">
        <v>13283</v>
      </c>
      <c r="D319">
        <v>3550</v>
      </c>
      <c r="E319">
        <v>27</v>
      </c>
      <c r="F319" t="s">
        <v>20</v>
      </c>
      <c r="G319" t="s">
        <v>18</v>
      </c>
      <c r="H319">
        <v>67</v>
      </c>
      <c r="I319">
        <v>55</v>
      </c>
      <c r="J319" t="s">
        <v>15</v>
      </c>
      <c r="K319">
        <v>216396</v>
      </c>
      <c r="L319" t="s">
        <v>28</v>
      </c>
    </row>
    <row r="320" spans="1:12" x14ac:dyDescent="0.35">
      <c r="A320">
        <v>2018</v>
      </c>
      <c r="B320" t="s">
        <v>12</v>
      </c>
      <c r="C320">
        <v>52119</v>
      </c>
      <c r="D320">
        <v>3654</v>
      </c>
      <c r="E320">
        <v>27.2</v>
      </c>
      <c r="F320" t="s">
        <v>20</v>
      </c>
      <c r="G320" t="s">
        <v>18</v>
      </c>
      <c r="H320">
        <v>62</v>
      </c>
      <c r="I320">
        <v>53</v>
      </c>
      <c r="J320" t="s">
        <v>15</v>
      </c>
      <c r="K320">
        <v>2644</v>
      </c>
      <c r="L320" t="s">
        <v>28</v>
      </c>
    </row>
    <row r="321" spans="1:12" x14ac:dyDescent="0.35">
      <c r="A321">
        <v>2004</v>
      </c>
      <c r="B321" t="s">
        <v>12</v>
      </c>
      <c r="C321">
        <v>725</v>
      </c>
      <c r="D321">
        <v>3654</v>
      </c>
      <c r="E321">
        <v>27.2</v>
      </c>
      <c r="F321" t="s">
        <v>20</v>
      </c>
      <c r="G321" t="s">
        <v>18</v>
      </c>
      <c r="H321">
        <v>32</v>
      </c>
      <c r="I321">
        <v>53.5</v>
      </c>
      <c r="J321" t="s">
        <v>15</v>
      </c>
      <c r="K321">
        <v>44235</v>
      </c>
      <c r="L321" t="s">
        <v>28</v>
      </c>
    </row>
    <row r="322" spans="1:12" x14ac:dyDescent="0.35">
      <c r="A322">
        <v>2005</v>
      </c>
      <c r="B322" t="s">
        <v>12</v>
      </c>
      <c r="C322">
        <v>12885</v>
      </c>
      <c r="D322">
        <v>3654</v>
      </c>
      <c r="E322">
        <v>27.2</v>
      </c>
      <c r="F322" t="s">
        <v>20</v>
      </c>
      <c r="G322" t="s">
        <v>18</v>
      </c>
      <c r="H322">
        <v>22</v>
      </c>
      <c r="I322">
        <v>52.5</v>
      </c>
      <c r="J322" t="s">
        <v>15</v>
      </c>
      <c r="K322">
        <v>203317</v>
      </c>
      <c r="L322" t="s">
        <v>28</v>
      </c>
    </row>
    <row r="323" spans="1:12" x14ac:dyDescent="0.35">
      <c r="A323">
        <v>2006</v>
      </c>
      <c r="B323" t="s">
        <v>12</v>
      </c>
      <c r="C323">
        <v>51179</v>
      </c>
      <c r="D323">
        <v>233</v>
      </c>
      <c r="E323">
        <v>27.1</v>
      </c>
      <c r="F323" t="s">
        <v>20</v>
      </c>
      <c r="G323" t="s">
        <v>18</v>
      </c>
      <c r="H323">
        <v>25</v>
      </c>
      <c r="I323">
        <v>56</v>
      </c>
      <c r="J323" t="s">
        <v>15</v>
      </c>
      <c r="K323">
        <v>2134</v>
      </c>
      <c r="L323" t="s">
        <v>28</v>
      </c>
    </row>
    <row r="324" spans="1:12" x14ac:dyDescent="0.35">
      <c r="A324">
        <v>2007</v>
      </c>
      <c r="B324" t="s">
        <v>12</v>
      </c>
      <c r="C324">
        <v>468</v>
      </c>
      <c r="D324">
        <v>233</v>
      </c>
      <c r="E324">
        <v>27.1</v>
      </c>
      <c r="F324" t="s">
        <v>20</v>
      </c>
      <c r="G324" t="s">
        <v>18</v>
      </c>
      <c r="H324">
        <v>4</v>
      </c>
      <c r="I324">
        <v>57</v>
      </c>
      <c r="J324" t="s">
        <v>15</v>
      </c>
      <c r="K324">
        <v>45186</v>
      </c>
      <c r="L324" t="s">
        <v>28</v>
      </c>
    </row>
    <row r="325" spans="1:12" x14ac:dyDescent="0.35">
      <c r="A325">
        <v>2008</v>
      </c>
      <c r="B325" t="s">
        <v>12</v>
      </c>
      <c r="C325">
        <v>11841</v>
      </c>
      <c r="D325">
        <v>233</v>
      </c>
      <c r="E325">
        <v>27.1</v>
      </c>
      <c r="F325" t="s">
        <v>20</v>
      </c>
      <c r="G325" t="s">
        <v>18</v>
      </c>
      <c r="H325">
        <v>9</v>
      </c>
      <c r="I325">
        <v>57.5</v>
      </c>
      <c r="J325" t="s">
        <v>15</v>
      </c>
      <c r="K325">
        <v>238542</v>
      </c>
      <c r="L325" t="s">
        <v>28</v>
      </c>
    </row>
    <row r="326" spans="1:12" x14ac:dyDescent="0.35">
      <c r="A326">
        <v>2009</v>
      </c>
      <c r="B326" t="s">
        <v>12</v>
      </c>
      <c r="C326">
        <v>50975</v>
      </c>
      <c r="D326">
        <v>234</v>
      </c>
      <c r="E326">
        <v>26.8</v>
      </c>
      <c r="F326" t="s">
        <v>20</v>
      </c>
      <c r="G326" t="s">
        <v>18</v>
      </c>
      <c r="H326">
        <v>12</v>
      </c>
      <c r="I326">
        <v>57</v>
      </c>
      <c r="J326" t="s">
        <v>15</v>
      </c>
      <c r="K326">
        <v>1516</v>
      </c>
      <c r="L326" t="s">
        <v>28</v>
      </c>
    </row>
    <row r="327" spans="1:12" x14ac:dyDescent="0.35">
      <c r="A327">
        <v>2010</v>
      </c>
      <c r="B327" t="s">
        <v>12</v>
      </c>
      <c r="C327">
        <v>206</v>
      </c>
      <c r="D327">
        <v>234</v>
      </c>
      <c r="E327">
        <v>26.8</v>
      </c>
      <c r="F327" t="s">
        <v>20</v>
      </c>
      <c r="G327" t="s">
        <v>18</v>
      </c>
      <c r="H327">
        <v>2089</v>
      </c>
      <c r="I327">
        <v>55</v>
      </c>
      <c r="J327" t="s">
        <v>15</v>
      </c>
      <c r="K327">
        <v>200000</v>
      </c>
      <c r="L327" t="s">
        <v>28</v>
      </c>
    </row>
    <row r="328" spans="1:12" x14ac:dyDescent="0.35">
      <c r="A328">
        <v>2011</v>
      </c>
      <c r="B328" t="s">
        <v>12</v>
      </c>
      <c r="C328">
        <v>10922</v>
      </c>
      <c r="D328">
        <v>234</v>
      </c>
      <c r="E328">
        <v>26.8</v>
      </c>
      <c r="F328" t="s">
        <v>20</v>
      </c>
      <c r="G328" t="s">
        <v>18</v>
      </c>
      <c r="H328">
        <v>2810</v>
      </c>
      <c r="I328">
        <v>56</v>
      </c>
      <c r="J328" t="s">
        <v>15</v>
      </c>
      <c r="K328">
        <v>4847</v>
      </c>
      <c r="L328" t="s">
        <v>28</v>
      </c>
    </row>
    <row r="329" spans="1:12" x14ac:dyDescent="0.35">
      <c r="A329">
        <v>2012</v>
      </c>
      <c r="B329" t="s">
        <v>12</v>
      </c>
      <c r="C329">
        <v>51390</v>
      </c>
      <c r="D329">
        <v>3105</v>
      </c>
      <c r="E329">
        <v>37</v>
      </c>
      <c r="F329" t="s">
        <v>20</v>
      </c>
      <c r="G329" t="s">
        <v>18</v>
      </c>
      <c r="H329">
        <v>841</v>
      </c>
      <c r="I329">
        <v>54</v>
      </c>
      <c r="J329" t="s">
        <v>15</v>
      </c>
      <c r="K329">
        <v>51239</v>
      </c>
      <c r="L329" t="s">
        <v>28</v>
      </c>
    </row>
    <row r="330" spans="1:12" x14ac:dyDescent="0.35">
      <c r="A330">
        <v>2013</v>
      </c>
      <c r="B330" t="s">
        <v>12</v>
      </c>
      <c r="C330">
        <v>177</v>
      </c>
      <c r="D330">
        <v>3105</v>
      </c>
      <c r="E330">
        <v>37</v>
      </c>
      <c r="F330" t="s">
        <v>20</v>
      </c>
      <c r="G330" t="s">
        <v>18</v>
      </c>
      <c r="H330">
        <v>3550</v>
      </c>
      <c r="I330">
        <v>58</v>
      </c>
      <c r="J330" t="s">
        <v>15</v>
      </c>
      <c r="K330">
        <v>216396</v>
      </c>
      <c r="L330" t="s">
        <v>28</v>
      </c>
    </row>
    <row r="331" spans="1:12" x14ac:dyDescent="0.35">
      <c r="A331">
        <v>2014</v>
      </c>
      <c r="B331" t="s">
        <v>12</v>
      </c>
      <c r="C331">
        <v>10723</v>
      </c>
      <c r="D331">
        <v>3105</v>
      </c>
      <c r="E331">
        <v>37</v>
      </c>
      <c r="F331" t="s">
        <v>20</v>
      </c>
      <c r="G331" t="s">
        <v>18</v>
      </c>
      <c r="H331">
        <v>109</v>
      </c>
      <c r="I331">
        <v>58</v>
      </c>
      <c r="J331" t="s">
        <v>15</v>
      </c>
      <c r="K331">
        <v>2644</v>
      </c>
      <c r="L331" t="s">
        <v>28</v>
      </c>
    </row>
    <row r="332" spans="1:12" x14ac:dyDescent="0.35">
      <c r="A332">
        <v>2015</v>
      </c>
      <c r="B332" t="s">
        <v>12</v>
      </c>
      <c r="C332">
        <v>51709</v>
      </c>
      <c r="D332">
        <v>236</v>
      </c>
      <c r="E332">
        <v>38</v>
      </c>
      <c r="F332" t="s">
        <v>20</v>
      </c>
      <c r="G332" t="s">
        <v>18</v>
      </c>
      <c r="H332">
        <v>3368</v>
      </c>
      <c r="I332">
        <v>59</v>
      </c>
      <c r="J332" t="s">
        <v>15</v>
      </c>
      <c r="K332">
        <v>44235</v>
      </c>
      <c r="L332" t="s">
        <v>28</v>
      </c>
    </row>
    <row r="333" spans="1:12" x14ac:dyDescent="0.35">
      <c r="A333">
        <v>2016</v>
      </c>
      <c r="B333" t="s">
        <v>12</v>
      </c>
      <c r="C333">
        <v>146</v>
      </c>
      <c r="D333">
        <v>236</v>
      </c>
      <c r="E333">
        <v>38</v>
      </c>
      <c r="F333" t="s">
        <v>20</v>
      </c>
      <c r="G333" t="s">
        <v>18</v>
      </c>
      <c r="H333">
        <v>3671</v>
      </c>
      <c r="I333">
        <v>50</v>
      </c>
      <c r="J333" t="s">
        <v>15</v>
      </c>
      <c r="K333">
        <v>203317</v>
      </c>
      <c r="L333" t="s">
        <v>28</v>
      </c>
    </row>
    <row r="334" spans="1:12" x14ac:dyDescent="0.35">
      <c r="A334">
        <v>2017</v>
      </c>
      <c r="B334" t="s">
        <v>12</v>
      </c>
      <c r="C334">
        <v>10910</v>
      </c>
      <c r="D334">
        <v>2903.1</v>
      </c>
      <c r="E334">
        <v>38</v>
      </c>
      <c r="F334" t="s">
        <v>20</v>
      </c>
      <c r="G334" t="s">
        <v>18</v>
      </c>
      <c r="H334">
        <v>2404</v>
      </c>
      <c r="I334">
        <v>54</v>
      </c>
      <c r="J334" t="s">
        <v>15</v>
      </c>
      <c r="K334">
        <v>2134</v>
      </c>
      <c r="L334" t="s">
        <v>28</v>
      </c>
    </row>
    <row r="335" spans="1:12" x14ac:dyDescent="0.35">
      <c r="A335">
        <v>2018</v>
      </c>
      <c r="B335" t="s">
        <v>12</v>
      </c>
      <c r="C335">
        <v>51355</v>
      </c>
      <c r="D335">
        <v>2903.1</v>
      </c>
      <c r="E335">
        <v>39</v>
      </c>
      <c r="F335" t="s">
        <v>20</v>
      </c>
      <c r="G335" t="s">
        <v>14</v>
      </c>
      <c r="H335">
        <v>2805</v>
      </c>
      <c r="I335">
        <v>53</v>
      </c>
      <c r="J335" t="s">
        <v>21</v>
      </c>
      <c r="K335">
        <v>45186</v>
      </c>
      <c r="L335" t="s">
        <v>28</v>
      </c>
    </row>
    <row r="336" spans="1:12" x14ac:dyDescent="0.35">
      <c r="A336">
        <v>2004</v>
      </c>
      <c r="B336" t="s">
        <v>12</v>
      </c>
      <c r="C336">
        <v>160</v>
      </c>
      <c r="D336">
        <v>2903.1</v>
      </c>
      <c r="E336">
        <v>39</v>
      </c>
      <c r="F336" t="s">
        <v>20</v>
      </c>
      <c r="G336" t="s">
        <v>14</v>
      </c>
      <c r="H336">
        <v>2331</v>
      </c>
      <c r="I336">
        <v>52</v>
      </c>
      <c r="J336" t="s">
        <v>21</v>
      </c>
      <c r="K336">
        <v>238542</v>
      </c>
      <c r="L336" t="s">
        <v>28</v>
      </c>
    </row>
    <row r="337" spans="1:12" x14ac:dyDescent="0.35">
      <c r="A337">
        <v>2005</v>
      </c>
      <c r="B337" t="s">
        <v>12</v>
      </c>
      <c r="C337">
        <v>10912</v>
      </c>
      <c r="D337">
        <v>2996.6</v>
      </c>
      <c r="E337">
        <v>39</v>
      </c>
      <c r="F337" t="s">
        <v>20</v>
      </c>
      <c r="G337" t="s">
        <v>14</v>
      </c>
      <c r="H337">
        <v>2088</v>
      </c>
      <c r="I337">
        <v>51</v>
      </c>
      <c r="J337" t="s">
        <v>21</v>
      </c>
      <c r="K337">
        <v>1516</v>
      </c>
      <c r="L337" t="s">
        <v>28</v>
      </c>
    </row>
    <row r="338" spans="1:12" x14ac:dyDescent="0.35">
      <c r="A338">
        <v>2012</v>
      </c>
      <c r="B338" t="s">
        <v>12</v>
      </c>
      <c r="C338">
        <v>51353</v>
      </c>
      <c r="D338">
        <v>2996.6</v>
      </c>
      <c r="E338">
        <v>40</v>
      </c>
      <c r="F338" t="s">
        <v>20</v>
      </c>
      <c r="G338" t="s">
        <v>14</v>
      </c>
      <c r="H338">
        <v>2628</v>
      </c>
      <c r="I338">
        <v>57</v>
      </c>
      <c r="J338" t="s">
        <v>21</v>
      </c>
      <c r="K338">
        <v>57259</v>
      </c>
      <c r="L338" t="s">
        <v>28</v>
      </c>
    </row>
    <row r="339" spans="1:12" x14ac:dyDescent="0.35">
      <c r="A339">
        <v>2013</v>
      </c>
      <c r="B339" t="s">
        <v>12</v>
      </c>
      <c r="C339">
        <v>142</v>
      </c>
      <c r="D339">
        <v>2996.6</v>
      </c>
      <c r="E339">
        <v>40</v>
      </c>
      <c r="F339" t="s">
        <v>20</v>
      </c>
      <c r="G339" t="s">
        <v>14</v>
      </c>
      <c r="H339">
        <v>1939</v>
      </c>
      <c r="I339">
        <v>57</v>
      </c>
      <c r="J339" t="s">
        <v>21</v>
      </c>
      <c r="K339">
        <v>234779</v>
      </c>
      <c r="L339" t="s">
        <v>28</v>
      </c>
    </row>
    <row r="340" spans="1:12" x14ac:dyDescent="0.35">
      <c r="A340">
        <v>2014</v>
      </c>
      <c r="B340" t="s">
        <v>12</v>
      </c>
      <c r="C340">
        <v>10505</v>
      </c>
      <c r="D340">
        <v>3522.8</v>
      </c>
      <c r="E340">
        <v>40</v>
      </c>
      <c r="F340" t="s">
        <v>20</v>
      </c>
      <c r="G340" t="s">
        <v>14</v>
      </c>
      <c r="H340">
        <v>1871</v>
      </c>
      <c r="I340">
        <v>60</v>
      </c>
      <c r="J340" t="s">
        <v>21</v>
      </c>
      <c r="K340">
        <v>1493</v>
      </c>
      <c r="L340" t="s">
        <v>28</v>
      </c>
    </row>
    <row r="341" spans="1:12" x14ac:dyDescent="0.35">
      <c r="A341">
        <v>2015</v>
      </c>
      <c r="B341" t="s">
        <v>12</v>
      </c>
      <c r="C341">
        <v>51040</v>
      </c>
      <c r="D341">
        <v>3522.8</v>
      </c>
      <c r="E341">
        <v>41</v>
      </c>
      <c r="F341" t="s">
        <v>20</v>
      </c>
      <c r="G341" t="s">
        <v>14</v>
      </c>
      <c r="H341">
        <v>1868</v>
      </c>
      <c r="I341">
        <v>57</v>
      </c>
      <c r="J341" t="s">
        <v>22</v>
      </c>
      <c r="K341">
        <v>64409</v>
      </c>
      <c r="L341" t="s">
        <v>28</v>
      </c>
    </row>
    <row r="342" spans="1:12" x14ac:dyDescent="0.35">
      <c r="A342">
        <v>2016</v>
      </c>
      <c r="B342" t="s">
        <v>12</v>
      </c>
      <c r="C342">
        <v>154</v>
      </c>
      <c r="D342">
        <v>3522.8</v>
      </c>
      <c r="E342">
        <v>41</v>
      </c>
      <c r="F342" t="s">
        <v>38</v>
      </c>
      <c r="G342" t="s">
        <v>14</v>
      </c>
      <c r="H342">
        <v>127919</v>
      </c>
      <c r="I342">
        <v>57</v>
      </c>
      <c r="J342" t="s">
        <v>22</v>
      </c>
      <c r="K342">
        <v>249978</v>
      </c>
      <c r="L342" t="s">
        <v>28</v>
      </c>
    </row>
    <row r="343" spans="1:12" x14ac:dyDescent="0.35">
      <c r="A343">
        <v>2017</v>
      </c>
      <c r="B343" t="s">
        <v>12</v>
      </c>
      <c r="C343">
        <v>10318</v>
      </c>
      <c r="D343">
        <v>2903.1</v>
      </c>
      <c r="E343">
        <v>41</v>
      </c>
      <c r="F343" t="s">
        <v>38</v>
      </c>
      <c r="G343" t="s">
        <v>14</v>
      </c>
      <c r="H343">
        <v>75340</v>
      </c>
      <c r="I343">
        <v>54</v>
      </c>
      <c r="J343" t="s">
        <v>22</v>
      </c>
      <c r="K343">
        <v>637</v>
      </c>
      <c r="L343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Y F t K W z K A o n u m A A A A 9 g A A A B I A H A B D b 2 5 m a W c v U G F j a 2 F n Z S 5 4 b W w g o h g A K K A U A A A A A A A A A A A A A A A A A A A A A A A A A A A A h Y + 9 D o I w G E V f h X S n P 2 i U k I 8 y O O g g i Y m J c W 1 q h U Y o h h b L u z n 4 S L 6 C G E X d H O + 5 Z 7 j 3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X I F Z I x A 3 h / 4 A 1 B L A w Q U A A I A C A B g W 0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t K W y E 8 i 0 D K A Q A A e w Y A A B M A H A B G b 3 J t d W x h c y 9 T Z W N 0 a W 9 u M S 5 t I K I Y A C i g F A A A A A A A A A A A A A A A A A A A A A A A A A A A A J V U X W s i M R R 9 F / w P I f s y g r i M X f a l 9 K E M h Q r L U u r A U k o f 4 n h b g / m Q m w x U x P + + S U Z t N K N 1 5 i W Z 3 O S c k 3 v u j Y H K c q 3 I t B n z 2 3 6 v 3 z M L h j A n J Z s J y M k d E W D 7 P e K + q a 6 x A r f y 8 F m B G B U 1 I i j 7 T + N y p v U y G 2 x e / z I J d 7 Q 5 S d + 2 r 4 V W 1 m 1 5 G z Y A P 2 i x Y O r D g 6 9 X Q B 1 S 2 D o q k S n z r l E W W t R S + a D J G r b h Z k N f g C E d k o m y v 3 + N f H A 7 J B v 6 R 1 f M i 3 Y R 6 9 a I h U 8 b A v c I L N 3 + z L h 6 Z 0 L s t 6 t a z g B D q A S 5 A m S 2 R m i J T j U X Y T E h m i D y j 3 Y N a + B i b l I V j 7 X k c 2 7 X L T w F 6 p V J g F b I K 0 h x p s B M C + 3 + k u M W / B c O i a T t 4 O D M M y h n 3 p w 0 F p g v c 5 r A b j k 7 s d D b s 8 t 3 G E m 2 c K X k 6 m d A Y / A S u f T g p R N 6 1 n Y P f q r C 4 0 d G + / M j D x Z f P O I p B D B 1 D c + R o D a S g H S G 5 U R k f i F X s R 5 P E 1 X h Y U 4 y K V 2 6 0 k q M f 0 l W H K c 0 h s 6 7 5 D Q P Q u K q / v b C c b Y u c x 2 r a i U 6 t S / p p C 4 m j 6 9 2 u V G T E n U w e n y d 0 e P A d H g B d o 1 H M q u V A v P z q 0 H i / q Z P Y X L u n j d d H G 4 E 7 N + T T u 5 e z u e x o o Q k 9 a z f 4 6 q d 5 v Y / U E s B A i 0 A F A A C A A g A Y F t K W z K A o n u m A A A A 9 g A A A B I A A A A A A A A A A A A A A A A A A A A A A E N v b m Z p Z y 9 Q Y W N r Y W d l L n h t b F B L A Q I t A B Q A A g A I A G B b S l s P y u m r p A A A A O k A A A A T A A A A A A A A A A A A A A A A A P I A A A B b Q 2 9 u d G V u d F 9 U e X B l c 1 0 u e G 1 s U E s B A i 0 A F A A C A A g A Y F t K W y E 8 i 0 D K A Q A A e w Y A A B M A A A A A A A A A A A A A A A A A 4 w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Z j R j Y z J k L W Q w M G Y t N D E z N S 0 4 M T B l L T R k Y T Y 5 Z m Q 3 M D Q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w V D E x O j I 3 O j A x L j Y z N T Y 2 M j N a I i A v P j x F b n R y e S B U e X B l P S J G a W x s Q 2 9 s d W 1 u V H l w Z X M i I F Z h b H V l P S J z Q X d Z R E J R V U d C Z 0 1 G Q m d N R 0 J R T T 0 i I C 8 + P E V u d H J 5 I F R 5 c G U 9 I k Z p b G x D b 2 x 1 b W 5 O Y W 1 l c y I g V m F s d W U 9 I n N b J n F 1 b 3 Q 7 W W V h c i Z x d W 9 0 O y w m c X V v d D t M b 2 N h d G l v b i Z x d W 9 0 O y w m c X V v d D t B c m V h I C h o Z W N 0 Y X J l K S Z x d W 9 0 O y w m c X V v d D t S Y W l u Z m F s b C A o b W 0 p J n F 1 b 3 Q 7 L C Z x d W 9 0 O 1 R l b X B l c m F 0 d X J l I C h D K S Z x d W 9 0 O y w m c X V v d D t T b 2 l s I H R 5 c G U m c X V v d D s s J n F 1 b 3 Q 7 S X J y a W d h d G l v b i Z x d W 9 0 O y w m c X V v d D t Z a W V s Z H M g K H R v b m 5 l c y 9 o Z W N 0 Y X J l K S Z x d W 9 0 O y w m c X V v d D t I d W 1 p Z G l 0 e S Z x d W 9 0 O y w m c X V v d D t D c m 9 w c y Z x d W 9 0 O y w m c X V v d D t Q c m l j Z S Z x d W 9 0 O y w m c X V v d D t T Z W F z b 2 4 m c X V v d D s s J n F 1 b 3 Q 7 U m F p b m Z h b G w y J n F 1 b 3 Q 7 L C Z x d W 9 0 O 1 l p Z W x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0 F y Z W E g K G h l Y 3 R h c m U p L D J 9 J n F 1 b 3 Q 7 L C Z x d W 9 0 O 1 N l Y 3 R p b 2 4 x L 1 R h Y m x l M S 9 B d X R v U m V t b 3 Z l Z E N v b H V t b n M x L n t S Y W l u Z m F s b C A o b W 0 p L D N 9 J n F 1 b 3 Q 7 L C Z x d W 9 0 O 1 N l Y 3 R p b 2 4 x L 1 R h Y m x l M S 9 B d X R v U m V t b 3 Z l Z E N v b H V t b n M x L n t U Z W 1 w Z X J h d H V y Z S A o Q y k s N H 0 m c X V v d D s s J n F 1 b 3 Q 7 U 2 V j d G l v b j E v V G F i b G U x L 0 F 1 d G 9 S Z W 1 v d m V k Q 2 9 s d W 1 u c z E u e 1 N v a W w g d H l w Z S w 1 f S Z x d W 9 0 O y w m c X V v d D t T Z W N 0 a W 9 u M S 9 U Y W J s Z T E v Q X V 0 b 1 J l b W 9 2 Z W R D b 2 x 1 b W 5 z M S 5 7 S X J y a W d h d G l v b i w 2 f S Z x d W 9 0 O y w m c X V v d D t T Z W N 0 a W 9 u M S 9 U Y W J s Z T E v Q X V 0 b 1 J l b W 9 2 Z W R D b 2 x 1 b W 5 z M S 5 7 W W l l b G R z I C h 0 b 2 5 u Z X M v a G V j d G F y Z S k s N 3 0 m c X V v d D s s J n F 1 b 3 Q 7 U 2 V j d G l v b j E v V G F i b G U x L 0 F 1 d G 9 S Z W 1 v d m V k Q 2 9 s d W 1 u c z E u e 0 h 1 b W l k a X R 5 L D h 9 J n F 1 b 3 Q 7 L C Z x d W 9 0 O 1 N l Y 3 R p b 2 4 x L 1 R h Y m x l M S 9 B d X R v U m V t b 3 Z l Z E N v b H V t b n M x L n t D c m 9 w c y w 5 f S Z x d W 9 0 O y w m c X V v d D t T Z W N 0 a W 9 u M S 9 U Y W J s Z T E v Q X V 0 b 1 J l b W 9 2 Z W R D b 2 x 1 b W 5 z M S 5 7 U H J p Y 2 U s M T B 9 J n F 1 b 3 Q 7 L C Z x d W 9 0 O 1 N l Y 3 R p b 2 4 x L 1 R h Y m x l M S 9 B d X R v U m V t b 3 Z l Z E N v b H V t b n M x L n t T Z W F z b 2 4 s M T F 9 J n F 1 b 3 Q 7 L C Z x d W 9 0 O 1 N l Y 3 R p b 2 4 x L 1 R h Y m x l M S 9 B d X R v U m V t b 3 Z l Z E N v b H V t b n M x L n t S Y W l u Z m F s b D I s M T J 9 J n F 1 b 3 Q 7 L C Z x d W 9 0 O 1 N l Y 3 R p b 2 4 x L 1 R h Y m x l M S 9 B d X R v U m V t b 3 Z l Z E N v b H V t b n M x L n t Z a W V s Z H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T G 9 j Y X R p b 2 4 s M X 0 m c X V v d D s s J n F 1 b 3 Q 7 U 2 V j d G l v b j E v V G F i b G U x L 0 F 1 d G 9 S Z W 1 v d m V k Q 2 9 s d W 1 u c z E u e 0 F y Z W E g K G h l Y 3 R h c m U p L D J 9 J n F 1 b 3 Q 7 L C Z x d W 9 0 O 1 N l Y 3 R p b 2 4 x L 1 R h Y m x l M S 9 B d X R v U m V t b 3 Z l Z E N v b H V t b n M x L n t S Y W l u Z m F s b C A o b W 0 p L D N 9 J n F 1 b 3 Q 7 L C Z x d W 9 0 O 1 N l Y 3 R p b 2 4 x L 1 R h Y m x l M S 9 B d X R v U m V t b 3 Z l Z E N v b H V t b n M x L n t U Z W 1 w Z X J h d H V y Z S A o Q y k s N H 0 m c X V v d D s s J n F 1 b 3 Q 7 U 2 V j d G l v b j E v V G F i b G U x L 0 F 1 d G 9 S Z W 1 v d m V k Q 2 9 s d W 1 u c z E u e 1 N v a W w g d H l w Z S w 1 f S Z x d W 9 0 O y w m c X V v d D t T Z W N 0 a W 9 u M S 9 U Y W J s Z T E v Q X V 0 b 1 J l b W 9 2 Z W R D b 2 x 1 b W 5 z M S 5 7 S X J y a W d h d G l v b i w 2 f S Z x d W 9 0 O y w m c X V v d D t T Z W N 0 a W 9 u M S 9 U Y W J s Z T E v Q X V 0 b 1 J l b W 9 2 Z W R D b 2 x 1 b W 5 z M S 5 7 W W l l b G R z I C h 0 b 2 5 u Z X M v a G V j d G F y Z S k s N 3 0 m c X V v d D s s J n F 1 b 3 Q 7 U 2 V j d G l v b j E v V G F i b G U x L 0 F 1 d G 9 S Z W 1 v d m V k Q 2 9 s d W 1 u c z E u e 0 h 1 b W l k a X R 5 L D h 9 J n F 1 b 3 Q 7 L C Z x d W 9 0 O 1 N l Y 3 R p b 2 4 x L 1 R h Y m x l M S 9 B d X R v U m V t b 3 Z l Z E N v b H V t b n M x L n t D c m 9 w c y w 5 f S Z x d W 9 0 O y w m c X V v d D t T Z W N 0 a W 9 u M S 9 U Y W J s Z T E v Q X V 0 b 1 J l b W 9 2 Z W R D b 2 x 1 b W 5 z M S 5 7 U H J p Y 2 U s M T B 9 J n F 1 b 3 Q 7 L C Z x d W 9 0 O 1 N l Y 3 R p b 2 4 x L 1 R h Y m x l M S 9 B d X R v U m V t b 3 Z l Z E N v b H V t b n M x L n t T Z W F z b 2 4 s M T F 9 J n F 1 b 3 Q 7 L C Z x d W 9 0 O 1 N l Y 3 R p b 2 4 x L 1 R h Y m x l M S 9 B d X R v U m V t b 3 Z l Z E N v b H V t b n M x L n t S Y W l u Z m F s b D I s M T J 9 J n F 1 b 3 Q 7 L C Z x d W 9 0 O 1 N l Y 3 R p b 2 4 x L 1 R h Y m x l M S 9 B d X R v U m V t b 3 Z l Z E N v b H V t b n M x L n t Z a W V s Z H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G V h b m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s Z W F u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x l Y W 5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a W 1 t Z W Q l M j B U Z X h 0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d W L e 0 R x I S 7 k j y + m V J U 8 G A A A A A A I A A A A A A B B m A A A A A Q A A I A A A A O / T 4 s J w r W j U K 9 s L j V S u 8 i O c k U z i o c S 1 Z v A + C S M M C K W I A A A A A A 6 A A A A A A g A A I A A A A B D e b x a n 7 U N t K n 3 f A r z k n X D 8 3 S z h O a d 0 p b z u 0 T S d 6 V 4 Q U A A A A M x v j Z t X s 3 y f T j q y X + N L 0 9 w c R R n H J a x w d S + P f X X M z + A 9 v o s D 7 x K b e E i V o n s Y Y j t S + X y x 4 Q g 9 p d e M g + E q i 5 S D S x t r A W b k 5 5 F M t m q X Y 5 A y G + O P Q A A A A I q K j q h x m m s b g u j T + m C j 3 H k A L A h V C e R J p P / Q r 8 z + E O j + L M n a S 6 T B p V z s 1 c D j T T s D N E s I z H C H Y 3 a z U r j Z V 7 j r B y c = < / D a t a M a s h u p > 
</file>

<file path=customXml/itemProps1.xml><?xml version="1.0" encoding="utf-8"?>
<ds:datastoreItem xmlns:ds="http://schemas.openxmlformats.org/officeDocument/2006/customXml" ds:itemID="{4255149D-677E-4FAA-9502-9FC2E67DF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Read-me page</vt:lpstr>
      <vt:lpstr>Dashboard</vt:lpstr>
      <vt:lpstr>Pivot Table</vt:lpstr>
      <vt:lpstr>Descriptive Stats</vt:lpstr>
      <vt:lpstr>Cleaned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Ohene Kyere</dc:creator>
  <cp:lastModifiedBy>adjoa th</cp:lastModifiedBy>
  <dcterms:created xsi:type="dcterms:W3CDTF">2025-10-07T16:29:34Z</dcterms:created>
  <dcterms:modified xsi:type="dcterms:W3CDTF">2025-10-28T09:28:55Z</dcterms:modified>
</cp:coreProperties>
</file>