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onbaggins/Documents/01_slam/"/>
    </mc:Choice>
  </mc:AlternateContent>
  <xr:revisionPtr revIDLastSave="0" documentId="8_{3725B770-DE02-474E-843E-4B09CEF3EC74}" xr6:coauthVersionLast="34" xr6:coauthVersionMax="34" xr10:uidLastSave="{00000000-0000-0000-0000-000000000000}"/>
  <bookViews>
    <workbookView xWindow="380" yWindow="460" windowWidth="28040" windowHeight="17040" xr2:uid="{42E67903-A8B9-EB47-91F2-FC38413DF4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20" i="1" s="1"/>
  <c r="R19" i="1"/>
  <c r="R20" i="1" s="1"/>
  <c r="Q19" i="1"/>
  <c r="P19" i="1"/>
  <c r="O19" i="1"/>
  <c r="M19" i="1"/>
  <c r="L19" i="1"/>
  <c r="K19" i="1"/>
  <c r="K20" i="1" s="1"/>
  <c r="J19" i="1"/>
  <c r="H19" i="1"/>
  <c r="H20" i="1" s="1"/>
  <c r="G19" i="1"/>
  <c r="E19" i="1"/>
  <c r="E20" i="1" s="1"/>
  <c r="Q20" i="1"/>
  <c r="P20" i="1"/>
  <c r="O20" i="1"/>
  <c r="M20" i="1"/>
  <c r="L20" i="1"/>
  <c r="J20" i="1"/>
  <c r="G20" i="1"/>
  <c r="F19" i="1"/>
  <c r="F20" i="1" s="1"/>
  <c r="C18" i="1" l="1"/>
  <c r="C19" i="1" s="1"/>
  <c r="C20" i="1" s="1"/>
  <c r="B18" i="1"/>
  <c r="B19" i="1" l="1"/>
  <c r="B20" i="1" s="1"/>
</calcChain>
</file>

<file path=xl/sharedStrings.xml><?xml version="1.0" encoding="utf-8"?>
<sst xmlns="http://schemas.openxmlformats.org/spreadsheetml/2006/main" count="22" uniqueCount="14">
  <si>
    <t>Xmeasured</t>
  </si>
  <si>
    <t>Ymeasured</t>
  </si>
  <si>
    <t>10cm straight movement</t>
  </si>
  <si>
    <t>20cm</t>
  </si>
  <si>
    <t>40cm</t>
  </si>
  <si>
    <t>10cm</t>
  </si>
  <si>
    <t>Mean</t>
  </si>
  <si>
    <t>Std</t>
  </si>
  <si>
    <t>Ultrasound sensor FRONT</t>
  </si>
  <si>
    <t>Ultrasound sensor Right</t>
  </si>
  <si>
    <t>100cm</t>
  </si>
  <si>
    <t>Ultrasound sensor Left</t>
  </si>
  <si>
    <t>Spin</t>
  </si>
  <si>
    <t>45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</si>
</sst>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1658-1A04-BA4D-83A0-5BB81144D663}">
  <dimension ref="A1:W46"/>
  <sheetViews>
    <sheetView tabSelected="1" workbookViewId="0">
      <selection activeCell="L9" sqref="L9"/>
    </sheetView>
  </sheetViews>
  <sheetFormatPr baseColWidth="10" defaultRowHeight="16" x14ac:dyDescent="0.2"/>
  <cols>
    <col min="5" max="5" width="16" bestFit="1" customWidth="1"/>
  </cols>
  <sheetData>
    <row r="1" spans="2:23" x14ac:dyDescent="0.2">
      <c r="B1" s="3" t="s">
        <v>2</v>
      </c>
      <c r="C1" s="3"/>
      <c r="E1" s="3" t="s">
        <v>8</v>
      </c>
      <c r="F1" s="3"/>
      <c r="G1" s="3"/>
      <c r="H1" s="3"/>
      <c r="J1" s="3" t="s">
        <v>9</v>
      </c>
      <c r="K1" s="3"/>
      <c r="L1" s="3"/>
      <c r="M1" s="3"/>
      <c r="O1" s="3" t="s">
        <v>11</v>
      </c>
      <c r="P1" s="3"/>
      <c r="Q1" s="3"/>
      <c r="R1" s="3"/>
      <c r="T1" s="2" t="s">
        <v>12</v>
      </c>
      <c r="U1" s="2"/>
      <c r="V1" s="2"/>
      <c r="W1" s="2"/>
    </row>
    <row r="2" spans="2:23" x14ac:dyDescent="0.2">
      <c r="B2" t="s">
        <v>0</v>
      </c>
      <c r="C2" t="s">
        <v>1</v>
      </c>
      <c r="D2" s="1"/>
      <c r="E2" t="s">
        <v>5</v>
      </c>
      <c r="F2" t="s">
        <v>3</v>
      </c>
      <c r="G2" t="s">
        <v>4</v>
      </c>
      <c r="H2" t="s">
        <v>10</v>
      </c>
      <c r="J2" t="s">
        <v>5</v>
      </c>
      <c r="K2" t="s">
        <v>3</v>
      </c>
      <c r="L2" t="s">
        <v>4</v>
      </c>
      <c r="M2" t="s">
        <v>10</v>
      </c>
      <c r="O2" t="s">
        <v>5</v>
      </c>
      <c r="P2" t="s">
        <v>3</v>
      </c>
      <c r="Q2" t="s">
        <v>4</v>
      </c>
      <c r="R2" t="s">
        <v>10</v>
      </c>
      <c r="T2" t="s">
        <v>13</v>
      </c>
    </row>
    <row r="3" spans="2:23" x14ac:dyDescent="0.2">
      <c r="B3" s="1">
        <v>10.38</v>
      </c>
      <c r="C3" s="1">
        <v>0.2</v>
      </c>
      <c r="D3" s="1"/>
      <c r="E3">
        <v>10.69</v>
      </c>
      <c r="F3" s="1">
        <v>20.14</v>
      </c>
      <c r="G3" s="1">
        <v>40.619999999999997</v>
      </c>
      <c r="H3">
        <v>99.17</v>
      </c>
      <c r="J3">
        <v>11.91</v>
      </c>
      <c r="K3">
        <v>21.26</v>
      </c>
      <c r="L3" s="1">
        <v>41.09</v>
      </c>
      <c r="M3">
        <v>99.65</v>
      </c>
      <c r="O3">
        <v>10.14</v>
      </c>
      <c r="P3">
        <v>20.059999999999999</v>
      </c>
      <c r="Q3" s="1">
        <v>39.97</v>
      </c>
      <c r="R3">
        <v>98.54</v>
      </c>
      <c r="T3">
        <v>45.43</v>
      </c>
    </row>
    <row r="4" spans="2:23" x14ac:dyDescent="0.2">
      <c r="B4" s="1">
        <v>10.41</v>
      </c>
      <c r="C4" s="1">
        <v>0.1</v>
      </c>
      <c r="D4" s="1"/>
      <c r="E4">
        <v>10.69</v>
      </c>
      <c r="F4" s="1">
        <v>20.22</v>
      </c>
      <c r="G4" s="1">
        <v>40.69</v>
      </c>
      <c r="H4">
        <v>98.75</v>
      </c>
      <c r="J4">
        <v>11.91</v>
      </c>
      <c r="K4">
        <v>21.24</v>
      </c>
      <c r="L4" s="1">
        <v>40.99</v>
      </c>
      <c r="M4">
        <v>99.65</v>
      </c>
      <c r="O4">
        <v>10.19</v>
      </c>
      <c r="P4">
        <v>20.12</v>
      </c>
      <c r="Q4" s="1">
        <v>40.01</v>
      </c>
      <c r="R4">
        <v>98.08</v>
      </c>
      <c r="T4">
        <v>48.33</v>
      </c>
    </row>
    <row r="5" spans="2:23" x14ac:dyDescent="0.2">
      <c r="B5" s="1">
        <v>10.41</v>
      </c>
      <c r="C5" s="1">
        <v>0</v>
      </c>
      <c r="D5" s="1"/>
      <c r="E5">
        <v>11.1</v>
      </c>
      <c r="F5" s="1">
        <v>20.73</v>
      </c>
      <c r="G5" s="1">
        <v>40.97</v>
      </c>
      <c r="H5">
        <v>99.59</v>
      </c>
      <c r="J5">
        <v>11.46</v>
      </c>
      <c r="K5">
        <v>21.32</v>
      </c>
      <c r="L5" s="1">
        <v>41.01</v>
      </c>
      <c r="M5" s="1">
        <v>100.17</v>
      </c>
      <c r="O5">
        <v>10.24</v>
      </c>
      <c r="P5">
        <v>20.149999999999999</v>
      </c>
      <c r="Q5" s="1">
        <v>39.96</v>
      </c>
      <c r="R5" s="1">
        <v>98.12</v>
      </c>
      <c r="T5">
        <v>46.91</v>
      </c>
    </row>
    <row r="6" spans="2:23" x14ac:dyDescent="0.2">
      <c r="B6" s="1">
        <v>12.22</v>
      </c>
      <c r="C6" s="1">
        <v>0</v>
      </c>
      <c r="E6">
        <v>10.68</v>
      </c>
      <c r="F6" s="1">
        <v>20.62</v>
      </c>
      <c r="G6" s="1">
        <v>40.97</v>
      </c>
      <c r="H6">
        <v>99.11</v>
      </c>
      <c r="J6">
        <v>11.83</v>
      </c>
      <c r="K6">
        <v>21.38</v>
      </c>
      <c r="L6" s="1">
        <v>41.06</v>
      </c>
      <c r="M6" s="1">
        <v>99.58</v>
      </c>
      <c r="O6">
        <v>10.17</v>
      </c>
      <c r="P6">
        <v>20.12</v>
      </c>
      <c r="Q6" s="1">
        <v>40.32</v>
      </c>
      <c r="R6" s="1">
        <v>98.57</v>
      </c>
      <c r="T6">
        <v>42.8</v>
      </c>
    </row>
    <row r="7" spans="2:23" x14ac:dyDescent="0.2">
      <c r="B7" s="1">
        <v>10.42</v>
      </c>
      <c r="C7" s="1">
        <v>0.15</v>
      </c>
      <c r="E7">
        <v>11.07</v>
      </c>
      <c r="F7" s="1">
        <v>20.2</v>
      </c>
      <c r="G7" s="1">
        <v>40.64</v>
      </c>
      <c r="H7">
        <v>99.28</v>
      </c>
      <c r="J7">
        <v>11.49</v>
      </c>
      <c r="K7">
        <v>21.27</v>
      </c>
      <c r="L7" s="1">
        <v>41.07</v>
      </c>
      <c r="M7" s="1">
        <v>99.18</v>
      </c>
      <c r="O7">
        <v>10.210000000000001</v>
      </c>
      <c r="P7">
        <v>20.09</v>
      </c>
      <c r="Q7" s="1">
        <v>39.880000000000003</v>
      </c>
      <c r="R7" s="1">
        <v>97.64</v>
      </c>
      <c r="T7">
        <v>46.76</v>
      </c>
    </row>
    <row r="8" spans="2:23" x14ac:dyDescent="0.2">
      <c r="B8" s="1">
        <v>10.42</v>
      </c>
      <c r="C8" s="1">
        <v>0.25</v>
      </c>
      <c r="E8">
        <v>10.77</v>
      </c>
      <c r="F8" s="1">
        <v>20.260000000000002</v>
      </c>
      <c r="G8" s="1">
        <v>40.520000000000003</v>
      </c>
      <c r="H8">
        <v>99.22</v>
      </c>
      <c r="J8">
        <v>11.83</v>
      </c>
      <c r="K8">
        <v>21.26</v>
      </c>
      <c r="L8" s="1">
        <v>40.68</v>
      </c>
      <c r="M8" s="1">
        <v>99.27</v>
      </c>
      <c r="O8">
        <v>20.21</v>
      </c>
      <c r="P8">
        <v>20.58</v>
      </c>
      <c r="Q8" s="1">
        <v>40</v>
      </c>
      <c r="R8" s="1">
        <v>98.03</v>
      </c>
      <c r="T8">
        <v>45.79</v>
      </c>
    </row>
    <row r="9" spans="2:23" x14ac:dyDescent="0.2">
      <c r="B9" s="1">
        <v>10.42</v>
      </c>
      <c r="C9" s="1">
        <v>0.3</v>
      </c>
      <c r="E9">
        <v>10.79</v>
      </c>
      <c r="F9" s="1">
        <v>20.53</v>
      </c>
      <c r="G9" s="1">
        <v>41.03</v>
      </c>
      <c r="H9">
        <v>99.63</v>
      </c>
      <c r="J9">
        <v>11.92</v>
      </c>
      <c r="K9">
        <v>21.35</v>
      </c>
      <c r="L9" s="1">
        <v>41.14</v>
      </c>
      <c r="M9" s="1">
        <v>99.67</v>
      </c>
      <c r="O9">
        <v>10.29</v>
      </c>
      <c r="P9">
        <v>20.04</v>
      </c>
      <c r="Q9" s="1">
        <v>39.89</v>
      </c>
      <c r="R9" s="1">
        <v>98.08</v>
      </c>
      <c r="T9">
        <v>44.46</v>
      </c>
    </row>
    <row r="10" spans="2:23" x14ac:dyDescent="0.2">
      <c r="B10" s="1">
        <v>10.28</v>
      </c>
      <c r="C10" s="1">
        <v>0.45</v>
      </c>
      <c r="E10">
        <v>10.64</v>
      </c>
      <c r="F10" s="1">
        <v>20.61</v>
      </c>
      <c r="G10" s="1">
        <v>41.05</v>
      </c>
      <c r="H10">
        <v>98.74</v>
      </c>
      <c r="J10">
        <v>11.73</v>
      </c>
      <c r="K10">
        <v>21.24</v>
      </c>
      <c r="L10" s="1">
        <v>41.2</v>
      </c>
      <c r="M10" s="1">
        <v>99.74</v>
      </c>
      <c r="O10">
        <v>20.239999999999998</v>
      </c>
      <c r="P10">
        <v>20.079999999999998</v>
      </c>
      <c r="Q10" s="1">
        <v>39.880000000000003</v>
      </c>
      <c r="R10" s="1">
        <v>98.08</v>
      </c>
      <c r="T10">
        <v>45.14</v>
      </c>
    </row>
    <row r="11" spans="2:23" x14ac:dyDescent="0.2">
      <c r="B11" s="1">
        <v>10.42</v>
      </c>
      <c r="C11" s="1">
        <v>0.15</v>
      </c>
      <c r="E11">
        <v>10.71</v>
      </c>
      <c r="F11" s="1">
        <v>20.22</v>
      </c>
      <c r="G11" s="1">
        <v>41.05</v>
      </c>
      <c r="H11">
        <v>99.13</v>
      </c>
      <c r="J11">
        <v>11.82</v>
      </c>
      <c r="K11">
        <v>21.22</v>
      </c>
      <c r="L11" s="1">
        <v>41.11</v>
      </c>
      <c r="M11" s="1">
        <v>99.62</v>
      </c>
      <c r="O11">
        <v>10.23</v>
      </c>
      <c r="P11">
        <v>20.18</v>
      </c>
      <c r="Q11" s="1">
        <v>39.92</v>
      </c>
      <c r="R11" s="1">
        <v>97.61</v>
      </c>
      <c r="T11">
        <v>41.42</v>
      </c>
    </row>
    <row r="12" spans="2:23" x14ac:dyDescent="0.2">
      <c r="B12" s="1">
        <v>10.4</v>
      </c>
      <c r="C12" s="1">
        <v>0.5</v>
      </c>
      <c r="E12">
        <v>10.74</v>
      </c>
      <c r="F12" s="1">
        <v>20.64</v>
      </c>
      <c r="G12" s="1">
        <v>40.98</v>
      </c>
      <c r="H12">
        <v>99.52</v>
      </c>
      <c r="J12">
        <v>11.87</v>
      </c>
      <c r="K12">
        <v>21.29</v>
      </c>
      <c r="L12" s="1">
        <v>40.67</v>
      </c>
      <c r="M12" s="1">
        <v>92.6</v>
      </c>
      <c r="O12">
        <v>10.23</v>
      </c>
      <c r="P12">
        <v>20.11</v>
      </c>
      <c r="Q12" s="1">
        <v>40.020000000000003</v>
      </c>
      <c r="R12" s="1">
        <v>97.58</v>
      </c>
      <c r="T12">
        <v>46.07</v>
      </c>
    </row>
    <row r="13" spans="2:23" x14ac:dyDescent="0.2">
      <c r="B13" s="1">
        <v>10.32</v>
      </c>
      <c r="C13" s="1">
        <v>0.55000000000000004</v>
      </c>
      <c r="E13">
        <v>10.67</v>
      </c>
      <c r="F13" s="1">
        <v>20.51</v>
      </c>
      <c r="G13" s="1">
        <v>41.1</v>
      </c>
      <c r="H13">
        <v>98.77</v>
      </c>
      <c r="J13">
        <v>11.9</v>
      </c>
      <c r="K13">
        <v>21.31</v>
      </c>
      <c r="L13" s="1">
        <v>41.1</v>
      </c>
      <c r="M13" s="1">
        <v>98.78</v>
      </c>
      <c r="O13">
        <v>10.210000000000001</v>
      </c>
      <c r="P13">
        <v>20.11</v>
      </c>
      <c r="Q13" s="1">
        <v>39.89</v>
      </c>
      <c r="R13" s="1">
        <v>98.05</v>
      </c>
      <c r="T13">
        <v>43.31</v>
      </c>
    </row>
    <row r="14" spans="2:23" x14ac:dyDescent="0.2">
      <c r="B14" s="1">
        <v>10.08</v>
      </c>
      <c r="C14" s="1">
        <v>0.6</v>
      </c>
      <c r="E14">
        <v>11.19</v>
      </c>
      <c r="F14" s="1">
        <v>20.54</v>
      </c>
      <c r="G14" s="1">
        <v>40.58</v>
      </c>
      <c r="H14">
        <v>98.69</v>
      </c>
      <c r="J14">
        <v>11.89</v>
      </c>
      <c r="K14">
        <v>21.27</v>
      </c>
      <c r="L14" s="1">
        <v>41.38</v>
      </c>
      <c r="M14" s="1">
        <v>99.34</v>
      </c>
      <c r="O14">
        <v>10.27</v>
      </c>
      <c r="P14">
        <v>20.059999999999999</v>
      </c>
      <c r="Q14" s="1">
        <v>39.909999999999997</v>
      </c>
      <c r="R14" s="1">
        <v>98.88</v>
      </c>
      <c r="T14">
        <v>48.39</v>
      </c>
    </row>
    <row r="15" spans="2:23" x14ac:dyDescent="0.2">
      <c r="B15" s="1">
        <v>10</v>
      </c>
      <c r="C15" s="1">
        <v>0.7</v>
      </c>
      <c r="E15">
        <v>10.78</v>
      </c>
      <c r="F15" s="1">
        <v>20.25</v>
      </c>
      <c r="G15" s="1">
        <v>40.47</v>
      </c>
      <c r="H15">
        <v>99.13</v>
      </c>
      <c r="J15">
        <v>11.47</v>
      </c>
      <c r="K15">
        <v>21.23</v>
      </c>
      <c r="L15" s="1">
        <v>41.09</v>
      </c>
      <c r="M15" s="1">
        <v>99.31</v>
      </c>
      <c r="O15">
        <v>10.18</v>
      </c>
      <c r="P15">
        <v>20.11</v>
      </c>
      <c r="Q15" s="1">
        <v>39.96</v>
      </c>
      <c r="R15" s="1">
        <v>97.59</v>
      </c>
      <c r="T15">
        <v>47.93</v>
      </c>
    </row>
    <row r="16" spans="2:23" x14ac:dyDescent="0.2">
      <c r="B16" s="1">
        <v>10.210000000000001</v>
      </c>
      <c r="C16" s="1">
        <v>0.7</v>
      </c>
      <c r="E16">
        <v>10.76</v>
      </c>
      <c r="F16" s="1">
        <v>20.61</v>
      </c>
      <c r="G16" s="1">
        <v>40.98</v>
      </c>
      <c r="H16">
        <v>99.25</v>
      </c>
      <c r="J16">
        <v>11.93</v>
      </c>
      <c r="K16">
        <v>21.41</v>
      </c>
      <c r="L16" s="1">
        <v>41</v>
      </c>
      <c r="M16" s="1">
        <v>99.73</v>
      </c>
      <c r="O16">
        <v>10.26</v>
      </c>
      <c r="P16">
        <v>20.63</v>
      </c>
      <c r="Q16" s="1">
        <v>39.99</v>
      </c>
      <c r="R16" s="1">
        <v>97.64</v>
      </c>
      <c r="T16">
        <v>45.41</v>
      </c>
    </row>
    <row r="17" spans="1:20" x14ac:dyDescent="0.2">
      <c r="B17" s="1">
        <v>10.199999999999999</v>
      </c>
      <c r="C17" s="1">
        <v>0.6</v>
      </c>
      <c r="D17" s="1"/>
      <c r="E17">
        <v>11.09</v>
      </c>
      <c r="F17" s="1">
        <v>20.54</v>
      </c>
      <c r="G17" s="1">
        <v>40.57</v>
      </c>
      <c r="H17">
        <v>99.1</v>
      </c>
      <c r="J17">
        <v>11.88</v>
      </c>
      <c r="K17">
        <v>21.34</v>
      </c>
      <c r="L17" s="1">
        <v>41.07</v>
      </c>
      <c r="M17" s="1">
        <v>99.73</v>
      </c>
      <c r="O17">
        <v>10.19</v>
      </c>
      <c r="P17">
        <v>20.53</v>
      </c>
      <c r="Q17" s="1">
        <v>39.89</v>
      </c>
      <c r="R17" s="1">
        <v>98.82</v>
      </c>
      <c r="T17">
        <v>46.86</v>
      </c>
    </row>
    <row r="18" spans="1:20" x14ac:dyDescent="0.2">
      <c r="B18" s="1">
        <f>MEDIAN(B3:B17)</f>
        <v>10.4</v>
      </c>
      <c r="C18" s="1">
        <f>MEDIAN(C3:C17)</f>
        <v>0.3</v>
      </c>
      <c r="D18" s="1"/>
      <c r="E18">
        <v>10.81</v>
      </c>
      <c r="F18" s="1">
        <v>20.64</v>
      </c>
      <c r="G18" s="1">
        <v>40.67</v>
      </c>
      <c r="H18">
        <v>99.16</v>
      </c>
      <c r="J18">
        <v>11.49</v>
      </c>
      <c r="K18">
        <v>21.35</v>
      </c>
      <c r="L18" s="1">
        <v>41.11</v>
      </c>
      <c r="M18" s="1">
        <v>99.72</v>
      </c>
      <c r="O18">
        <v>10.210000000000001</v>
      </c>
      <c r="P18">
        <v>20.23</v>
      </c>
      <c r="Q18" s="1">
        <v>39.83</v>
      </c>
      <c r="R18" s="1">
        <v>98</v>
      </c>
      <c r="T18">
        <v>44.46</v>
      </c>
    </row>
    <row r="19" spans="1:20" x14ac:dyDescent="0.2">
      <c r="A19" t="s">
        <v>6</v>
      </c>
      <c r="B19" s="1">
        <f>AVERAGE(B3:B18)</f>
        <v>10.436875000000001</v>
      </c>
      <c r="C19" s="1">
        <f>AVERAGE(C3:C18)</f>
        <v>0.34687499999999993</v>
      </c>
      <c r="D19" s="1"/>
      <c r="E19" s="1">
        <f>AVERAGE(E3:E18)</f>
        <v>10.823749999999999</v>
      </c>
      <c r="F19" s="1">
        <f>MEDIAN(F3:F18)</f>
        <v>20.535</v>
      </c>
      <c r="G19" s="1">
        <f>AVERAGE(G3:G18)</f>
        <v>40.805625000000006</v>
      </c>
      <c r="H19" s="1">
        <f>AVERAGE(H3:H18)</f>
        <v>99.14</v>
      </c>
      <c r="J19" s="1">
        <f>AVERAGE(J3:J18)</f>
        <v>11.770625000000001</v>
      </c>
      <c r="K19" s="1">
        <f>AVERAGE(K3:K18)</f>
        <v>21.296250000000004</v>
      </c>
      <c r="L19" s="1">
        <f>AVERAGE(L3:L18)</f>
        <v>41.048125000000006</v>
      </c>
      <c r="M19" s="1">
        <f>AVERAGE(M3:M18)</f>
        <v>99.108750000000001</v>
      </c>
      <c r="O19" s="1">
        <f>AVERAGE(O3:O18)</f>
        <v>11.466875</v>
      </c>
      <c r="P19" s="1">
        <f>AVERAGE(P3:P18)</f>
        <v>20.200000000000003</v>
      </c>
      <c r="Q19" s="1">
        <f>AVERAGE(Q3:Q18)</f>
        <v>39.957500000000003</v>
      </c>
      <c r="R19" s="1">
        <f>AVERAGE(R3:R18)</f>
        <v>98.081875000000011</v>
      </c>
      <c r="T19" s="1">
        <f>AVERAGE(T3:T18)</f>
        <v>45.591874999999995</v>
      </c>
    </row>
    <row r="20" spans="1:20" x14ac:dyDescent="0.2">
      <c r="A20" t="s">
        <v>7</v>
      </c>
      <c r="B20" s="1">
        <f>STDEV(B3:B19)</f>
        <v>0.47776457002900508</v>
      </c>
      <c r="C20" s="1">
        <f>STDEV(C3:C19)</f>
        <v>0.2328282293344173</v>
      </c>
      <c r="D20" s="1"/>
      <c r="E20" s="1">
        <f>STDEV(E3:E19)</f>
        <v>0.17427976790207167</v>
      </c>
      <c r="F20" s="1">
        <f>STDEV(F3:F19)</f>
        <v>0.19419517168529818</v>
      </c>
      <c r="G20" s="1">
        <f>STDEV(G3:G19)</f>
        <v>0.21874553566873028</v>
      </c>
      <c r="H20" s="1">
        <f>STDEV(H3:H19)</f>
        <v>0.28290899596866892</v>
      </c>
      <c r="J20" s="1">
        <f>STDEV(J3:J19)</f>
        <v>0.17587171283353084</v>
      </c>
      <c r="K20" s="1">
        <f>STDEV(K3:K19)</f>
        <v>5.5325739940827068E-2</v>
      </c>
      <c r="L20" s="1">
        <f>STDEV(L3:L19)</f>
        <v>0.16625352439873306</v>
      </c>
      <c r="M20" s="1">
        <f>STDEV(M3:M19)</f>
        <v>1.7075489561063852</v>
      </c>
      <c r="O20" s="1">
        <f>STDEV(O3:O19)</f>
        <v>3.3104714897390424</v>
      </c>
      <c r="P20" s="1">
        <f>STDEV(P3:P19)</f>
        <v>0.1888120758849921</v>
      </c>
      <c r="Q20" s="1">
        <f>STDEV(Q3:Q19)</f>
        <v>0.10802198850234151</v>
      </c>
      <c r="R20" s="1">
        <f>STDEV(R3:R19)</f>
        <v>0.41449093400821058</v>
      </c>
      <c r="T20" s="1">
        <f>STDEV(T3:T19)</f>
        <v>1.9203424784071714</v>
      </c>
    </row>
    <row r="21" spans="1:20" x14ac:dyDescent="0.2">
      <c r="B21" s="1"/>
      <c r="C21" s="1"/>
      <c r="D21" s="1"/>
      <c r="E21" s="1"/>
    </row>
    <row r="22" spans="1:20" x14ac:dyDescent="0.2">
      <c r="B22" s="1"/>
      <c r="C22" s="1"/>
      <c r="D22" s="1"/>
      <c r="E22" s="1"/>
    </row>
    <row r="23" spans="1:20" x14ac:dyDescent="0.2">
      <c r="B23" s="1"/>
      <c r="C23" s="1"/>
      <c r="D23" s="1"/>
      <c r="E23" s="1"/>
      <c r="R23" s="1"/>
    </row>
    <row r="24" spans="1:20" x14ac:dyDescent="0.2">
      <c r="B24" s="1"/>
      <c r="C24" s="1"/>
      <c r="D24" s="1"/>
      <c r="E24" s="1"/>
    </row>
    <row r="25" spans="1:20" x14ac:dyDescent="0.2">
      <c r="B25" s="1"/>
      <c r="C25" s="1"/>
      <c r="D25" s="1"/>
      <c r="E25" s="1"/>
    </row>
    <row r="26" spans="1:20" x14ac:dyDescent="0.2">
      <c r="B26" s="1"/>
      <c r="C26" s="1"/>
    </row>
    <row r="27" spans="1:20" x14ac:dyDescent="0.2">
      <c r="B27" s="1"/>
      <c r="C27" s="1"/>
    </row>
    <row r="28" spans="1:20" x14ac:dyDescent="0.2">
      <c r="B28" s="1"/>
      <c r="C28" s="1"/>
    </row>
    <row r="29" spans="1:20" x14ac:dyDescent="0.2">
      <c r="B29" s="1"/>
      <c r="C29" s="1"/>
    </row>
    <row r="30" spans="1:20" x14ac:dyDescent="0.2">
      <c r="B30" s="1"/>
      <c r="C30" s="1"/>
    </row>
    <row r="31" spans="1:20" x14ac:dyDescent="0.2">
      <c r="B31" s="1"/>
      <c r="C31" s="1"/>
    </row>
    <row r="32" spans="1:20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</sheetData>
  <mergeCells count="4">
    <mergeCell ref="B1:C1"/>
    <mergeCell ref="E1:H1"/>
    <mergeCell ref="J1:M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Aguilar</dc:creator>
  <cp:lastModifiedBy>Paolo Aguilar</cp:lastModifiedBy>
  <dcterms:created xsi:type="dcterms:W3CDTF">2018-07-18T13:25:11Z</dcterms:created>
  <dcterms:modified xsi:type="dcterms:W3CDTF">2018-07-24T11:37:40Z</dcterms:modified>
</cp:coreProperties>
</file>