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adlung/Dropbox/UKE/Files/Writing/Manuscripts/scMod_Manuscript/"/>
    </mc:Choice>
  </mc:AlternateContent>
  <xr:revisionPtr revIDLastSave="0" documentId="13_ncr:1_{C65FD738-F7A2-FF4D-B7BF-FB39047837B9}" xr6:coauthVersionLast="47" xr6:coauthVersionMax="47" xr10:uidLastSave="{00000000-0000-0000-0000-000000000000}"/>
  <bookViews>
    <workbookView xWindow="1760" yWindow="740" windowWidth="27640" windowHeight="16760" xr2:uid="{17CE1759-366B-CE4B-88DF-873F6094CA76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<sst xmlns="http://schemas.openxmlformats.org/spreadsheetml/2006/main" count="23" uniqueCount="16">
  <si>
    <t>cAIC</t>
  </si>
  <si>
    <t>DSS</t>
  </si>
  <si>
    <t>bestFit</t>
  </si>
  <si>
    <t>n</t>
  </si>
  <si>
    <t>k</t>
  </si>
  <si>
    <t>AIC</t>
  </si>
  <si>
    <t>i</t>
  </si>
  <si>
    <t>Damage</t>
  </si>
  <si>
    <t>Identifiable at CI [%]</t>
  </si>
  <si>
    <t>Mac, Neutr</t>
  </si>
  <si>
    <t>Neutr</t>
  </si>
  <si>
    <t>Mac</t>
  </si>
  <si>
    <t>Mac, Tcell</t>
  </si>
  <si>
    <t>Mac, Neutr, Tcell</t>
  </si>
  <si>
    <t>Tcell</t>
  </si>
  <si>
    <t>Neutr, Tcell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</si>
</sst>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BD0-63B5-3344-AD5E-071A28D0B9EB}">
  <dimension ref="A1:I9"/>
  <sheetViews>
    <sheetView tabSelected="1" zoomScale="110" zoomScaleNormal="110" workbookViewId="0">
      <selection activeCell="I19" sqref="I19"/>
    </sheetView>
  </sheetViews>
  <sheetFormatPr baseColWidth="10" defaultRowHeight="16" x14ac:dyDescent="0.2"/>
  <cols>
    <col min="1" max="1" width="3.1640625" style="3" bestFit="1" customWidth="1"/>
    <col min="2" max="2" width="6.83203125" style="3" bestFit="1" customWidth="1"/>
    <col min="3" max="4" width="4.6640625" style="3" bestFit="1" customWidth="1"/>
    <col min="5" max="6" width="15.1640625" bestFit="1" customWidth="1"/>
    <col min="7" max="8" width="4.6640625" style="3" bestFit="1" customWidth="1"/>
    <col min="9" max="9" width="20.6640625" style="3" bestFit="1" customWidth="1"/>
    <col min="10" max="10" width="54.6640625" customWidth="1"/>
    <col min="11" max="11" width="13" customWidth="1"/>
  </cols>
  <sheetData>
    <row r="1" spans="1:9" s="1" customFormat="1" x14ac:dyDescent="0.2">
      <c r="A1" s="2" t="s">
        <v>6</v>
      </c>
      <c r="B1" s="2" t="s">
        <v>2</v>
      </c>
      <c r="C1" s="2" t="s">
        <v>3</v>
      </c>
      <c r="D1" s="2" t="s">
        <v>4</v>
      </c>
      <c r="E1" s="1" t="s">
        <v>1</v>
      </c>
      <c r="F1" s="1" t="s">
        <v>7</v>
      </c>
      <c r="G1" s="2" t="s">
        <v>5</v>
      </c>
      <c r="H1" s="2" t="s">
        <v>0</v>
      </c>
      <c r="I1" s="2" t="s">
        <v>8</v>
      </c>
    </row>
    <row r="2" spans="1:9" x14ac:dyDescent="0.2">
      <c r="A2" s="3">
        <v>1</v>
      </c>
      <c r="B2" s="4">
        <v>40.682470000000002</v>
      </c>
      <c r="C2" s="3">
        <v>20</v>
      </c>
      <c r="D2" s="3">
        <v>9</v>
      </c>
      <c r="E2" t="s">
        <v>13</v>
      </c>
      <c r="G2" s="4">
        <v>76.682469999999995</v>
      </c>
      <c r="H2" s="4">
        <f t="shared" ref="H2:H9" si="0">G2+(2*D2*(D2+1))/(C2-D2-1)</f>
        <v>94.682469999999995</v>
      </c>
      <c r="I2" s="3">
        <v>68</v>
      </c>
    </row>
    <row r="3" spans="1:9" x14ac:dyDescent="0.2">
      <c r="A3" s="3">
        <v>2</v>
      </c>
      <c r="B3" s="4">
        <v>33.71461</v>
      </c>
      <c r="C3" s="3">
        <v>20</v>
      </c>
      <c r="D3" s="3">
        <v>9</v>
      </c>
      <c r="E3" t="s">
        <v>9</v>
      </c>
      <c r="F3" t="s">
        <v>14</v>
      </c>
      <c r="G3" s="4">
        <v>69.714609999999993</v>
      </c>
      <c r="H3" s="4">
        <f t="shared" si="0"/>
        <v>87.714609999999993</v>
      </c>
      <c r="I3" s="3">
        <v>95</v>
      </c>
    </row>
    <row r="4" spans="1:9" x14ac:dyDescent="0.2">
      <c r="A4" s="3">
        <v>3</v>
      </c>
      <c r="B4" s="4">
        <v>44.042360000000002</v>
      </c>
      <c r="C4" s="3">
        <v>20</v>
      </c>
      <c r="D4" s="3">
        <v>9</v>
      </c>
      <c r="E4" t="s">
        <v>12</v>
      </c>
      <c r="F4" t="s">
        <v>10</v>
      </c>
      <c r="G4" s="4">
        <v>80.042360000000002</v>
      </c>
      <c r="H4" s="4">
        <f t="shared" si="0"/>
        <v>98.042360000000002</v>
      </c>
      <c r="I4" s="3">
        <v>90</v>
      </c>
    </row>
    <row r="5" spans="1:9" x14ac:dyDescent="0.2">
      <c r="A5" s="3">
        <v>4</v>
      </c>
      <c r="B5" s="4">
        <v>28.66882</v>
      </c>
      <c r="C5" s="3">
        <v>20</v>
      </c>
      <c r="D5" s="3">
        <v>9</v>
      </c>
      <c r="E5" t="s">
        <v>15</v>
      </c>
      <c r="F5" t="s">
        <v>11</v>
      </c>
      <c r="G5" s="4">
        <v>64.668819999999997</v>
      </c>
      <c r="H5" s="4">
        <f t="shared" si="0"/>
        <v>82.668819999999997</v>
      </c>
      <c r="I5" s="3">
        <v>95</v>
      </c>
    </row>
    <row r="6" spans="1:9" x14ac:dyDescent="0.2">
      <c r="A6" s="3">
        <v>5</v>
      </c>
      <c r="B6" s="4">
        <v>39.527929999999998</v>
      </c>
      <c r="C6" s="3">
        <v>20</v>
      </c>
      <c r="D6" s="3">
        <v>9</v>
      </c>
      <c r="E6" t="s">
        <v>11</v>
      </c>
      <c r="F6" t="s">
        <v>15</v>
      </c>
      <c r="G6" s="4">
        <v>75.527929999999998</v>
      </c>
      <c r="H6" s="4">
        <f t="shared" si="0"/>
        <v>93.527929999999998</v>
      </c>
      <c r="I6" s="3">
        <v>95</v>
      </c>
    </row>
    <row r="7" spans="1:9" x14ac:dyDescent="0.2">
      <c r="A7" s="3">
        <v>6</v>
      </c>
      <c r="B7" s="4">
        <v>20.125920000000001</v>
      </c>
      <c r="C7" s="3">
        <v>20</v>
      </c>
      <c r="D7" s="3">
        <v>9</v>
      </c>
      <c r="E7" t="s">
        <v>10</v>
      </c>
      <c r="F7" t="s">
        <v>12</v>
      </c>
      <c r="G7" s="4">
        <v>56.125920000000001</v>
      </c>
      <c r="H7" s="4">
        <f t="shared" si="0"/>
        <v>74.125920000000008</v>
      </c>
      <c r="I7" s="3">
        <v>95</v>
      </c>
    </row>
    <row r="8" spans="1:9" x14ac:dyDescent="0.2">
      <c r="A8" s="3">
        <v>7</v>
      </c>
      <c r="B8" s="4">
        <v>32.45252</v>
      </c>
      <c r="C8" s="3">
        <v>20</v>
      </c>
      <c r="D8" s="3">
        <v>9</v>
      </c>
      <c r="E8" t="s">
        <v>14</v>
      </c>
      <c r="F8" t="s">
        <v>9</v>
      </c>
      <c r="G8" s="4">
        <v>68.452520000000007</v>
      </c>
      <c r="H8" s="4">
        <f t="shared" si="0"/>
        <v>86.452520000000007</v>
      </c>
      <c r="I8" s="3">
        <v>95</v>
      </c>
    </row>
    <row r="9" spans="1:9" x14ac:dyDescent="0.2">
      <c r="A9" s="3">
        <v>8</v>
      </c>
      <c r="B9" s="4">
        <v>28.551829999999999</v>
      </c>
      <c r="C9" s="3">
        <v>20</v>
      </c>
      <c r="D9" s="3">
        <v>9</v>
      </c>
      <c r="F9" t="s">
        <v>13</v>
      </c>
      <c r="G9" s="4">
        <v>64.551829999999995</v>
      </c>
      <c r="H9" s="4">
        <f t="shared" si="0"/>
        <v>82.551829999999995</v>
      </c>
      <c r="I9" s="3">
        <v>95</v>
      </c>
    </row>
  </sheetData>
  <autoFilter ref="A1:J25" xr:uid="{499C8BD0-63B5-3344-AD5E-071A28D0B9EB}"/>
  <conditionalFormatting sqref="D10:D1048576 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 Adlung</cp:lastModifiedBy>
  <dcterms:created xsi:type="dcterms:W3CDTF">2023-08-07T12:05:05Z</dcterms:created>
  <dcterms:modified xsi:type="dcterms:W3CDTF">2024-04-13T12:00:46Z</dcterms:modified>
</cp:coreProperties>
</file>