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XP SUMMARY" sheetId="1" r:id="rId4"/>
    <sheet state="visible" name="Sheet4" sheetId="2" r:id="rId5"/>
    <sheet state="visible" name="BILL SUMMARY" sheetId="3" r:id="rId6"/>
    <sheet state="visible" name="EXPORT PROCEED SUM.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<sst xmlns="http://schemas.openxmlformats.org/spreadsheetml/2006/main" count="127" uniqueCount="76">
  <si>
    <t xml:space="preserve">                         NXP</t>
  </si>
  <si>
    <t>MONTH</t>
  </si>
  <si>
    <t>SUM</t>
  </si>
  <si>
    <t>COUNT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</si>
  <si>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</si>
  <si>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</si>
  <si>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</si>
  <si>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</si>
  <si>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</si>
  <si>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</si>
  <si>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</si>
  <si>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</si>
  <si>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</si>
  <si>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</si>
  <si>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</si>
  <si>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</si>
  <si>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SUM</t>
  </si>
  <si>
    <t>TOTAL COUNT</t>
  </si>
  <si>
    <t xml:space="preserve">                         LETTER OF CREDIT</t>
  </si>
  <si>
    <t xml:space="preserve">                         BILLS </t>
  </si>
  <si>
    <r>
      <rPr>
        <rFont val="Calibri, Arial"/>
        <color theme="1"/>
        <sz val="11.0"/>
      </rPr>
      <t xml:space="preserve"> </t>
    </r>
    <r>
      <rPr>
        <rFont val="Calibri, Arial"/>
        <b/>
        <color theme="1"/>
        <sz val="11.0"/>
      </rPr>
      <t xml:space="preserve">                       EXPORT PROCEED </t>
    </r>
  </si>
  <si>
    <t xml:space="preserve">YEARLY SUM </t>
  </si>
  <si>
    <t>NO</t>
  </si>
  <si>
    <t>EXPORTER</t>
  </si>
  <si>
    <t>APPROVED LIMIT (N)</t>
  </si>
  <si>
    <t>EXPOSURE (N)</t>
  </si>
  <si>
    <t>AVAILABLE LIMIT (N)</t>
  </si>
  <si>
    <t>Sunbet Global Concept Limited</t>
  </si>
  <si>
    <t>-</t>
  </si>
  <si>
    <t>Neveah Limited</t>
  </si>
  <si>
    <t>H.M Agro Commodities Limited</t>
  </si>
  <si>
    <t>Silvex International Limited</t>
  </si>
  <si>
    <t>Recyclan Nigeria Limited</t>
  </si>
  <si>
    <t>Waste Professionals limited</t>
  </si>
  <si>
    <t>Leather Techniques Limited</t>
  </si>
  <si>
    <t>Agricome Projects Limited</t>
  </si>
  <si>
    <t>De Promising Innovation Consulting Limited</t>
  </si>
  <si>
    <t>Globexia Limited</t>
  </si>
  <si>
    <t>Inter Agro Com Nigeria Limited</t>
  </si>
  <si>
    <t>LastBorn General Merchants Limited</t>
  </si>
  <si>
    <t>Robust International Commodities Limited</t>
  </si>
  <si>
    <t>Willard Global Links Limited</t>
  </si>
  <si>
    <t>BPL Nigeria Limited</t>
  </si>
  <si>
    <t>African Agricultural Product and Multi Service Limited</t>
  </si>
  <si>
    <t>Omsat Global Resources Limited</t>
  </si>
  <si>
    <t>BK Agro International Limited</t>
  </si>
  <si>
    <t>Total</t>
  </si>
  <si>
    <t>LINE NO</t>
  </si>
  <si>
    <t>LINE DESCRIPTION</t>
  </si>
  <si>
    <t>CATEGORY</t>
  </si>
  <si>
    <t>AMOUNT</t>
  </si>
  <si>
    <t>FY 2023</t>
  </si>
  <si>
    <t>AMOUNT (N)</t>
  </si>
  <si>
    <t>TRANSACTION CHARGE</t>
  </si>
  <si>
    <t>January</t>
  </si>
  <si>
    <t>COMM REC'D-INVINCIBLE TRANS</t>
  </si>
  <si>
    <t>February</t>
  </si>
  <si>
    <t>FUNDS TRANSFER</t>
  </si>
  <si>
    <t>March</t>
  </si>
  <si>
    <t>COMM REC'VD-BILLS OF COLLCTION</t>
  </si>
  <si>
    <t>April</t>
  </si>
  <si>
    <t>COMM REC'VD-LCs</t>
  </si>
  <si>
    <t>May</t>
  </si>
  <si>
    <t>COMM REC- TELEX &amp; PRO</t>
  </si>
  <si>
    <t>June</t>
  </si>
  <si>
    <t>HANDLING CHARGES - BANK OPS</t>
  </si>
  <si>
    <t>July</t>
  </si>
  <si>
    <t>LC UTILIZATION FEE</t>
  </si>
  <si>
    <t>August</t>
  </si>
  <si>
    <t>TRADING EXCHANGE PROFIT</t>
  </si>
  <si>
    <t>September</t>
  </si>
  <si>
    <t>INT INC PLCMNT LCL-UNSCRD OVNT</t>
  </si>
  <si>
    <t>October</t>
  </si>
  <si>
    <t>COMM RECEIVED - STERLING PRO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</si>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</sst>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6">
    <font>
      <sz val="10.0"/>
      <color rgb="FF000000"/>
      <name val="Arial"/>
      <scheme val="minor"/>
    </font>
    <font>
      <sz val="11.0"/>
      <color theme="1"/>
      <name val="Calibri"/>
    </font>
    <font>
      <sz val="9.0"/>
      <color rgb="FF1F1F1F"/>
      <name val="&quot;Google Sans&quot;"/>
    </font>
    <font>
      <sz val="9.0"/>
      <color rgb="FF000000"/>
      <name val="&quot;Google Sans&quot;"/>
    </font>
    <font>
      <b/>
      <sz val="12.0"/>
      <color theme="1"/>
      <name val="Calibri"/>
    </font>
    <font>
      <sz val="11.0"/>
      <color theme="0"/>
      <name val="Calibri"/>
    </font>
    <font>
      <b/>
      <sz val="11.0"/>
      <color theme="1"/>
      <name val="Calibri"/>
    </font>
    <font>
      <b/>
      <sz val="9.0"/>
      <color rgb="FFFFFFFF"/>
      <name val="&quot;Century Gothic&quot;"/>
    </font>
    <font>
      <sz val="9.0"/>
      <color rgb="FF000000"/>
      <name val="&quot;Century Gothic&quot;"/>
    </font>
    <font>
      <sz val="9.0"/>
      <color rgb="FF000000"/>
      <name val="Verdana"/>
    </font>
    <font>
      <color rgb="FF222222"/>
      <name val="Verdana"/>
    </font>
    <font>
      <b/>
      <sz val="9.0"/>
      <color rgb="FF000000"/>
      <name val="&quot;Century Gothic&quot;"/>
    </font>
    <font>
      <b/>
      <sz val="9.0"/>
      <color rgb="FF000000"/>
      <name val="Verdana"/>
    </font>
    <font>
      <b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4" fontId="2" numFmtId="0" xfId="0" applyAlignment="1" applyFill="1" applyFont="1">
      <alignment readingOrder="0"/>
    </xf>
    <xf borderId="0" fillId="0" fontId="1" numFmtId="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5" fontId="3" numFmtId="4" xfId="0" applyAlignment="1" applyFill="1" applyFont="1" applyNumberFormat="1">
      <alignment readingOrder="0"/>
    </xf>
    <xf borderId="1" fillId="0" fontId="1" numFmtId="4" xfId="0" applyAlignment="1" applyBorder="1" applyFont="1" applyNumberFormat="1">
      <alignment horizontal="right" readingOrder="0"/>
    </xf>
    <xf borderId="0" fillId="6" fontId="4" numFmtId="4" xfId="0" applyAlignment="1" applyFill="1" applyFont="1" applyNumberFormat="1">
      <alignment readingOrder="0" vertical="bottom"/>
    </xf>
    <xf borderId="0" fillId="0" fontId="4" numFmtId="4" xfId="0" applyAlignment="1" applyFont="1" applyNumberFormat="1">
      <alignment vertical="bottom"/>
    </xf>
    <xf borderId="0" fillId="0" fontId="4" numFmtId="4" xfId="0" applyAlignment="1" applyFont="1" applyNumberForma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right" readingOrder="0" vertical="bottom"/>
    </xf>
    <xf borderId="0" fillId="3" fontId="1" numFmtId="0" xfId="0" applyAlignment="1" applyFont="1">
      <alignment readingOrder="0" vertical="bottom"/>
    </xf>
    <xf borderId="0" fillId="3" fontId="1" numFmtId="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7" fontId="5" numFmtId="0" xfId="0" applyAlignment="1" applyFill="1" applyFon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7" fontId="5" numFmtId="164" xfId="0" applyAlignment="1" applyFont="1" applyNumberFormat="1">
      <alignment horizontal="right" vertical="bottom"/>
    </xf>
    <xf borderId="0" fillId="0" fontId="6" numFmtId="164" xfId="0" applyFont="1" applyNumberFormat="1"/>
    <xf borderId="0" fillId="6" fontId="4" numFmtId="0" xfId="0" applyAlignment="1" applyFon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1" fillId="8" fontId="7" numFmtId="0" xfId="0" applyAlignment="1" applyBorder="1" applyFill="1" applyFont="1">
      <alignment readingOrder="0"/>
    </xf>
    <xf borderId="2" fillId="8" fontId="7" numFmtId="0" xfId="0" applyAlignment="1" applyBorder="1" applyFont="1">
      <alignment horizontal="center" readingOrder="0"/>
    </xf>
    <xf borderId="2" fillId="8" fontId="7" numFmtId="0" xfId="0" applyAlignment="1" applyBorder="1" applyFont="1">
      <alignment readingOrder="0"/>
    </xf>
    <xf borderId="3" fillId="4" fontId="8" numFmtId="0" xfId="0" applyAlignment="1" applyBorder="1" applyFont="1">
      <alignment horizontal="right" readingOrder="0"/>
    </xf>
    <xf borderId="4" fillId="4" fontId="8" numFmtId="0" xfId="0" applyAlignment="1" applyBorder="1" applyFont="1">
      <alignment readingOrder="0"/>
    </xf>
    <xf borderId="4" fillId="4" fontId="9" numFmtId="4" xfId="0" applyAlignment="1" applyBorder="1" applyFont="1" applyNumberFormat="1">
      <alignment readingOrder="0" vertical="bottom"/>
    </xf>
    <xf borderId="4" fillId="4" fontId="10" numFmtId="0" xfId="0" applyAlignment="1" applyBorder="1" applyFont="1">
      <alignment readingOrder="0" vertical="bottom"/>
    </xf>
    <xf borderId="3" fillId="4" fontId="10" numFmtId="0" xfId="0" applyBorder="1" applyFont="1"/>
    <xf borderId="4" fillId="4" fontId="11" numFmtId="0" xfId="0" applyAlignment="1" applyBorder="1" applyFont="1">
      <alignment horizontal="center" readingOrder="0"/>
    </xf>
    <xf borderId="4" fillId="4" fontId="12" numFmtId="4" xfId="0" applyAlignment="1" applyBorder="1" applyFont="1" applyNumberFormat="1">
      <alignment readingOrder="0" vertical="bottom"/>
    </xf>
    <xf borderId="1" fillId="4" fontId="13" numFmtId="0" xfId="0" applyAlignment="1" applyBorder="1" applyFont="1">
      <alignment readingOrder="0" shrinkToFit="0" wrapText="0"/>
    </xf>
    <xf borderId="2" fillId="4" fontId="13" numFmtId="0" xfId="0" applyAlignment="1" applyBorder="1" applyFont="1">
      <alignment readingOrder="0" shrinkToFit="0" wrapText="0"/>
    </xf>
    <xf borderId="2" fillId="4" fontId="13" numFmtId="0" xfId="0" applyAlignment="1" applyBorder="1" applyFont="1">
      <alignment horizontal="center" readingOrder="0" shrinkToFit="0" wrapText="0"/>
    </xf>
    <xf borderId="0" fillId="0" fontId="14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3" fillId="4" fontId="15" numFmtId="0" xfId="0" applyAlignment="1" applyBorder="1" applyFont="1">
      <alignment horizontal="right" readingOrder="0" shrinkToFit="0" wrapText="0"/>
    </xf>
    <xf borderId="4" fillId="4" fontId="15" numFmtId="0" xfId="0" applyAlignment="1" applyBorder="1" applyFont="1">
      <alignment readingOrder="0" shrinkToFit="0" wrapText="0"/>
    </xf>
    <xf borderId="4" fillId="4" fontId="15" numFmtId="0" xfId="0" applyAlignment="1" applyBorder="1" applyFont="1">
      <alignment horizontal="right" readingOrder="0" shrinkToFit="0" wrapText="0"/>
    </xf>
    <xf borderId="4" fillId="4" fontId="15" numFmtId="4" xfId="0" applyAlignment="1" applyBorder="1" applyFont="1" applyNumberFormat="1">
      <alignment readingOrder="0" shrinkToFit="0" vertical="bottom" wrapText="0"/>
    </xf>
    <xf borderId="0" fillId="4" fontId="1" numFmtId="164" xfId="0" applyAlignment="1" applyFont="1" applyNumberFormat="1">
      <alignment horizontal="right" vertical="bottom"/>
    </xf>
    <xf borderId="4" fillId="4" fontId="15" numFmtId="0" xfId="0" applyAlignment="1" applyBorder="1" applyFont="1">
      <alignment readingOrder="0" shrinkToFit="0" vertical="bottom" wrapText="0"/>
    </xf>
    <xf borderId="3" fillId="4" fontId="15" numFmtId="0" xfId="0" applyAlignment="1" applyBorder="1" applyFont="1">
      <alignment horizontal="right" readingOrder="0" shrinkToFit="0" vertical="bottom" wrapText="0"/>
    </xf>
    <xf borderId="3" fillId="4" fontId="15" numFmtId="0" xfId="0" applyAlignment="1" applyBorder="1" applyFont="1">
      <alignment readingOrder="0" shrinkToFit="0" wrapText="0"/>
    </xf>
    <xf borderId="0" fillId="4" fontId="10" numFmtId="0" xfId="0" applyFont="1"/>
    <xf borderId="0" fillId="0" fontId="14" numFmtId="4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NXP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'NXP SUMMARY'!$B$1:$B$2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'NXP SUMMARY'!$A$3:$A$15</c:f>
            </c:strRef>
          </c:cat>
          <c:val>
            <c:numRef>
              <c:f>'NXP SUMMARY'!$B$3:$B$15</c:f>
              <c:numCache/>
            </c:numRef>
          </c:val>
        </c:ser>
        <c:axId val="16510195"/>
        <c:axId val="1829350746"/>
      </c:barChart>
      <c:lineChart>
        <c:varyColors val="0"/>
        <c:ser>
          <c:idx val="1"/>
          <c:order val="1"/>
          <c:tx>
            <c:strRef>
              <c:f>'NXP SUMMARY'!$C$1:$C$2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'NXP SUMMARY'!$A$3:$A$15</c:f>
            </c:strRef>
          </c:cat>
          <c:val>
            <c:numRef>
              <c:f>'NXP SUMMARY'!$C$3:$C$15</c:f>
              <c:numCache/>
            </c:numRef>
          </c:val>
          <c:smooth val="1"/>
        </c:ser>
        <c:axId val="16510195"/>
        <c:axId val="1829350746"/>
      </c:lineChart>
      <c:catAx>
        <c:axId val="16510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350746"/>
      </c:catAx>
      <c:valAx>
        <c:axId val="1829350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0195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BILLS FOR COLLECTION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'BILL SUMMARY'!$B$1:$B$2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'BILL SUMMARY'!$A$3:$A$14</c:f>
            </c:strRef>
          </c:cat>
          <c:val>
            <c:numRef>
              <c:f>'BILL SUMMARY'!$B$3:$B$14</c:f>
              <c:numCache/>
            </c:numRef>
          </c:val>
        </c:ser>
        <c:axId val="1019671633"/>
        <c:axId val="557619109"/>
      </c:barChart>
      <c:lineChart>
        <c:varyColors val="0"/>
        <c:ser>
          <c:idx val="1"/>
          <c:order val="1"/>
          <c:tx>
            <c:strRef>
              <c:f>'BILL SUMMARY'!$C$1:$C$2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'BILL SUMMARY'!$A$3:$A$14</c:f>
            </c:strRef>
          </c:cat>
          <c:val>
            <c:numRef>
              <c:f>'BILL SUMMARY'!$C$3:$C$14</c:f>
              <c:numCache/>
            </c:numRef>
          </c:val>
          <c:smooth val="0"/>
        </c:ser>
        <c:axId val="1019671633"/>
        <c:axId val="557619109"/>
      </c:lineChart>
      <c:catAx>
        <c:axId val="1019671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619109"/>
      </c:catAx>
      <c:valAx>
        <c:axId val="557619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671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980000"/>
                </a:solidFill>
                <a:latin typeface="Arial black"/>
              </a:defRPr>
            </a:pPr>
            <a:r>
              <a:rPr b="0" sz="1800">
                <a:solidFill>
                  <a:srgbClr val="980000"/>
                </a:solidFill>
                <a:latin typeface="Arial black"/>
              </a:rPr>
              <a:t>EXPORT PROCEED JAN-ULY 2023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'EXPORT PROCEED SUM.'!$B$2</c:f>
            </c:strRef>
          </c:tx>
          <c:spPr>
            <a:solidFill>
              <a:schemeClr val="accent1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 PROCEED SUM.'!$A$3:$A$12</c:f>
            </c:strRef>
          </c:cat>
          <c:val>
            <c:numRef>
              <c:f>'EXPORT PROCEED SUM.'!$B$3:$B$12</c:f>
              <c:numCache/>
            </c:numRef>
          </c:val>
        </c:ser>
        <c:ser>
          <c:idx val="1"/>
          <c:order val="1"/>
          <c:tx>
            <c:strRef>
              <c:f>'EXPORT PROCEED SUM.'!$C$2</c:f>
            </c:strRef>
          </c:tx>
          <c:spPr>
            <a:solidFill>
              <a:schemeClr val="accent2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 PROCEED SUM.'!$A$3:$A$12</c:f>
            </c:strRef>
          </c:cat>
          <c:val>
            <c:numRef>
              <c:f>'EXPORT PROCEED SUM.'!$C$3:$C$12</c:f>
              <c:numCache/>
            </c:numRef>
          </c:val>
        </c:ser>
        <c:axId val="1474738354"/>
        <c:axId val="114670790"/>
      </c:bar3DChart>
      <c:catAx>
        <c:axId val="1474738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14670790"/>
      </c:catAx>
      <c:valAx>
        <c:axId val="114670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474738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00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980000"/>
                </a:solidFill>
                <a:latin typeface="Arial black"/>
              </a:defRPr>
            </a:pPr>
            <a:r>
              <a:rPr b="0" sz="1400">
                <a:solidFill>
                  <a:srgbClr val="980000"/>
                </a:solidFill>
                <a:latin typeface="Arial black"/>
              </a:rPr>
              <a:t>EXPORT PROCEED JAN TO JULY 2023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'EXPORT PROCEED SUM.'!$B$2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explosion val="25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5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000000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'EXPORT PROCEED SUM.'!$A$3:$A$12</c:f>
            </c:strRef>
          </c:cat>
          <c:val>
            <c:numRef>
              <c:f>'EXPORT PROCEED SUM.'!$B$3:$B$12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00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0</xdr:rowOff>
    </xdr:from>
    <xdr:ext cx="64198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0</xdr:row>
      <xdr:rowOff>0</xdr:rowOff>
    </xdr:from>
    <xdr:ext cx="65817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0</xdr:row>
      <xdr:rowOff>47625</xdr:rowOff>
    </xdr:from>
    <xdr:ext cx="3943350" cy="2266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238125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3" max="3" width="6.5"/>
    <col customWidth="1" min="8" max="8" width="14.5"/>
  </cols>
  <sheetData>
    <row r="1">
      <c r="A1" s="1" t="s">
        <v>0</v>
      </c>
      <c r="B1" s="2"/>
      <c r="C1" s="2"/>
      <c r="D1" s="3"/>
      <c r="E1" s="3"/>
      <c r="F1" s="3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</v>
      </c>
      <c r="B2" s="5" t="s">
        <v>2</v>
      </c>
      <c r="C2" s="5" t="s">
        <v>3</v>
      </c>
      <c r="D2" s="3"/>
      <c r="E2" s="3"/>
      <c r="F2" s="3"/>
      <c r="G2" s="4"/>
      <c r="H2" s="4"/>
      <c r="I2" s="4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4</v>
      </c>
      <c r="B3" s="6">
        <v>6.35595744E7</v>
      </c>
      <c r="C3" s="6">
        <v>50.0</v>
      </c>
      <c r="D3" s="3"/>
      <c r="E3" s="3"/>
      <c r="F3" s="3"/>
      <c r="G3" s="4"/>
      <c r="H3" s="4"/>
      <c r="I3" s="4"/>
      <c r="J3" s="3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5</v>
      </c>
      <c r="B4" s="6">
        <v>1.051532403E7</v>
      </c>
      <c r="C4" s="6">
        <v>55.0</v>
      </c>
      <c r="D4" s="3"/>
      <c r="E4" s="3"/>
      <c r="F4" s="3"/>
      <c r="G4" s="4"/>
      <c r="H4" s="4"/>
      <c r="I4" s="4"/>
      <c r="J4" s="3"/>
      <c r="K4" s="3"/>
      <c r="L4" s="3"/>
      <c r="M4" s="4"/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6</v>
      </c>
      <c r="B5" s="6">
        <v>6.521015266000001E7</v>
      </c>
      <c r="C5" s="6">
        <v>92.0</v>
      </c>
      <c r="D5" s="3"/>
      <c r="E5" s="3"/>
      <c r="F5" s="3"/>
      <c r="G5" s="4"/>
      <c r="H5" s="4"/>
      <c r="I5" s="4"/>
      <c r="J5" s="3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7</v>
      </c>
      <c r="B6" s="6">
        <v>1.3088084585000001E8</v>
      </c>
      <c r="C6" s="6">
        <v>76.0</v>
      </c>
      <c r="D6" s="3"/>
      <c r="E6" s="3"/>
      <c r="F6" s="3"/>
      <c r="G6" s="4"/>
      <c r="H6" s="4"/>
      <c r="I6" s="4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8</v>
      </c>
      <c r="B7" s="6">
        <v>1.273951526E7</v>
      </c>
      <c r="C7" s="6">
        <v>71.0</v>
      </c>
      <c r="D7" s="3"/>
      <c r="E7" s="3"/>
      <c r="F7" s="3"/>
      <c r="G7" s="4"/>
      <c r="H7" s="4"/>
      <c r="I7" s="4"/>
      <c r="J7" s="3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9</v>
      </c>
      <c r="B8" s="6">
        <v>6.643487716999999E7</v>
      </c>
      <c r="C8" s="6">
        <v>67.0</v>
      </c>
      <c r="D8" s="3"/>
      <c r="E8" s="3"/>
      <c r="F8" s="3"/>
      <c r="G8" s="4"/>
      <c r="H8" s="4"/>
      <c r="I8" s="4"/>
      <c r="J8" s="3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10</v>
      </c>
      <c r="B9" s="6">
        <v>6.623871515E7</v>
      </c>
      <c r="C9" s="6">
        <v>53.0</v>
      </c>
      <c r="D9" s="3"/>
      <c r="E9" s="3"/>
      <c r="F9" s="3"/>
      <c r="G9" s="4"/>
      <c r="H9" s="4"/>
      <c r="I9" s="4"/>
      <c r="J9" s="3"/>
      <c r="K9" s="3"/>
      <c r="L9" s="3"/>
      <c r="M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11</v>
      </c>
      <c r="B10" s="8">
        <v>7.490264656E7</v>
      </c>
      <c r="C10" s="8">
        <v>63.0</v>
      </c>
      <c r="D10" s="3"/>
      <c r="E10" s="3"/>
      <c r="F10" s="3"/>
      <c r="G10" s="4"/>
      <c r="H10" s="4"/>
      <c r="I10" s="4"/>
      <c r="J10" s="3"/>
      <c r="K10" s="3"/>
      <c r="L10" s="3"/>
      <c r="M10" s="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12</v>
      </c>
      <c r="B11" s="8">
        <v>9.648328119E7</v>
      </c>
      <c r="C11" s="8">
        <v>47.0</v>
      </c>
      <c r="D11" s="3"/>
      <c r="E11" s="3"/>
      <c r="F11" s="3"/>
      <c r="G11" s="4"/>
      <c r="H11" s="4"/>
      <c r="I11" s="4"/>
      <c r="J11" s="3"/>
      <c r="K11" s="3"/>
      <c r="L11" s="3"/>
      <c r="M11" s="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13</v>
      </c>
      <c r="B12" s="8">
        <v>9.283594619E7</v>
      </c>
      <c r="C12" s="8">
        <v>38.0</v>
      </c>
      <c r="D12" s="3"/>
      <c r="E12" s="3"/>
      <c r="F12" s="3"/>
      <c r="G12" s="4"/>
      <c r="H12" s="4"/>
      <c r="I12" s="4"/>
      <c r="J12" s="3"/>
      <c r="K12" s="3"/>
      <c r="L12" s="3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14</v>
      </c>
      <c r="B13" s="10">
        <v>9.237946664E7</v>
      </c>
      <c r="C13" s="11">
        <v>103.0</v>
      </c>
      <c r="D13" s="3"/>
      <c r="E13" s="3"/>
      <c r="F13" s="3"/>
      <c r="G13" s="4"/>
      <c r="H13" s="4"/>
      <c r="I13" s="4"/>
      <c r="J13" s="3"/>
      <c r="K13" s="3"/>
      <c r="L13" s="3"/>
      <c r="M13" s="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15</v>
      </c>
      <c r="B14" s="8">
        <v>9.331332148E7</v>
      </c>
      <c r="C14" s="8">
        <v>58.0</v>
      </c>
      <c r="D14" s="3"/>
      <c r="E14" s="3"/>
      <c r="F14" s="3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7"/>
      <c r="C18" s="3"/>
      <c r="D18" s="3"/>
      <c r="E18" s="3"/>
      <c r="F18" s="3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12" t="s">
        <v>16</v>
      </c>
      <c r="H19" s="13">
        <v>8.6549366658E8</v>
      </c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12" t="s">
        <v>17</v>
      </c>
      <c r="H20" s="14">
        <v>773.0</v>
      </c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4"/>
      <c r="H51" s="4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4"/>
      <c r="H52" s="4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4"/>
      <c r="H53" s="4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4"/>
      <c r="H56" s="4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4"/>
      <c r="H57" s="4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4"/>
      <c r="H58" s="4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4"/>
      <c r="H60" s="4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4"/>
      <c r="H61" s="4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4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4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4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4"/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4"/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4"/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13">
    <cfRule type="notContainsBlanks" dxfId="0" priority="1">
      <formula>LEN(TRIM(B13))&gt;0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18</v>
      </c>
      <c r="B1" s="2"/>
      <c r="C1" s="2"/>
    </row>
    <row r="2">
      <c r="A2" s="5" t="s">
        <v>1</v>
      </c>
      <c r="B2" s="5" t="s">
        <v>2</v>
      </c>
      <c r="C2" s="5" t="s">
        <v>3</v>
      </c>
    </row>
    <row r="3">
      <c r="A3" s="5" t="s">
        <v>4</v>
      </c>
      <c r="B3" s="16">
        <v>2.746925909E7</v>
      </c>
      <c r="C3" s="6"/>
    </row>
    <row r="4">
      <c r="A4" s="5" t="s">
        <v>5</v>
      </c>
      <c r="B4" s="16">
        <v>3.691830372E7</v>
      </c>
      <c r="C4" s="6"/>
    </row>
    <row r="5">
      <c r="A5" s="5" t="s">
        <v>6</v>
      </c>
      <c r="B5" s="16">
        <v>2.650397436E7</v>
      </c>
      <c r="C5" s="6"/>
    </row>
    <row r="6">
      <c r="A6" s="5" t="s">
        <v>7</v>
      </c>
      <c r="B6" s="16">
        <v>3.018515648E7</v>
      </c>
      <c r="C6" s="6"/>
    </row>
    <row r="7">
      <c r="A7" s="5" t="s">
        <v>8</v>
      </c>
      <c r="B7" s="16">
        <v>3.28796004E7</v>
      </c>
      <c r="C7" s="6"/>
    </row>
    <row r="8">
      <c r="A8" s="5" t="s">
        <v>9</v>
      </c>
      <c r="B8" s="16">
        <v>6.90044229E7</v>
      </c>
      <c r="C8" s="6"/>
    </row>
    <row r="9">
      <c r="A9" s="5" t="s">
        <v>10</v>
      </c>
      <c r="B9" s="16">
        <v>8.355473493E7</v>
      </c>
      <c r="C9" s="6"/>
    </row>
    <row r="10">
      <c r="A10" s="17" t="s">
        <v>11</v>
      </c>
      <c r="B10" s="8">
        <v>1.1316432576E8</v>
      </c>
      <c r="C10" s="8"/>
    </row>
    <row r="11">
      <c r="A11" s="17" t="s">
        <v>12</v>
      </c>
      <c r="B11" s="8">
        <v>8.29266463E7</v>
      </c>
      <c r="C11" s="8"/>
    </row>
    <row r="12">
      <c r="A12" s="17" t="s">
        <v>13</v>
      </c>
      <c r="B12" s="8">
        <v>5.015649602E7</v>
      </c>
      <c r="C12" s="8"/>
    </row>
    <row r="13">
      <c r="A13" s="17" t="s">
        <v>14</v>
      </c>
      <c r="B13" s="10">
        <v>1.5283038039E8</v>
      </c>
      <c r="C13" s="11"/>
    </row>
    <row r="14">
      <c r="A14" s="17" t="s">
        <v>15</v>
      </c>
      <c r="B14" s="8"/>
      <c r="C14" s="8"/>
    </row>
  </sheetData>
  <conditionalFormatting sqref="B13">
    <cfRule type="notContainsBlanks" dxfId="0" priority="1">
      <formula>LEN(TRIM(B13))&gt;0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25"/>
  </cols>
  <sheetData>
    <row r="1">
      <c r="A1" s="1" t="s">
        <v>19</v>
      </c>
      <c r="B1" s="2"/>
      <c r="C1" s="2"/>
      <c r="D1" s="3"/>
      <c r="E1" s="3"/>
      <c r="F1" s="3"/>
      <c r="G1" s="3"/>
      <c r="H1" s="4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</v>
      </c>
      <c r="B2" s="18" t="s">
        <v>2</v>
      </c>
      <c r="C2" s="5" t="s">
        <v>3</v>
      </c>
      <c r="D2" s="3"/>
      <c r="E2" s="3"/>
      <c r="F2" s="3"/>
      <c r="G2" s="4"/>
      <c r="H2" s="4"/>
      <c r="I2" s="3"/>
      <c r="J2" s="4"/>
      <c r="K2" s="3"/>
      <c r="L2" s="3">
        <v>65.0</v>
      </c>
      <c r="M2" s="4">
        <v>1.7430298410000004E7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4</v>
      </c>
      <c r="B3" s="6">
        <v>1.7430298410000004E7</v>
      </c>
      <c r="C3" s="19">
        <v>65.0</v>
      </c>
      <c r="D3" s="3"/>
      <c r="E3" s="3"/>
      <c r="F3" s="3"/>
      <c r="G3" s="4"/>
      <c r="H3" s="4"/>
      <c r="I3" s="3"/>
      <c r="J3" s="4"/>
      <c r="K3" s="3"/>
      <c r="L3" s="3">
        <v>63.0</v>
      </c>
      <c r="M3" s="4">
        <v>1.7430098410000004E7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5</v>
      </c>
      <c r="B4" s="6">
        <v>1.7430098410000004E7</v>
      </c>
      <c r="C4" s="19">
        <v>63.0</v>
      </c>
      <c r="D4" s="3"/>
      <c r="E4" s="3"/>
      <c r="F4" s="3"/>
      <c r="G4" s="4"/>
      <c r="H4" s="4"/>
      <c r="I4" s="3"/>
      <c r="J4" s="4"/>
      <c r="K4" s="3"/>
      <c r="L4" s="3">
        <v>62.0</v>
      </c>
      <c r="M4" s="4">
        <v>9043504.709999997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6</v>
      </c>
      <c r="B5" s="6">
        <v>9043504.709999997</v>
      </c>
      <c r="C5" s="19">
        <v>62.0</v>
      </c>
      <c r="D5" s="3"/>
      <c r="E5" s="3"/>
      <c r="F5" s="3"/>
      <c r="G5" s="4"/>
      <c r="H5" s="4"/>
      <c r="I5" s="3"/>
      <c r="J5" s="4"/>
      <c r="K5" s="3"/>
      <c r="L5" s="3">
        <v>44.0</v>
      </c>
      <c r="M5" s="4">
        <v>1.4774854279999996E7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7</v>
      </c>
      <c r="B6" s="6">
        <v>1.4774854279999996E7</v>
      </c>
      <c r="C6" s="19">
        <v>44.0</v>
      </c>
      <c r="D6" s="3"/>
      <c r="E6" s="3"/>
      <c r="F6" s="3"/>
      <c r="G6" s="4"/>
      <c r="H6" s="4"/>
      <c r="I6" s="3"/>
      <c r="J6" s="4"/>
      <c r="K6" s="3"/>
      <c r="L6" s="3">
        <v>26.0</v>
      </c>
      <c r="M6" s="4">
        <v>1.6738580610000001E7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8</v>
      </c>
      <c r="B7" s="6">
        <v>1.6738580610000001E7</v>
      </c>
      <c r="C7" s="19">
        <v>26.0</v>
      </c>
      <c r="D7" s="3"/>
      <c r="E7" s="3"/>
      <c r="F7" s="3"/>
      <c r="G7" s="4"/>
      <c r="H7" s="4"/>
      <c r="I7" s="3"/>
      <c r="J7" s="4"/>
      <c r="K7" s="3"/>
      <c r="L7" s="3">
        <v>39.0</v>
      </c>
      <c r="M7" s="4">
        <v>3.846090669000001E7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9</v>
      </c>
      <c r="B8" s="6">
        <v>3.846090669000001E7</v>
      </c>
      <c r="C8" s="19">
        <v>39.0</v>
      </c>
      <c r="D8" s="3"/>
      <c r="E8" s="3"/>
      <c r="F8" s="3"/>
      <c r="G8" s="4"/>
      <c r="H8" s="4"/>
      <c r="I8" s="3"/>
      <c r="J8" s="4"/>
      <c r="K8" s="3"/>
      <c r="L8" s="3">
        <v>36.0</v>
      </c>
      <c r="M8" s="4">
        <v>3.703922110000001E7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10</v>
      </c>
      <c r="B9" s="6">
        <v>3.703922110000001E7</v>
      </c>
      <c r="C9" s="19">
        <v>36.0</v>
      </c>
      <c r="D9" s="3"/>
      <c r="E9" s="3"/>
      <c r="F9" s="3"/>
      <c r="G9" s="4"/>
      <c r="H9" s="4"/>
      <c r="I9" s="3"/>
      <c r="J9" s="4"/>
      <c r="K9" s="3"/>
      <c r="L9" s="9">
        <v>53.0</v>
      </c>
      <c r="M9" s="9">
        <v>8953515.15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11</v>
      </c>
      <c r="B10" s="9">
        <v>8953515.15</v>
      </c>
      <c r="C10" s="9">
        <v>53.0</v>
      </c>
      <c r="D10" s="3"/>
      <c r="E10" s="3"/>
      <c r="F10" s="3"/>
      <c r="G10" s="4"/>
      <c r="H10" s="4"/>
      <c r="I10" s="3"/>
      <c r="J10" s="4"/>
      <c r="K10" s="3"/>
      <c r="L10" s="9">
        <v>94.0</v>
      </c>
      <c r="M10" s="9">
        <v>9002602.59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12</v>
      </c>
      <c r="B11" s="9">
        <v>9002602.59</v>
      </c>
      <c r="C11" s="9">
        <v>94.0</v>
      </c>
      <c r="D11" s="3"/>
      <c r="E11" s="3"/>
      <c r="F11" s="3"/>
      <c r="G11" s="4"/>
      <c r="H11" s="4"/>
      <c r="I11" s="3"/>
      <c r="J11" s="4"/>
      <c r="K11" s="3"/>
      <c r="L11" s="9">
        <v>54.0</v>
      </c>
      <c r="M11" s="9">
        <v>5482947.16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13</v>
      </c>
      <c r="B12" s="9">
        <v>5482947.16</v>
      </c>
      <c r="C12" s="9">
        <v>54.0</v>
      </c>
      <c r="D12" s="3"/>
      <c r="E12" s="3"/>
      <c r="F12" s="3"/>
      <c r="G12" s="4"/>
      <c r="H12" s="4"/>
      <c r="I12" s="3"/>
      <c r="J12" s="4"/>
      <c r="K12" s="3"/>
      <c r="L12" s="9">
        <v>62.0</v>
      </c>
      <c r="M12" s="9">
        <v>8532603.39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14</v>
      </c>
      <c r="B13" s="9">
        <v>8532603.39</v>
      </c>
      <c r="C13" s="9">
        <v>62.0</v>
      </c>
      <c r="D13" s="3"/>
      <c r="E13" s="3"/>
      <c r="F13" s="3"/>
      <c r="G13" s="4"/>
      <c r="H13" s="4"/>
      <c r="I13" s="3"/>
      <c r="J13" s="4"/>
      <c r="K13" s="3"/>
      <c r="L13" s="9">
        <v>50.0</v>
      </c>
      <c r="M13" s="8">
        <v>9662981.26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15</v>
      </c>
      <c r="B14" s="8">
        <v>9662981.26</v>
      </c>
      <c r="C14" s="9">
        <v>50.0</v>
      </c>
      <c r="D14" s="3"/>
      <c r="E14" s="3"/>
      <c r="F14" s="3"/>
      <c r="G14" s="4"/>
      <c r="H14" s="4"/>
      <c r="I14" s="3"/>
      <c r="J14" s="4"/>
      <c r="K14" s="3"/>
      <c r="L14" s="3">
        <f t="shared" ref="L14:M14" si="1">SUM(L2:L13)</f>
        <v>648</v>
      </c>
      <c r="M14" s="4">
        <f t="shared" si="1"/>
        <v>192552113.8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4"/>
      <c r="H15" s="4"/>
      <c r="I15" s="3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4"/>
      <c r="H16" s="4"/>
      <c r="I16" s="3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4"/>
      <c r="H17" s="4"/>
      <c r="I17" s="3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4"/>
      <c r="H18" s="4"/>
      <c r="I18" s="3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12" t="s">
        <v>16</v>
      </c>
      <c r="H19" s="13">
        <v>1.9255211376000005E8</v>
      </c>
      <c r="I19" s="3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12" t="s">
        <v>17</v>
      </c>
      <c r="H20" s="14">
        <v>648.0</v>
      </c>
      <c r="I20" s="3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4"/>
      <c r="H21" s="4"/>
      <c r="I21" s="3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4"/>
      <c r="H22" s="4"/>
      <c r="I22" s="3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4"/>
      <c r="H23" s="4"/>
      <c r="I23" s="3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4"/>
      <c r="H24" s="4"/>
      <c r="I24" s="3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4"/>
      <c r="H25" s="4"/>
      <c r="I25" s="3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4"/>
      <c r="H26" s="4"/>
      <c r="I26" s="3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4"/>
      <c r="H27" s="4"/>
      <c r="I27" s="3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4"/>
      <c r="H28" s="4"/>
      <c r="I28" s="3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4"/>
      <c r="H29" s="4"/>
      <c r="I29" s="3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4"/>
      <c r="H30" s="4"/>
      <c r="I30" s="3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4"/>
      <c r="H31" s="4"/>
      <c r="I31" s="3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4"/>
      <c r="H32" s="4"/>
      <c r="I32" s="3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4"/>
      <c r="H33" s="4"/>
      <c r="I33" s="3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4"/>
      <c r="H34" s="4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4"/>
      <c r="H35" s="4"/>
      <c r="I35" s="3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4"/>
      <c r="H36" s="4"/>
      <c r="I36" s="3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4"/>
      <c r="H37" s="4"/>
      <c r="I37" s="3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4"/>
      <c r="H38" s="4"/>
      <c r="I38" s="3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4"/>
      <c r="H39" s="4"/>
      <c r="I39" s="3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4"/>
      <c r="H40" s="4"/>
      <c r="I40" s="3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4"/>
      <c r="H41" s="4"/>
      <c r="I41" s="3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4"/>
      <c r="H42" s="4"/>
      <c r="I42" s="3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4"/>
      <c r="H43" s="4"/>
      <c r="I43" s="3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4"/>
      <c r="H44" s="4"/>
      <c r="I44" s="3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4"/>
      <c r="H45" s="4"/>
      <c r="I45" s="3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4"/>
      <c r="H46" s="4"/>
      <c r="I46" s="3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4"/>
      <c r="H47" s="4"/>
      <c r="I47" s="3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4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4"/>
      <c r="H49" s="4"/>
      <c r="I49" s="3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4"/>
      <c r="H50" s="4"/>
      <c r="I50" s="3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4"/>
      <c r="H51" s="4"/>
      <c r="I51" s="3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4"/>
      <c r="H52" s="4"/>
      <c r="I52" s="3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4"/>
      <c r="H53" s="4"/>
      <c r="I53" s="3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4"/>
      <c r="H54" s="4"/>
      <c r="I54" s="3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4"/>
      <c r="C55" s="3"/>
      <c r="D55" s="3"/>
      <c r="E55" s="3"/>
      <c r="F55" s="3"/>
      <c r="G55" s="4"/>
      <c r="H55" s="4"/>
      <c r="I55" s="3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4"/>
      <c r="H56" s="4"/>
      <c r="I56" s="3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4"/>
      <c r="H57" s="4"/>
      <c r="I57" s="3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4"/>
      <c r="H58" s="4"/>
      <c r="I58" s="3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4"/>
      <c r="H59" s="4"/>
      <c r="I59" s="3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4"/>
      <c r="H60" s="4"/>
      <c r="I60" s="3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4"/>
      <c r="H61" s="4"/>
      <c r="I61" s="3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4"/>
      <c r="H62" s="4"/>
      <c r="I62" s="3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4"/>
      <c r="H63" s="3"/>
      <c r="I63" s="3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4"/>
      <c r="H64" s="3"/>
      <c r="I64" s="3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3" max="3" width="7.25"/>
    <col customWidth="1" min="7" max="7" width="14.88"/>
  </cols>
  <sheetData>
    <row r="1">
      <c r="A1" s="20" t="s">
        <v>20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</v>
      </c>
      <c r="B2" s="5" t="s">
        <v>2</v>
      </c>
      <c r="C2" s="5" t="s">
        <v>3</v>
      </c>
      <c r="D2" s="3"/>
      <c r="E2" s="3"/>
      <c r="F2" s="3"/>
      <c r="G2" s="3"/>
      <c r="H2" s="3"/>
      <c r="I2" s="3"/>
      <c r="J2" s="3"/>
      <c r="K2" s="3"/>
      <c r="L2" s="21">
        <v>5.516782946E7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4</v>
      </c>
      <c r="B3" s="22">
        <v>5.516782946E7</v>
      </c>
      <c r="C3" s="23">
        <v>21.0</v>
      </c>
      <c r="D3" s="3"/>
      <c r="E3" s="3"/>
      <c r="F3" s="3"/>
      <c r="G3" s="3"/>
      <c r="H3" s="3"/>
      <c r="I3" s="3"/>
      <c r="J3" s="3"/>
      <c r="K3" s="3"/>
      <c r="L3" s="21">
        <v>6.0370312E7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5" t="s">
        <v>5</v>
      </c>
      <c r="B4" s="22">
        <v>6.0370312E7</v>
      </c>
      <c r="C4" s="19">
        <v>20.0</v>
      </c>
      <c r="D4" s="3"/>
      <c r="E4" s="3"/>
      <c r="F4" s="3"/>
      <c r="G4" s="3"/>
      <c r="H4" s="3"/>
      <c r="I4" s="3"/>
      <c r="J4" s="3"/>
      <c r="K4" s="3"/>
      <c r="L4" s="21">
        <v>5.61375906E7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" t="s">
        <v>6</v>
      </c>
      <c r="B5" s="22">
        <v>5.61375906E7</v>
      </c>
      <c r="C5" s="24">
        <v>27.0</v>
      </c>
      <c r="D5" s="3"/>
      <c r="E5" s="3"/>
      <c r="F5" s="3"/>
      <c r="G5" s="3"/>
      <c r="H5" s="3"/>
      <c r="I5" s="3"/>
      <c r="J5" s="3"/>
      <c r="K5" s="3"/>
      <c r="L5" s="21">
        <v>6.060136053E7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7</v>
      </c>
      <c r="B6" s="25">
        <v>6.060136053E7</v>
      </c>
      <c r="C6" s="19">
        <v>13.0</v>
      </c>
      <c r="D6" s="3"/>
      <c r="E6" s="3"/>
      <c r="F6" s="3"/>
      <c r="G6" s="3"/>
      <c r="H6" s="3"/>
      <c r="I6" s="3"/>
      <c r="J6" s="3"/>
      <c r="K6" s="3"/>
      <c r="L6" s="21">
        <v>6.071142839E7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5" t="s">
        <v>8</v>
      </c>
      <c r="B7" s="26">
        <v>6.071142839E7</v>
      </c>
      <c r="C7" s="19">
        <v>18.0</v>
      </c>
      <c r="D7" s="3"/>
      <c r="E7" s="3"/>
      <c r="F7" s="3"/>
      <c r="G7" s="3"/>
      <c r="H7" s="3"/>
      <c r="I7" s="3"/>
      <c r="J7" s="3"/>
      <c r="K7" s="3"/>
      <c r="L7" s="21">
        <v>5.217090273E7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 t="s">
        <v>9</v>
      </c>
      <c r="B8" s="22">
        <v>5.217090273E7</v>
      </c>
      <c r="C8" s="19">
        <v>23.0</v>
      </c>
      <c r="D8" s="3"/>
      <c r="E8" s="3"/>
      <c r="F8" s="3"/>
      <c r="G8" s="3"/>
      <c r="H8" s="3"/>
      <c r="I8" s="3"/>
      <c r="J8" s="3"/>
      <c r="K8" s="3"/>
      <c r="L8" s="8">
        <v>5.426082097E7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5" t="s">
        <v>10</v>
      </c>
      <c r="B9" s="8">
        <v>5.426082097E7</v>
      </c>
      <c r="C9" s="9">
        <v>20.0</v>
      </c>
      <c r="D9" s="3"/>
      <c r="E9" s="3"/>
      <c r="F9" s="3"/>
      <c r="G9" s="3"/>
      <c r="H9" s="3"/>
      <c r="I9" s="3"/>
      <c r="J9" s="3"/>
      <c r="K9" s="3"/>
      <c r="L9" s="9">
        <v>890886.75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7" t="s">
        <v>11</v>
      </c>
      <c r="B10" s="9">
        <v>890886.75</v>
      </c>
      <c r="C10" s="9">
        <v>10.0</v>
      </c>
      <c r="D10" s="3"/>
      <c r="E10" s="3"/>
      <c r="F10" s="3"/>
      <c r="G10" s="3"/>
      <c r="H10" s="3"/>
      <c r="I10" s="3"/>
      <c r="J10" s="3"/>
      <c r="K10" s="3"/>
      <c r="L10" s="9">
        <v>5.770565312E7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7" t="s">
        <v>12</v>
      </c>
      <c r="B11" s="9">
        <v>5.770565312E7</v>
      </c>
      <c r="C11" s="9">
        <v>16.0</v>
      </c>
      <c r="D11" s="3"/>
      <c r="E11" s="3"/>
      <c r="F11" s="3"/>
      <c r="G11" s="3"/>
      <c r="H11" s="3"/>
      <c r="I11" s="3"/>
      <c r="J11" s="3"/>
      <c r="K11" s="3"/>
      <c r="L11" s="9">
        <v>6.388952576E7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7" t="s">
        <v>13</v>
      </c>
      <c r="B12" s="9">
        <v>6.388952576E7</v>
      </c>
      <c r="C12" s="9">
        <v>33.0</v>
      </c>
      <c r="D12" s="3"/>
      <c r="E12" s="3"/>
      <c r="F12" s="3"/>
      <c r="G12" s="3"/>
      <c r="H12" s="3"/>
      <c r="I12" s="3"/>
      <c r="J12" s="3"/>
      <c r="K12" s="3"/>
      <c r="L12" s="21">
        <v>5.429628115E7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7" t="s">
        <v>14</v>
      </c>
      <c r="B13" s="27">
        <v>5.429628115E7</v>
      </c>
      <c r="C13" s="9">
        <v>26.0</v>
      </c>
      <c r="D13" s="3"/>
      <c r="E13" s="3"/>
      <c r="F13" s="3"/>
      <c r="G13" s="3"/>
      <c r="H13" s="3"/>
      <c r="I13" s="3"/>
      <c r="J13" s="3"/>
      <c r="K13" s="3"/>
      <c r="L13" s="9">
        <v>5.464585445E7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 t="s">
        <v>15</v>
      </c>
      <c r="B14" s="9">
        <v>5.464585445E7</v>
      </c>
      <c r="C14" s="9">
        <v>16.0</v>
      </c>
      <c r="D14" s="3"/>
      <c r="E14" s="3"/>
      <c r="F14" s="3"/>
      <c r="G14" s="3"/>
      <c r="H14" s="3"/>
      <c r="I14" s="3"/>
      <c r="J14" s="3"/>
      <c r="K14" s="3"/>
      <c r="L14" s="21">
        <f>SUM(L2:L13)</f>
        <v>630848445.9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28" t="s">
        <v>21</v>
      </c>
      <c r="G19" s="29">
        <v>6.308484459100001E8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28" t="s">
        <v>17</v>
      </c>
      <c r="G20" s="30">
        <v>243.0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39.5"/>
    <col customWidth="1" min="3" max="5" width="17.0"/>
  </cols>
  <sheetData>
    <row r="1">
      <c r="A1" s="31" t="s">
        <v>22</v>
      </c>
      <c r="B1" s="32" t="s">
        <v>23</v>
      </c>
      <c r="C1" s="33" t="s">
        <v>24</v>
      </c>
      <c r="D1" s="33" t="s">
        <v>25</v>
      </c>
      <c r="E1" s="33" t="s">
        <v>26</v>
      </c>
    </row>
    <row r="2">
      <c r="A2" s="34">
        <v>1.0</v>
      </c>
      <c r="B2" s="35" t="s">
        <v>27</v>
      </c>
      <c r="C2" s="36">
        <v>5.0E9</v>
      </c>
      <c r="D2" s="36">
        <v>5.0E9</v>
      </c>
      <c r="E2" s="37" t="s">
        <v>28</v>
      </c>
    </row>
    <row r="3">
      <c r="A3" s="34">
        <v>2.0</v>
      </c>
      <c r="B3" s="35" t="s">
        <v>29</v>
      </c>
      <c r="C3" s="36">
        <v>5.0E9</v>
      </c>
      <c r="D3" s="36">
        <v>1.6E9</v>
      </c>
      <c r="E3" s="36">
        <v>3.4E9</v>
      </c>
    </row>
    <row r="4">
      <c r="A4" s="34">
        <v>3.0</v>
      </c>
      <c r="B4" s="35" t="s">
        <v>30</v>
      </c>
      <c r="C4" s="36">
        <v>1.0E9</v>
      </c>
      <c r="D4" s="37" t="s">
        <v>28</v>
      </c>
      <c r="E4" s="36">
        <v>1.0E9</v>
      </c>
    </row>
    <row r="5">
      <c r="A5" s="34">
        <v>4.0</v>
      </c>
      <c r="B5" s="35" t="s">
        <v>31</v>
      </c>
      <c r="C5" s="36">
        <v>1.0E9</v>
      </c>
      <c r="D5" s="36">
        <v>4.8593393304E8</v>
      </c>
      <c r="E5" s="36">
        <v>5.1406606696E8</v>
      </c>
    </row>
    <row r="6">
      <c r="A6" s="34">
        <v>5.0</v>
      </c>
      <c r="B6" s="35" t="s">
        <v>32</v>
      </c>
      <c r="C6" s="36">
        <v>1.3E9</v>
      </c>
      <c r="D6" s="36">
        <v>6.2421919157E8</v>
      </c>
      <c r="E6" s="36">
        <v>6.7578080843E8</v>
      </c>
    </row>
    <row r="7">
      <c r="A7" s="34">
        <v>6.0</v>
      </c>
      <c r="B7" s="35" t="s">
        <v>33</v>
      </c>
      <c r="C7" s="36">
        <v>1.5E7</v>
      </c>
      <c r="D7" s="36">
        <v>1.5E7</v>
      </c>
      <c r="E7" s="37" t="s">
        <v>28</v>
      </c>
    </row>
    <row r="8">
      <c r="A8" s="34">
        <v>7.0</v>
      </c>
      <c r="B8" s="35" t="s">
        <v>34</v>
      </c>
      <c r="C8" s="36">
        <v>5.0E8</v>
      </c>
      <c r="D8" s="36">
        <v>1.0E8</v>
      </c>
      <c r="E8" s="36">
        <v>4.0E8</v>
      </c>
    </row>
    <row r="9">
      <c r="A9" s="34">
        <v>8.0</v>
      </c>
      <c r="B9" s="35" t="s">
        <v>35</v>
      </c>
      <c r="C9" s="36">
        <v>2.5E8</v>
      </c>
      <c r="D9" s="36">
        <v>1.75E8</v>
      </c>
      <c r="E9" s="36">
        <v>7.5E7</v>
      </c>
    </row>
    <row r="10">
      <c r="A10" s="34">
        <v>9.0</v>
      </c>
      <c r="B10" s="35" t="s">
        <v>36</v>
      </c>
      <c r="C10" s="36">
        <v>1.5E8</v>
      </c>
      <c r="D10" s="36">
        <v>8.9584E7</v>
      </c>
      <c r="E10" s="36">
        <v>6.0416E7</v>
      </c>
    </row>
    <row r="11">
      <c r="A11" s="34">
        <v>10.0</v>
      </c>
      <c r="B11" s="35" t="s">
        <v>37</v>
      </c>
      <c r="C11" s="36">
        <v>5.0E8</v>
      </c>
      <c r="D11" s="36">
        <v>3.225446032E7</v>
      </c>
      <c r="E11" s="36">
        <v>4.6774553968E8</v>
      </c>
    </row>
    <row r="12">
      <c r="A12" s="34">
        <v>11.0</v>
      </c>
      <c r="B12" s="35" t="s">
        <v>38</v>
      </c>
      <c r="C12" s="36">
        <v>3.0E9</v>
      </c>
      <c r="D12" s="36">
        <v>2.97729566E9</v>
      </c>
      <c r="E12" s="36">
        <v>2.270434E7</v>
      </c>
    </row>
    <row r="13">
      <c r="A13" s="34">
        <v>12.0</v>
      </c>
      <c r="B13" s="35" t="s">
        <v>39</v>
      </c>
      <c r="C13" s="36">
        <v>1.0E9</v>
      </c>
      <c r="D13" s="36">
        <v>8.0E8</v>
      </c>
      <c r="E13" s="36">
        <v>2.0E8</v>
      </c>
    </row>
    <row r="14">
      <c r="A14" s="34">
        <v>13.0</v>
      </c>
      <c r="B14" s="35" t="s">
        <v>40</v>
      </c>
      <c r="C14" s="36">
        <v>3.0E9</v>
      </c>
      <c r="D14" s="36">
        <v>2.43942144E8</v>
      </c>
      <c r="E14" s="36">
        <v>2.756057856E9</v>
      </c>
    </row>
    <row r="15">
      <c r="A15" s="34">
        <v>14.0</v>
      </c>
      <c r="B15" s="35" t="s">
        <v>41</v>
      </c>
      <c r="C15" s="36">
        <v>2.0E8</v>
      </c>
      <c r="D15" s="36">
        <v>2.0E8</v>
      </c>
      <c r="E15" s="37" t="s">
        <v>28</v>
      </c>
    </row>
    <row r="16">
      <c r="A16" s="34">
        <v>15.0</v>
      </c>
      <c r="B16" s="35" t="s">
        <v>42</v>
      </c>
      <c r="C16" s="36">
        <v>2.0E9</v>
      </c>
      <c r="D16" s="36">
        <v>6.58427391E8</v>
      </c>
      <c r="E16" s="36">
        <v>1.341572609E9</v>
      </c>
    </row>
    <row r="17">
      <c r="A17" s="34">
        <v>16.0</v>
      </c>
      <c r="B17" s="35" t="s">
        <v>43</v>
      </c>
      <c r="C17" s="36">
        <v>2.0E9</v>
      </c>
      <c r="D17" s="36">
        <v>1.6E9</v>
      </c>
      <c r="E17" s="36">
        <v>4.0E8</v>
      </c>
    </row>
    <row r="18">
      <c r="A18" s="34">
        <v>17.0</v>
      </c>
      <c r="B18" s="35" t="s">
        <v>44</v>
      </c>
      <c r="C18" s="36">
        <v>1.0E9</v>
      </c>
      <c r="D18" s="36">
        <v>5.0E8</v>
      </c>
      <c r="E18" s="36">
        <v>5.0E8</v>
      </c>
    </row>
    <row r="19">
      <c r="A19" s="34">
        <v>18.0</v>
      </c>
      <c r="B19" s="35" t="s">
        <v>45</v>
      </c>
      <c r="C19" s="36">
        <v>1.5E9</v>
      </c>
      <c r="D19" s="36">
        <v>3.72686E8</v>
      </c>
      <c r="E19" s="36">
        <v>1.127314E9</v>
      </c>
    </row>
    <row r="20">
      <c r="A20" s="38"/>
      <c r="B20" s="39" t="s">
        <v>46</v>
      </c>
      <c r="C20" s="40">
        <v>2.8415E10</v>
      </c>
      <c r="D20" s="40">
        <v>1.547434277993E10</v>
      </c>
      <c r="E20" s="40">
        <v>1.294065722007E10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</cols>
  <sheetData>
    <row r="1">
      <c r="A1" s="41" t="s">
        <v>47</v>
      </c>
      <c r="B1" s="42" t="s">
        <v>48</v>
      </c>
      <c r="C1" s="42" t="s">
        <v>49</v>
      </c>
      <c r="D1" s="43" t="s">
        <v>50</v>
      </c>
      <c r="F1" s="44" t="s">
        <v>51</v>
      </c>
      <c r="G1" s="45" t="s">
        <v>52</v>
      </c>
      <c r="H1" s="22"/>
    </row>
    <row r="2">
      <c r="A2" s="46">
        <v>1705.0</v>
      </c>
      <c r="B2" s="47" t="s">
        <v>53</v>
      </c>
      <c r="C2" s="48">
        <v>52005.0</v>
      </c>
      <c r="D2" s="49">
        <v>1.2909480958E8</v>
      </c>
      <c r="F2" s="44" t="s">
        <v>54</v>
      </c>
      <c r="G2" s="45">
        <v>2.62421919157E9</v>
      </c>
      <c r="H2" s="50"/>
    </row>
    <row r="3">
      <c r="A3" s="46">
        <v>1820.0</v>
      </c>
      <c r="B3" s="51" t="s">
        <v>55</v>
      </c>
      <c r="C3" s="48">
        <v>52125.0</v>
      </c>
      <c r="D3" s="49">
        <v>2.058957109E7</v>
      </c>
      <c r="F3" s="44" t="s">
        <v>56</v>
      </c>
      <c r="G3" s="45">
        <v>2.63921919157E9</v>
      </c>
      <c r="H3" s="50"/>
    </row>
    <row r="4">
      <c r="A4" s="46">
        <v>1830.0</v>
      </c>
      <c r="B4" s="47" t="s">
        <v>57</v>
      </c>
      <c r="C4" s="48">
        <v>52130.0</v>
      </c>
      <c r="D4" s="49">
        <v>1.1935605281E8</v>
      </c>
      <c r="F4" s="44" t="s">
        <v>58</v>
      </c>
      <c r="G4" s="45">
        <v>2.63921919157E9</v>
      </c>
      <c r="H4" s="50"/>
    </row>
    <row r="5">
      <c r="A5" s="46">
        <v>1760.0</v>
      </c>
      <c r="B5" s="51" t="s">
        <v>59</v>
      </c>
      <c r="C5" s="48">
        <v>52135.0</v>
      </c>
      <c r="D5" s="49">
        <v>2.929991451E7</v>
      </c>
      <c r="F5" s="44" t="s">
        <v>60</v>
      </c>
      <c r="G5" s="45">
        <v>2.63921919157E9</v>
      </c>
      <c r="H5" s="50"/>
    </row>
    <row r="6">
      <c r="A6" s="46">
        <v>1840.0</v>
      </c>
      <c r="B6" s="51" t="s">
        <v>61</v>
      </c>
      <c r="C6" s="48">
        <v>52140.0</v>
      </c>
      <c r="D6" s="49">
        <v>4.711195979E7</v>
      </c>
      <c r="F6" s="44" t="s">
        <v>62</v>
      </c>
      <c r="G6" s="45">
        <v>2.63921919157E9</v>
      </c>
      <c r="H6" s="22"/>
    </row>
    <row r="7">
      <c r="A7" s="46">
        <v>1795.0</v>
      </c>
      <c r="B7" s="51" t="s">
        <v>63</v>
      </c>
      <c r="C7" s="48">
        <v>52157.0</v>
      </c>
      <c r="D7" s="49">
        <v>2.292496792E7</v>
      </c>
      <c r="F7" s="44" t="s">
        <v>64</v>
      </c>
      <c r="G7" s="45">
        <v>2.63921919157E9</v>
      </c>
      <c r="H7" s="22"/>
    </row>
    <row r="8">
      <c r="A8" s="52">
        <v>2320.0</v>
      </c>
      <c r="B8" s="51" t="s">
        <v>65</v>
      </c>
      <c r="C8" s="48">
        <v>52405.0</v>
      </c>
      <c r="D8" s="49">
        <v>3565137.6</v>
      </c>
      <c r="F8" s="44" t="s">
        <v>66</v>
      </c>
      <c r="G8" s="45">
        <v>2.73921919157E9</v>
      </c>
      <c r="H8" s="22"/>
    </row>
    <row r="9">
      <c r="A9" s="52">
        <v>2371.0</v>
      </c>
      <c r="B9" s="51" t="s">
        <v>67</v>
      </c>
      <c r="C9" s="48">
        <v>52433.0</v>
      </c>
      <c r="D9" s="49">
        <v>8.1291953039E8</v>
      </c>
      <c r="F9" s="44" t="s">
        <v>68</v>
      </c>
      <c r="G9" s="45">
        <v>2.91421919157E9</v>
      </c>
      <c r="H9" s="22"/>
    </row>
    <row r="10">
      <c r="A10" s="52">
        <v>1705.0</v>
      </c>
      <c r="B10" s="51" t="s">
        <v>69</v>
      </c>
      <c r="C10" s="48">
        <v>53006.0</v>
      </c>
      <c r="D10" s="49">
        <v>4.5316503458E8</v>
      </c>
      <c r="F10" s="44" t="s">
        <v>70</v>
      </c>
      <c r="G10" s="45">
        <v>7.60494730887E9</v>
      </c>
      <c r="H10" s="22"/>
    </row>
    <row r="11">
      <c r="A11" s="53">
        <v>5.0</v>
      </c>
      <c r="B11" s="51" t="s">
        <v>71</v>
      </c>
      <c r="C11" s="48">
        <v>64361.0</v>
      </c>
      <c r="D11" s="49">
        <v>2.1596052095E8</v>
      </c>
      <c r="F11" s="44" t="s">
        <v>72</v>
      </c>
      <c r="G11" s="45">
        <v>8.37530702919E9</v>
      </c>
      <c r="H11" s="22"/>
    </row>
    <row r="12">
      <c r="A12" s="52">
        <v>2035.0</v>
      </c>
      <c r="B12" s="51" t="s">
        <v>73</v>
      </c>
      <c r="C12" s="48">
        <v>52131.0</v>
      </c>
      <c r="D12" s="49">
        <v>1010052.86</v>
      </c>
      <c r="F12" s="44" t="s">
        <v>74</v>
      </c>
      <c r="G12" s="45">
        <v>1.164768528419E10</v>
      </c>
      <c r="H12" s="22"/>
    </row>
    <row r="13">
      <c r="A13" s="54"/>
      <c r="F13" s="44" t="s">
        <v>75</v>
      </c>
      <c r="G13" s="55">
        <v>1.57419969824E10</v>
      </c>
    </row>
  </sheetData>
  <drawing r:id="rId1"/>
</worksheet>
</file>