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12045" yWindow="0" windowWidth="7155" windowHeight="11400"/>
  </bookViews>
  <sheets>
    <sheet name="Munk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1" l="1"/>
  <c r="A2" i="1" l="1"/>
  <c r="B2" i="1"/>
  <c r="C2" i="1"/>
  <c r="D2" i="1"/>
  <c r="J2" i="1" s="1"/>
  <c r="E2" i="1"/>
  <c r="K2" i="1" s="1"/>
  <c r="F2" i="1"/>
  <c r="L2" i="1" s="1"/>
  <c r="A3" i="1"/>
  <c r="B3" i="1"/>
  <c r="C3" i="1"/>
  <c r="D3" i="1"/>
  <c r="J3" i="1" s="1"/>
  <c r="E3" i="1"/>
  <c r="K3" i="1" s="1"/>
  <c r="F3" i="1"/>
  <c r="L3" i="1" s="1"/>
  <c r="A4" i="1"/>
  <c r="B4" i="1"/>
  <c r="C4" i="1"/>
  <c r="D4" i="1"/>
  <c r="J4" i="1" s="1"/>
  <c r="E4" i="1"/>
  <c r="K4" i="1" s="1"/>
  <c r="F4" i="1"/>
  <c r="L4" i="1" s="1"/>
  <c r="A5" i="1"/>
  <c r="B5" i="1"/>
  <c r="C5" i="1"/>
  <c r="D5" i="1"/>
  <c r="J5" i="1" s="1"/>
  <c r="E5" i="1"/>
  <c r="K5" i="1" s="1"/>
  <c r="F5" i="1"/>
  <c r="L5" i="1" s="1"/>
  <c r="A6" i="1"/>
  <c r="B6" i="1"/>
  <c r="C6" i="1"/>
  <c r="D6" i="1"/>
  <c r="J6" i="1" s="1"/>
  <c r="E6" i="1"/>
  <c r="K6" i="1" s="1"/>
  <c r="F6" i="1"/>
  <c r="L6" i="1" s="1"/>
  <c r="A7" i="1"/>
  <c r="B7" i="1"/>
  <c r="C7" i="1"/>
  <c r="D7" i="1"/>
  <c r="J7" i="1" s="1"/>
  <c r="E7" i="1"/>
  <c r="K7" i="1" s="1"/>
  <c r="F7" i="1"/>
  <c r="L7" i="1" s="1"/>
  <c r="A8" i="1"/>
  <c r="B8" i="1"/>
  <c r="C8" i="1"/>
  <c r="D8" i="1"/>
  <c r="J8" i="1" s="1"/>
  <c r="E8" i="1"/>
  <c r="K8" i="1" s="1"/>
  <c r="F8" i="1"/>
  <c r="L8" i="1" s="1"/>
  <c r="A9" i="1"/>
  <c r="B9" i="1"/>
  <c r="C9" i="1"/>
  <c r="D9" i="1"/>
  <c r="J9" i="1" s="1"/>
  <c r="E9" i="1"/>
  <c r="K9" i="1" s="1"/>
  <c r="F9" i="1"/>
  <c r="L9" i="1" s="1"/>
  <c r="A10" i="1"/>
  <c r="B10" i="1"/>
  <c r="C10" i="1"/>
  <c r="D10" i="1"/>
  <c r="J10" i="1" s="1"/>
  <c r="E10" i="1"/>
  <c r="K10" i="1" s="1"/>
  <c r="F10" i="1"/>
  <c r="L10" i="1" s="1"/>
  <c r="A11" i="1"/>
  <c r="B11" i="1"/>
  <c r="C11" i="1"/>
  <c r="D11" i="1"/>
  <c r="J11" i="1" s="1"/>
  <c r="E11" i="1"/>
  <c r="K11" i="1" s="1"/>
  <c r="F11" i="1"/>
  <c r="L11" i="1" s="1"/>
  <c r="A12" i="1"/>
  <c r="B12" i="1"/>
  <c r="C12" i="1"/>
  <c r="D12" i="1"/>
  <c r="J12" i="1" s="1"/>
  <c r="E12" i="1"/>
  <c r="K12" i="1" s="1"/>
  <c r="F12" i="1"/>
  <c r="L12" i="1" s="1"/>
  <c r="A13" i="1"/>
  <c r="B13" i="1"/>
  <c r="C13" i="1"/>
  <c r="D13" i="1"/>
  <c r="J13" i="1" s="1"/>
  <c r="E13" i="1"/>
  <c r="K13" i="1" s="1"/>
  <c r="F13" i="1"/>
  <c r="L13" i="1" s="1"/>
  <c r="A14" i="1"/>
  <c r="B14" i="1"/>
  <c r="C14" i="1"/>
  <c r="D14" i="1"/>
  <c r="J14" i="1" s="1"/>
  <c r="E14" i="1"/>
  <c r="K14" i="1" s="1"/>
  <c r="F14" i="1"/>
  <c r="L14" i="1" s="1"/>
  <c r="A15" i="1"/>
  <c r="B15" i="1"/>
  <c r="C15" i="1"/>
  <c r="D15" i="1"/>
  <c r="J15" i="1" s="1"/>
  <c r="E15" i="1"/>
  <c r="K15" i="1" s="1"/>
  <c r="F15" i="1"/>
  <c r="L15" i="1" s="1"/>
  <c r="A16" i="1"/>
  <c r="B16" i="1"/>
  <c r="C16" i="1"/>
  <c r="D16" i="1"/>
  <c r="J16" i="1" s="1"/>
  <c r="E16" i="1"/>
  <c r="K16" i="1" s="1"/>
  <c r="F16" i="1"/>
  <c r="L16" i="1" s="1"/>
  <c r="A17" i="1"/>
  <c r="B17" i="1"/>
  <c r="C17" i="1"/>
  <c r="D17" i="1"/>
  <c r="J17" i="1" s="1"/>
  <c r="E17" i="1"/>
  <c r="K17" i="1" s="1"/>
  <c r="F17" i="1"/>
  <c r="L17" i="1" s="1"/>
  <c r="A18" i="1"/>
  <c r="B18" i="1"/>
  <c r="C18" i="1"/>
  <c r="D18" i="1"/>
  <c r="J18" i="1" s="1"/>
  <c r="E18" i="1"/>
  <c r="K18" i="1" s="1"/>
  <c r="F18" i="1"/>
  <c r="L18" i="1" s="1"/>
  <c r="A19" i="1"/>
  <c r="B19" i="1"/>
  <c r="C19" i="1"/>
  <c r="D19" i="1"/>
  <c r="J19" i="1" s="1"/>
  <c r="E19" i="1"/>
  <c r="K19" i="1" s="1"/>
  <c r="F19" i="1"/>
  <c r="L19" i="1" s="1"/>
  <c r="A20" i="1"/>
  <c r="B20" i="1"/>
  <c r="C20" i="1"/>
  <c r="D20" i="1"/>
  <c r="J20" i="1" s="1"/>
  <c r="E20" i="1"/>
  <c r="K20" i="1" s="1"/>
  <c r="F20" i="1"/>
  <c r="L20" i="1" s="1"/>
  <c r="A21" i="1"/>
  <c r="B21" i="1"/>
  <c r="C21" i="1"/>
  <c r="D21" i="1"/>
  <c r="J21" i="1" s="1"/>
  <c r="E21" i="1"/>
  <c r="K21" i="1" s="1"/>
  <c r="F21" i="1"/>
  <c r="L21" i="1" s="1"/>
  <c r="A22" i="1"/>
  <c r="B22" i="1"/>
  <c r="C22" i="1"/>
  <c r="D22" i="1"/>
  <c r="J22" i="1" s="1"/>
  <c r="E22" i="1"/>
  <c r="K22" i="1" s="1"/>
  <c r="F22" i="1"/>
  <c r="L22" i="1" s="1"/>
  <c r="A23" i="1"/>
  <c r="B23" i="1"/>
  <c r="C23" i="1"/>
  <c r="D23" i="1"/>
  <c r="J23" i="1" s="1"/>
  <c r="E23" i="1"/>
  <c r="K23" i="1" s="1"/>
  <c r="F23" i="1"/>
  <c r="L23" i="1" s="1"/>
  <c r="A24" i="1"/>
  <c r="B24" i="1"/>
  <c r="C24" i="1"/>
  <c r="D24" i="1"/>
  <c r="J24" i="1" s="1"/>
  <c r="E24" i="1"/>
  <c r="K24" i="1" s="1"/>
  <c r="F24" i="1"/>
  <c r="L24" i="1" s="1"/>
  <c r="A25" i="1"/>
  <c r="B25" i="1"/>
  <c r="C25" i="1"/>
  <c r="D25" i="1"/>
  <c r="J25" i="1" s="1"/>
  <c r="E25" i="1"/>
  <c r="K25" i="1" s="1"/>
  <c r="F25" i="1"/>
  <c r="L25" i="1" s="1"/>
  <c r="A26" i="1"/>
  <c r="B26" i="1"/>
  <c r="C26" i="1"/>
  <c r="D26" i="1"/>
  <c r="J26" i="1" s="1"/>
  <c r="E26" i="1"/>
  <c r="K26" i="1" s="1"/>
  <c r="F26" i="1"/>
  <c r="L26" i="1" s="1"/>
  <c r="A27" i="1"/>
  <c r="B27" i="1"/>
  <c r="C27" i="1"/>
  <c r="D27" i="1"/>
  <c r="J27" i="1" s="1"/>
  <c r="E27" i="1"/>
  <c r="K27" i="1" s="1"/>
  <c r="F27" i="1"/>
  <c r="L27" i="1" s="1"/>
  <c r="A28" i="1"/>
  <c r="B28" i="1"/>
  <c r="C28" i="1"/>
  <c r="D28" i="1"/>
  <c r="J28" i="1" s="1"/>
  <c r="E28" i="1"/>
  <c r="K28" i="1" s="1"/>
  <c r="F28" i="1"/>
  <c r="L28" i="1" s="1"/>
  <c r="A29" i="1"/>
  <c r="B29" i="1"/>
  <c r="C29" i="1"/>
  <c r="D29" i="1"/>
  <c r="J29" i="1" s="1"/>
  <c r="E29" i="1"/>
  <c r="K29" i="1" s="1"/>
  <c r="F29" i="1"/>
  <c r="L29" i="1" s="1"/>
  <c r="A30" i="1"/>
  <c r="B30" i="1"/>
  <c r="C30" i="1"/>
  <c r="D30" i="1"/>
  <c r="J30" i="1" s="1"/>
  <c r="E30" i="1"/>
  <c r="K30" i="1" s="1"/>
  <c r="F30" i="1"/>
  <c r="L30" i="1" s="1"/>
  <c r="A31" i="1"/>
  <c r="B31" i="1"/>
  <c r="C31" i="1"/>
  <c r="D31" i="1"/>
  <c r="J31" i="1" s="1"/>
  <c r="E31" i="1"/>
  <c r="K31" i="1" s="1"/>
  <c r="F31" i="1"/>
  <c r="L31" i="1" s="1"/>
  <c r="A32" i="1"/>
  <c r="B32" i="1"/>
  <c r="C32" i="1"/>
  <c r="D32" i="1"/>
  <c r="J32" i="1" s="1"/>
  <c r="E32" i="1"/>
  <c r="K32" i="1" s="1"/>
  <c r="F32" i="1"/>
  <c r="L32" i="1" s="1"/>
  <c r="A33" i="1"/>
  <c r="B33" i="1"/>
  <c r="C33" i="1"/>
  <c r="D33" i="1"/>
  <c r="J33" i="1" s="1"/>
  <c r="E33" i="1"/>
  <c r="K33" i="1" s="1"/>
  <c r="F33" i="1"/>
  <c r="L33" i="1" s="1"/>
  <c r="A34" i="1"/>
  <c r="B34" i="1"/>
  <c r="C34" i="1"/>
  <c r="D34" i="1"/>
  <c r="J34" i="1" s="1"/>
  <c r="E34" i="1"/>
  <c r="K34" i="1" s="1"/>
  <c r="F34" i="1"/>
  <c r="L34" i="1" s="1"/>
  <c r="A35" i="1"/>
  <c r="B35" i="1"/>
  <c r="C35" i="1"/>
  <c r="D35" i="1"/>
  <c r="E35" i="1"/>
  <c r="K35" i="1" s="1"/>
  <c r="F35" i="1"/>
  <c r="L35" i="1" s="1"/>
  <c r="A36" i="1"/>
  <c r="B36" i="1"/>
  <c r="C36" i="1"/>
  <c r="D36" i="1"/>
  <c r="J36" i="1" s="1"/>
  <c r="E36" i="1"/>
  <c r="K36" i="1" s="1"/>
  <c r="F36" i="1"/>
  <c r="L36" i="1" s="1"/>
  <c r="A37" i="1"/>
  <c r="B37" i="1"/>
  <c r="C37" i="1"/>
  <c r="D37" i="1"/>
  <c r="J37" i="1" s="1"/>
  <c r="E37" i="1"/>
  <c r="K37" i="1" s="1"/>
  <c r="F37" i="1"/>
  <c r="L37" i="1" s="1"/>
  <c r="A38" i="1"/>
  <c r="B38" i="1"/>
  <c r="C38" i="1"/>
  <c r="D38" i="1"/>
  <c r="J38" i="1" s="1"/>
  <c r="E38" i="1"/>
  <c r="K38" i="1" s="1"/>
  <c r="F38" i="1"/>
  <c r="L38" i="1" s="1"/>
  <c r="A39" i="1"/>
  <c r="B39" i="1"/>
  <c r="C39" i="1"/>
  <c r="D39" i="1"/>
  <c r="J39" i="1" s="1"/>
  <c r="E39" i="1"/>
  <c r="K39" i="1" s="1"/>
  <c r="F39" i="1"/>
  <c r="L39" i="1" s="1"/>
  <c r="A40" i="1"/>
  <c r="B40" i="1"/>
  <c r="C40" i="1"/>
  <c r="D40" i="1"/>
  <c r="J40" i="1" s="1"/>
  <c r="E40" i="1"/>
  <c r="K40" i="1" s="1"/>
  <c r="F40" i="1"/>
  <c r="L40" i="1" s="1"/>
  <c r="A41" i="1"/>
  <c r="B41" i="1"/>
  <c r="C41" i="1"/>
  <c r="D41" i="1"/>
  <c r="J41" i="1" s="1"/>
  <c r="E41" i="1"/>
  <c r="K41" i="1" s="1"/>
  <c r="F41" i="1"/>
  <c r="L41" i="1" s="1"/>
  <c r="A42" i="1"/>
  <c r="B42" i="1"/>
  <c r="C42" i="1"/>
  <c r="D42" i="1"/>
  <c r="J42" i="1" s="1"/>
  <c r="E42" i="1"/>
  <c r="K42" i="1" s="1"/>
  <c r="F42" i="1"/>
  <c r="L42" i="1" s="1"/>
  <c r="A43" i="1"/>
  <c r="B43" i="1"/>
  <c r="C43" i="1"/>
  <c r="D43" i="1"/>
  <c r="J43" i="1" s="1"/>
  <c r="E43" i="1"/>
  <c r="K43" i="1" s="1"/>
  <c r="F43" i="1"/>
  <c r="L43" i="1" s="1"/>
  <c r="A44" i="1"/>
  <c r="B44" i="1"/>
  <c r="C44" i="1"/>
  <c r="D44" i="1"/>
  <c r="J44" i="1" s="1"/>
  <c r="E44" i="1"/>
  <c r="K44" i="1" s="1"/>
  <c r="F44" i="1"/>
  <c r="L44" i="1" s="1"/>
  <c r="A45" i="1"/>
  <c r="B45" i="1"/>
  <c r="C45" i="1"/>
  <c r="D45" i="1"/>
  <c r="J45" i="1" s="1"/>
  <c r="E45" i="1"/>
  <c r="K45" i="1" s="1"/>
  <c r="F45" i="1"/>
  <c r="L45" i="1" s="1"/>
  <c r="A46" i="1"/>
  <c r="B46" i="1"/>
  <c r="C46" i="1"/>
  <c r="D46" i="1"/>
  <c r="J46" i="1" s="1"/>
  <c r="E46" i="1"/>
  <c r="K46" i="1" s="1"/>
  <c r="F46" i="1"/>
  <c r="L46" i="1" s="1"/>
  <c r="A47" i="1"/>
  <c r="B47" i="1"/>
  <c r="C47" i="1"/>
  <c r="D47" i="1"/>
  <c r="J47" i="1" s="1"/>
  <c r="E47" i="1"/>
  <c r="K47" i="1" s="1"/>
  <c r="F47" i="1"/>
  <c r="L47" i="1" s="1"/>
  <c r="A48" i="1"/>
  <c r="B48" i="1"/>
  <c r="C48" i="1"/>
  <c r="D48" i="1"/>
  <c r="J48" i="1" s="1"/>
  <c r="E48" i="1"/>
  <c r="K48" i="1" s="1"/>
  <c r="F48" i="1"/>
  <c r="L48" i="1" s="1"/>
  <c r="A49" i="1"/>
  <c r="B49" i="1"/>
  <c r="C49" i="1"/>
  <c r="D49" i="1"/>
  <c r="J49" i="1" s="1"/>
  <c r="E49" i="1"/>
  <c r="K49" i="1" s="1"/>
  <c r="F49" i="1"/>
  <c r="L49" i="1" s="1"/>
  <c r="A50" i="1"/>
  <c r="B50" i="1"/>
  <c r="C50" i="1"/>
  <c r="D50" i="1"/>
  <c r="J50" i="1" s="1"/>
  <c r="E50" i="1"/>
  <c r="F50" i="1"/>
  <c r="K50" i="1"/>
  <c r="L50" i="1"/>
  <c r="A51" i="1"/>
  <c r="B51" i="1"/>
  <c r="C51" i="1"/>
  <c r="D51" i="1"/>
  <c r="E51" i="1"/>
  <c r="K51" i="1" s="1"/>
  <c r="F51" i="1"/>
  <c r="L51" i="1" s="1"/>
  <c r="J51" i="1"/>
  <c r="A52" i="1"/>
  <c r="B52" i="1"/>
  <c r="C52" i="1"/>
  <c r="D52" i="1"/>
  <c r="J52" i="1" s="1"/>
  <c r="E52" i="1"/>
  <c r="K52" i="1" s="1"/>
  <c r="F52" i="1"/>
  <c r="L52" i="1" s="1"/>
  <c r="A53" i="1"/>
  <c r="B53" i="1"/>
  <c r="C53" i="1"/>
  <c r="D53" i="1"/>
  <c r="J53" i="1" s="1"/>
  <c r="E53" i="1"/>
  <c r="F53" i="1"/>
  <c r="L53" i="1" s="1"/>
  <c r="K53" i="1"/>
  <c r="A54" i="1"/>
  <c r="B54" i="1"/>
  <c r="C54" i="1"/>
  <c r="D54" i="1"/>
  <c r="J54" i="1" s="1"/>
  <c r="E54" i="1"/>
  <c r="K54" i="1" s="1"/>
  <c r="F54" i="1"/>
  <c r="L54" i="1"/>
  <c r="A55" i="1"/>
  <c r="B55" i="1"/>
  <c r="C55" i="1"/>
  <c r="D55" i="1"/>
  <c r="J55" i="1" s="1"/>
  <c r="E55" i="1"/>
  <c r="K55" i="1" s="1"/>
  <c r="F55" i="1"/>
  <c r="L55" i="1" s="1"/>
  <c r="A56" i="1"/>
  <c r="B56" i="1"/>
  <c r="C56" i="1"/>
  <c r="D56" i="1"/>
  <c r="J56" i="1" s="1"/>
  <c r="E56" i="1"/>
  <c r="F56" i="1"/>
  <c r="K56" i="1"/>
  <c r="L56" i="1"/>
  <c r="A57" i="1"/>
  <c r="B57" i="1"/>
  <c r="C57" i="1"/>
  <c r="D57" i="1"/>
  <c r="J57" i="1" s="1"/>
  <c r="E57" i="1"/>
  <c r="F57" i="1"/>
  <c r="L57" i="1" s="1"/>
  <c r="K57" i="1"/>
  <c r="A58" i="1"/>
  <c r="B58" i="1"/>
  <c r="C58" i="1"/>
  <c r="D58" i="1"/>
  <c r="J58" i="1" s="1"/>
  <c r="E58" i="1"/>
  <c r="K58" i="1" s="1"/>
  <c r="F58" i="1"/>
  <c r="L58" i="1"/>
  <c r="A59" i="1"/>
  <c r="B59" i="1"/>
  <c r="C59" i="1"/>
  <c r="D59" i="1"/>
  <c r="J59" i="1" s="1"/>
  <c r="E59" i="1"/>
  <c r="K59" i="1" s="1"/>
  <c r="F59" i="1"/>
  <c r="L59" i="1" s="1"/>
  <c r="B1" i="1"/>
  <c r="C1" i="1"/>
  <c r="D1" i="1"/>
  <c r="E1" i="1"/>
  <c r="F1" i="1"/>
  <c r="G1" i="1"/>
  <c r="H1" i="1"/>
  <c r="I1" i="1"/>
  <c r="A1" i="1"/>
</calcChain>
</file>

<file path=xl/sharedStrings.xml><?xml version="1.0" encoding="utf-8"?>
<sst xmlns="http://schemas.openxmlformats.org/spreadsheetml/2006/main" count="3" uniqueCount="3">
  <si>
    <t>H_bet</t>
  </si>
  <si>
    <t>D_bet</t>
  </si>
  <si>
    <t>A_bet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</si>
</sst>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\ m/\ d\.\ 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ual_pre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HomeTeam</v>
          </cell>
          <cell r="C1" t="str">
            <v>AwayTeam</v>
          </cell>
          <cell r="D1" t="str">
            <v>H_gNB_prob</v>
          </cell>
          <cell r="E1" t="str">
            <v>D_gNB_prob</v>
          </cell>
          <cell r="F1" t="str">
            <v>A_gNB_prob</v>
          </cell>
          <cell r="G1" t="str">
            <v>H_odds</v>
          </cell>
          <cell r="H1" t="str">
            <v>D_odds</v>
          </cell>
          <cell r="I1" t="str">
            <v>A_odds</v>
          </cell>
        </row>
        <row r="2">
          <cell r="A2">
            <v>45748.822916666657</v>
          </cell>
          <cell r="B2" t="str">
            <v>Arsenal</v>
          </cell>
          <cell r="C2" t="str">
            <v>Fulham</v>
          </cell>
          <cell r="D2">
            <v>0.48009588889741578</v>
          </cell>
          <cell r="E2">
            <v>0.22446186150839309</v>
          </cell>
          <cell r="F2">
            <v>0.29544224959419252</v>
          </cell>
          <cell r="G2">
            <v>1.48</v>
          </cell>
          <cell r="H2">
            <v>4.6500000000000004</v>
          </cell>
          <cell r="I2">
            <v>8.25</v>
          </cell>
        </row>
        <row r="3">
          <cell r="A3">
            <v>45748.833333333343</v>
          </cell>
          <cell r="B3" t="str">
            <v>AZ Alkmaar</v>
          </cell>
          <cell r="C3" t="str">
            <v>Waalwijk</v>
          </cell>
          <cell r="D3">
            <v>0.45043032597087879</v>
          </cell>
          <cell r="E3">
            <v>0.20590736622698269</v>
          </cell>
          <cell r="F3">
            <v>0.34366230780213919</v>
          </cell>
          <cell r="G3">
            <v>1.27</v>
          </cell>
          <cell r="H3">
            <v>6</v>
          </cell>
          <cell r="I3">
            <v>10</v>
          </cell>
        </row>
        <row r="4">
          <cell r="A4">
            <v>45748.833333333343</v>
          </cell>
          <cell r="B4" t="str">
            <v>Nott'm Forest</v>
          </cell>
          <cell r="C4" t="str">
            <v>Man United</v>
          </cell>
          <cell r="D4">
            <v>0.56869786305998926</v>
          </cell>
          <cell r="E4">
            <v>0.29200110025100862</v>
          </cell>
          <cell r="F4">
            <v>0.13930103668900051</v>
          </cell>
        </row>
        <row r="5">
          <cell r="A5">
            <v>45748.84375</v>
          </cell>
          <cell r="B5" t="str">
            <v>Boavista</v>
          </cell>
          <cell r="C5" t="str">
            <v>Gil Vicente</v>
          </cell>
          <cell r="D5">
            <v>0.27970833816080898</v>
          </cell>
          <cell r="E5">
            <v>0.25751002932709899</v>
          </cell>
          <cell r="F5">
            <v>0.46278163251209181</v>
          </cell>
          <cell r="G5">
            <v>3.4</v>
          </cell>
          <cell r="H5">
            <v>3.1</v>
          </cell>
          <cell r="I5">
            <v>2.27</v>
          </cell>
        </row>
        <row r="6">
          <cell r="A6">
            <v>45749.822916666657</v>
          </cell>
          <cell r="B6" t="str">
            <v>Newcastle</v>
          </cell>
          <cell r="C6" t="str">
            <v>Brentford</v>
          </cell>
          <cell r="D6">
            <v>7.7568834403656927E-3</v>
          </cell>
          <cell r="E6">
            <v>3.8966104102962022E-2</v>
          </cell>
          <cell r="F6">
            <v>0.95327701245667074</v>
          </cell>
          <cell r="G6">
            <v>1.76</v>
          </cell>
          <cell r="H6">
            <v>4.3</v>
          </cell>
          <cell r="I6">
            <v>4.3</v>
          </cell>
        </row>
        <row r="7">
          <cell r="A7">
            <v>45749.822916666657</v>
          </cell>
          <cell r="B7" t="str">
            <v>Man City</v>
          </cell>
          <cell r="C7" t="str">
            <v>Leicester</v>
          </cell>
          <cell r="D7">
            <v>0.73404167156048927</v>
          </cell>
          <cell r="E7">
            <v>0.1678528136578766</v>
          </cell>
          <cell r="F7">
            <v>9.8105514781632527E-2</v>
          </cell>
          <cell r="G7">
            <v>1.23</v>
          </cell>
          <cell r="H7">
            <v>7.25</v>
          </cell>
          <cell r="I7">
            <v>12</v>
          </cell>
        </row>
        <row r="8">
          <cell r="A8">
            <v>45749.822916666657</v>
          </cell>
          <cell r="B8" t="str">
            <v>Southampton</v>
          </cell>
          <cell r="C8" t="str">
            <v>Crystal Palace</v>
          </cell>
          <cell r="D8">
            <v>7.8662655161190471E-4</v>
          </cell>
          <cell r="E8">
            <v>2.5652257096254811E-2</v>
          </cell>
          <cell r="F8">
            <v>0.97356111635213205</v>
          </cell>
          <cell r="G8">
            <v>5.5</v>
          </cell>
          <cell r="H8">
            <v>4.05</v>
          </cell>
          <cell r="I8">
            <v>1.65</v>
          </cell>
        </row>
        <row r="9">
          <cell r="A9">
            <v>45749.822916666657</v>
          </cell>
          <cell r="B9" t="str">
            <v>Bournemouth</v>
          </cell>
          <cell r="C9" t="str">
            <v>Ipswich</v>
          </cell>
          <cell r="D9">
            <v>0.32935678080870401</v>
          </cell>
          <cell r="E9">
            <v>0.1654544583993712</v>
          </cell>
          <cell r="F9">
            <v>0.50518876079192587</v>
          </cell>
          <cell r="G9">
            <v>1.41</v>
          </cell>
          <cell r="H9">
            <v>5.25</v>
          </cell>
          <cell r="I9">
            <v>7.5</v>
          </cell>
        </row>
        <row r="10">
          <cell r="A10">
            <v>45749.822916666657</v>
          </cell>
          <cell r="B10" t="str">
            <v>Brighton</v>
          </cell>
          <cell r="C10" t="str">
            <v>Aston Villa</v>
          </cell>
          <cell r="D10">
            <v>0.64926773759119016</v>
          </cell>
          <cell r="E10">
            <v>0.27866884268863878</v>
          </cell>
          <cell r="F10">
            <v>7.2063419720172314E-2</v>
          </cell>
          <cell r="G10">
            <v>2.11</v>
          </cell>
          <cell r="H10">
            <v>3.9</v>
          </cell>
          <cell r="I10">
            <v>3.3</v>
          </cell>
        </row>
        <row r="11">
          <cell r="A11">
            <v>45749.833333333343</v>
          </cell>
          <cell r="B11" t="str">
            <v>Feyenoord</v>
          </cell>
          <cell r="C11" t="str">
            <v>Groningen</v>
          </cell>
          <cell r="D11">
            <v>0.91708939075554596</v>
          </cell>
          <cell r="E11">
            <v>5.4907463400560297E-2</v>
          </cell>
          <cell r="F11">
            <v>2.8003145843892369E-2</v>
          </cell>
          <cell r="G11">
            <v>1.39</v>
          </cell>
          <cell r="H11">
            <v>4.8499999999999996</v>
          </cell>
          <cell r="I11">
            <v>7.75</v>
          </cell>
        </row>
        <row r="12">
          <cell r="A12">
            <v>45749.833333333343</v>
          </cell>
          <cell r="B12" t="str">
            <v>Liverpool</v>
          </cell>
          <cell r="C12" t="str">
            <v>Everton</v>
          </cell>
          <cell r="D12">
            <v>0.86878049330547369</v>
          </cell>
          <cell r="E12">
            <v>8.5471666277534816E-2</v>
          </cell>
          <cell r="F12">
            <v>4.5747840416991779E-2</v>
          </cell>
          <cell r="G12">
            <v>1.39</v>
          </cell>
          <cell r="H12">
            <v>5</v>
          </cell>
          <cell r="I12">
            <v>8.5</v>
          </cell>
        </row>
        <row r="13">
          <cell r="A13">
            <v>45749.84375</v>
          </cell>
          <cell r="B13" t="str">
            <v>Benfica</v>
          </cell>
          <cell r="C13" t="str">
            <v>Farense</v>
          </cell>
          <cell r="D13">
            <v>0.99747727050567048</v>
          </cell>
          <cell r="E13">
            <v>2.521124579730616E-3</v>
          </cell>
          <cell r="F13">
            <v>1.604914598513395E-6</v>
          </cell>
          <cell r="G13">
            <v>1.1399999999999999</v>
          </cell>
          <cell r="H13">
            <v>8</v>
          </cell>
          <cell r="I13">
            <v>19</v>
          </cell>
        </row>
        <row r="14">
          <cell r="A14">
            <v>45750.833333333343</v>
          </cell>
          <cell r="B14" t="str">
            <v>Chelsea</v>
          </cell>
          <cell r="C14" t="str">
            <v>Tottenham</v>
          </cell>
          <cell r="D14">
            <v>0.93092550059533163</v>
          </cell>
          <cell r="E14">
            <v>5.2568324755210109E-2</v>
          </cell>
          <cell r="F14">
            <v>1.650617464945835E-2</v>
          </cell>
        </row>
        <row r="15">
          <cell r="A15">
            <v>45751.833333333343</v>
          </cell>
          <cell r="B15" t="str">
            <v>Heerenveen</v>
          </cell>
          <cell r="C15" t="str">
            <v>Willem II</v>
          </cell>
          <cell r="D15">
            <v>0.88403537627291462</v>
          </cell>
          <cell r="E15">
            <v>9.6357470122326538E-2</v>
          </cell>
          <cell r="F15">
            <v>1.960715360475877E-2</v>
          </cell>
        </row>
        <row r="16">
          <cell r="A16">
            <v>45751.84375</v>
          </cell>
          <cell r="B16" t="str">
            <v>AVS</v>
          </cell>
          <cell r="C16" t="str">
            <v>Estoril</v>
          </cell>
          <cell r="D16">
            <v>0.16164359065281919</v>
          </cell>
          <cell r="E16">
            <v>0.30439043947839228</v>
          </cell>
          <cell r="F16">
            <v>0.53396596986878864</v>
          </cell>
        </row>
        <row r="17">
          <cell r="A17">
            <v>45751.854166666657</v>
          </cell>
          <cell r="B17" t="str">
            <v>Augsburg</v>
          </cell>
          <cell r="C17" t="str">
            <v>Bayern Munich</v>
          </cell>
          <cell r="D17">
            <v>6.5414312038908615E-2</v>
          </cell>
          <cell r="E17">
            <v>0.1911424929359653</v>
          </cell>
          <cell r="F17">
            <v>0.74344319502512757</v>
          </cell>
        </row>
        <row r="18">
          <cell r="A18">
            <v>45751.864583333343</v>
          </cell>
          <cell r="B18" t="str">
            <v>Genoa</v>
          </cell>
          <cell r="C18" t="str">
            <v>Udinese</v>
          </cell>
          <cell r="D18">
            <v>0.2149632075042083</v>
          </cell>
          <cell r="E18">
            <v>0.40204212855917942</v>
          </cell>
          <cell r="F18">
            <v>0.38299466393661152</v>
          </cell>
        </row>
        <row r="19">
          <cell r="A19">
            <v>45751.864583333343</v>
          </cell>
          <cell r="B19" t="str">
            <v>Nice</v>
          </cell>
          <cell r="C19" t="str">
            <v>Nantes</v>
          </cell>
          <cell r="D19">
            <v>0.7600972215002999</v>
          </cell>
          <cell r="E19">
            <v>0.17229201557846871</v>
          </cell>
          <cell r="F19">
            <v>6.7610762921232345E-2</v>
          </cell>
        </row>
        <row r="20">
          <cell r="A20">
            <v>45751.875</v>
          </cell>
          <cell r="B20" t="str">
            <v>Vallecano</v>
          </cell>
          <cell r="C20" t="str">
            <v>Espanol</v>
          </cell>
          <cell r="D20">
            <v>0.35480788517338069</v>
          </cell>
          <cell r="E20">
            <v>0.41966594856366363</v>
          </cell>
          <cell r="F20">
            <v>0.22552616626295571</v>
          </cell>
        </row>
        <row r="21">
          <cell r="A21">
            <v>45752.520833333343</v>
          </cell>
          <cell r="B21" t="str">
            <v>Everton</v>
          </cell>
          <cell r="C21" t="str">
            <v>Arsenal</v>
          </cell>
          <cell r="D21">
            <v>1.185645553671493E-2</v>
          </cell>
          <cell r="E21">
            <v>0.1332467583217517</v>
          </cell>
          <cell r="F21">
            <v>0.85489678614153186</v>
          </cell>
        </row>
        <row r="22">
          <cell r="A22">
            <v>45752.583333333343</v>
          </cell>
          <cell r="B22" t="str">
            <v>Girona</v>
          </cell>
          <cell r="C22" t="str">
            <v>Alaves</v>
          </cell>
          <cell r="D22">
            <v>0.1268182979181505</v>
          </cell>
          <cell r="E22">
            <v>0.15935133282998451</v>
          </cell>
          <cell r="F22">
            <v>0.71383036925186416</v>
          </cell>
        </row>
        <row r="23">
          <cell r="A23">
            <v>45752.625</v>
          </cell>
          <cell r="B23" t="str">
            <v>Monza</v>
          </cell>
          <cell r="C23" t="str">
            <v>Como</v>
          </cell>
          <cell r="D23">
            <v>0.23640156609235</v>
          </cell>
          <cell r="E23">
            <v>0.20062867624022471</v>
          </cell>
          <cell r="F23">
            <v>0.56296975766742474</v>
          </cell>
        </row>
        <row r="24">
          <cell r="A24">
            <v>45752.625</v>
          </cell>
          <cell r="B24" t="str">
            <v>West Ham</v>
          </cell>
          <cell r="C24" t="str">
            <v>Bournemouth</v>
          </cell>
          <cell r="D24">
            <v>7.5929656452999603E-3</v>
          </cell>
          <cell r="E24">
            <v>0.13895002104819351</v>
          </cell>
          <cell r="F24">
            <v>0.85345701330650536</v>
          </cell>
        </row>
        <row r="25">
          <cell r="A25">
            <v>45752.625</v>
          </cell>
          <cell r="B25" t="str">
            <v>Crystal Palace</v>
          </cell>
          <cell r="C25" t="str">
            <v>Brighton</v>
          </cell>
          <cell r="D25">
            <v>0.20801958532789319</v>
          </cell>
          <cell r="E25">
            <v>0.27410184754842642</v>
          </cell>
          <cell r="F25">
            <v>0.51787856712367986</v>
          </cell>
        </row>
        <row r="26">
          <cell r="A26">
            <v>45752.645833333343</v>
          </cell>
          <cell r="B26" t="str">
            <v>Heidenheim</v>
          </cell>
          <cell r="C26" t="str">
            <v>Leverkusen</v>
          </cell>
          <cell r="D26">
            <v>5.3585512814573432E-6</v>
          </cell>
          <cell r="E26">
            <v>2.2788357947858731E-2</v>
          </cell>
          <cell r="F26">
            <v>0.97720628350085958</v>
          </cell>
        </row>
        <row r="27">
          <cell r="A27">
            <v>45752.645833333343</v>
          </cell>
          <cell r="B27" t="str">
            <v>Bochum</v>
          </cell>
          <cell r="C27" t="str">
            <v>Stuttgart</v>
          </cell>
          <cell r="D27">
            <v>0.34438407775364271</v>
          </cell>
          <cell r="E27">
            <v>0.20925187842142151</v>
          </cell>
          <cell r="F27">
            <v>0.44636404382493561</v>
          </cell>
        </row>
        <row r="28">
          <cell r="A28">
            <v>45752.645833333343</v>
          </cell>
          <cell r="B28" t="str">
            <v>Mainz</v>
          </cell>
          <cell r="C28" t="str">
            <v>Holstein Kiel</v>
          </cell>
          <cell r="D28">
            <v>0.48927875577308078</v>
          </cell>
          <cell r="E28">
            <v>0.21193188392633569</v>
          </cell>
          <cell r="F28">
            <v>0.29878936030058489</v>
          </cell>
        </row>
        <row r="29">
          <cell r="A29">
            <v>45752.645833333343</v>
          </cell>
          <cell r="B29" t="str">
            <v>RB Leipzig</v>
          </cell>
          <cell r="C29" t="str">
            <v>Hoffenheim</v>
          </cell>
          <cell r="D29">
            <v>0.42476289082163599</v>
          </cell>
          <cell r="E29">
            <v>0.13595108841260489</v>
          </cell>
          <cell r="F29">
            <v>0.43928602076575912</v>
          </cell>
        </row>
        <row r="30">
          <cell r="A30">
            <v>45752.645833333343</v>
          </cell>
          <cell r="B30" t="str">
            <v>Freiburg</v>
          </cell>
          <cell r="C30" t="str">
            <v>Dortmund</v>
          </cell>
          <cell r="D30">
            <v>0.12217609630160189</v>
          </cell>
          <cell r="E30">
            <v>0.51144344494300975</v>
          </cell>
          <cell r="F30">
            <v>0.36638045875538838</v>
          </cell>
        </row>
        <row r="31">
          <cell r="A31">
            <v>45752.677083333343</v>
          </cell>
          <cell r="B31" t="str">
            <v>Real Madrid</v>
          </cell>
          <cell r="C31" t="str">
            <v>Valencia</v>
          </cell>
          <cell r="D31">
            <v>0.97714815243285846</v>
          </cell>
          <cell r="E31">
            <v>2.075227890055362E-2</v>
          </cell>
          <cell r="F31">
            <v>2.0995686665883132E-3</v>
          </cell>
        </row>
        <row r="32">
          <cell r="A32">
            <v>45752.708333333343</v>
          </cell>
          <cell r="B32" t="str">
            <v>Paris SG</v>
          </cell>
          <cell r="C32" t="str">
            <v>Angers</v>
          </cell>
          <cell r="D32">
            <v>0.99592699428468012</v>
          </cell>
          <cell r="E32">
            <v>4.0294584757744429E-3</v>
          </cell>
          <cell r="F32">
            <v>4.3547239544774738E-5</v>
          </cell>
        </row>
        <row r="33">
          <cell r="A33">
            <v>45752.729166666657</v>
          </cell>
          <cell r="B33" t="str">
            <v>Aston Villa</v>
          </cell>
          <cell r="C33" t="str">
            <v>Nott'm Forest</v>
          </cell>
          <cell r="D33">
            <v>0.33428775650564702</v>
          </cell>
          <cell r="E33">
            <v>0.18238417408808841</v>
          </cell>
          <cell r="F33">
            <v>0.48332806940626488</v>
          </cell>
        </row>
        <row r="34">
          <cell r="A34">
            <v>45752.75</v>
          </cell>
          <cell r="B34" t="str">
            <v>Parma</v>
          </cell>
          <cell r="C34" t="str">
            <v>Inter</v>
          </cell>
          <cell r="D34">
            <v>7.4261642233332384E-2</v>
          </cell>
          <cell r="E34">
            <v>0.27855913421201539</v>
          </cell>
          <cell r="F34">
            <v>0.64717922355465118</v>
          </cell>
        </row>
        <row r="35">
          <cell r="A35">
            <v>45752.75</v>
          </cell>
          <cell r="B35" t="str">
            <v>Arouca</v>
          </cell>
          <cell r="C35" t="str">
            <v>Famalicao</v>
          </cell>
          <cell r="D35">
            <v>4.5613975433601663E-2</v>
          </cell>
          <cell r="E35">
            <v>0.25886328586277002</v>
          </cell>
          <cell r="F35">
            <v>0.69552273870362913</v>
          </cell>
        </row>
        <row r="36">
          <cell r="A36">
            <v>45752.770833333343</v>
          </cell>
          <cell r="B36" t="str">
            <v>Werder Bremen</v>
          </cell>
          <cell r="C36" t="str">
            <v>Ein Frankfurt</v>
          </cell>
          <cell r="D36">
            <v>6.2394475401175951E-2</v>
          </cell>
          <cell r="E36">
            <v>0.19187998625414579</v>
          </cell>
          <cell r="F36">
            <v>0.74572553834467881</v>
          </cell>
        </row>
        <row r="37">
          <cell r="A37">
            <v>45752.770833333343</v>
          </cell>
          <cell r="B37" t="str">
            <v>Mallorca</v>
          </cell>
          <cell r="C37" t="str">
            <v>Celta</v>
          </cell>
          <cell r="D37">
            <v>0.8106416089641163</v>
          </cell>
          <cell r="E37">
            <v>7.2829141552734455E-2</v>
          </cell>
          <cell r="F37">
            <v>0.1165292494831494</v>
          </cell>
        </row>
        <row r="38">
          <cell r="A38">
            <v>45752.78125</v>
          </cell>
          <cell r="B38" t="str">
            <v>Twente</v>
          </cell>
          <cell r="C38" t="str">
            <v>For Sittard</v>
          </cell>
          <cell r="D38">
            <v>0.66724402347914558</v>
          </cell>
          <cell r="E38">
            <v>0.24440739374339079</v>
          </cell>
          <cell r="F38">
            <v>8.8348582777463325E-2</v>
          </cell>
        </row>
        <row r="39">
          <cell r="A39">
            <v>45752.791666666657</v>
          </cell>
          <cell r="B39" t="str">
            <v>Brest</v>
          </cell>
          <cell r="C39" t="str">
            <v>Monaco</v>
          </cell>
          <cell r="D39">
            <v>0.2402116946594503</v>
          </cell>
          <cell r="E39">
            <v>0.2141734218448659</v>
          </cell>
          <cell r="F39">
            <v>0.54561488349568266</v>
          </cell>
        </row>
        <row r="40">
          <cell r="A40">
            <v>45752.854166666657</v>
          </cell>
          <cell r="B40" t="str">
            <v>Guimaraes</v>
          </cell>
          <cell r="C40" t="str">
            <v>Santa Clara</v>
          </cell>
          <cell r="D40">
            <v>0.68804163062980239</v>
          </cell>
          <cell r="E40">
            <v>0.180742747455792</v>
          </cell>
          <cell r="F40">
            <v>0.131215621914404</v>
          </cell>
        </row>
        <row r="41">
          <cell r="A41">
            <v>45752.864583333343</v>
          </cell>
          <cell r="B41" t="str">
            <v>Milan</v>
          </cell>
          <cell r="C41" t="str">
            <v>Fiorentina</v>
          </cell>
          <cell r="D41">
            <v>0.6128155628114127</v>
          </cell>
          <cell r="E41">
            <v>0.24663603829338859</v>
          </cell>
          <cell r="F41">
            <v>0.1405483988951976</v>
          </cell>
        </row>
        <row r="42">
          <cell r="A42">
            <v>45752.875</v>
          </cell>
          <cell r="B42" t="str">
            <v>Barcelona</v>
          </cell>
          <cell r="C42" t="str">
            <v>Betis</v>
          </cell>
          <cell r="D42">
            <v>0.98626975694885965</v>
          </cell>
          <cell r="E42">
            <v>1.3691863199576789E-2</v>
          </cell>
          <cell r="F42">
            <v>3.8379851563274417E-5</v>
          </cell>
        </row>
        <row r="43">
          <cell r="A43">
            <v>45752.875</v>
          </cell>
          <cell r="B43" t="str">
            <v>Almere City</v>
          </cell>
          <cell r="C43" t="str">
            <v>Zwolle</v>
          </cell>
          <cell r="D43">
            <v>0.22769999102349869</v>
          </cell>
          <cell r="E43">
            <v>0.1681214907500008</v>
          </cell>
          <cell r="F43">
            <v>0.60417851822650204</v>
          </cell>
        </row>
        <row r="44">
          <cell r="A44">
            <v>45752.878472222219</v>
          </cell>
          <cell r="B44" t="str">
            <v>Lyon</v>
          </cell>
          <cell r="C44" t="str">
            <v>Lille</v>
          </cell>
          <cell r="D44">
            <v>0.74251585321539559</v>
          </cell>
          <cell r="E44">
            <v>0.16889585878654059</v>
          </cell>
          <cell r="F44">
            <v>8.8588287998062648E-2</v>
          </cell>
        </row>
      </sheetData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topLeftCell="A23" workbookViewId="0">
      <selection activeCell="M35" sqref="M35"/>
    </sheetView>
  </sheetViews>
  <sheetFormatPr defaultRowHeight="15" x14ac:dyDescent="0.25"/>
  <cols>
    <col min="1" max="1" width="15.7109375" bestFit="1" customWidth="1"/>
    <col min="2" max="2" width="14.42578125" bestFit="1" customWidth="1"/>
    <col min="3" max="3" width="16.5703125" bestFit="1" customWidth="1"/>
    <col min="4" max="6" width="12" bestFit="1" customWidth="1"/>
    <col min="7" max="7" width="9.140625" style="3"/>
    <col min="10" max="10" width="11.140625" style="3" customWidth="1"/>
    <col min="11" max="12" width="10.5703125" bestFit="1" customWidth="1"/>
  </cols>
  <sheetData>
    <row r="1" spans="1:12" x14ac:dyDescent="0.25">
      <c r="A1" t="str">
        <f>[1]Sheet1!$A$1:$I$59</f>
        <v>Date</v>
      </c>
      <c r="B1" t="str">
        <f>[1]Sheet1!$A$1:$I$59</f>
        <v>HomeTeam</v>
      </c>
      <c r="C1" t="str">
        <f>[1]Sheet1!$A$1:$I$59</f>
        <v>AwayTeam</v>
      </c>
      <c r="D1" t="str">
        <f>[1]Sheet1!$A$1:$I$59</f>
        <v>H_gNB_prob</v>
      </c>
      <c r="E1" t="str">
        <f>[1]Sheet1!$A$1:$I$59</f>
        <v>D_gNB_prob</v>
      </c>
      <c r="F1" t="str">
        <f>[1]Sheet1!$A$1:$I$59</f>
        <v>A_gNB_prob</v>
      </c>
      <c r="G1" s="3" t="str">
        <f>[1]Sheet1!$A$1:$I$59</f>
        <v>H_odds</v>
      </c>
      <c r="H1" t="str">
        <f>[1]Sheet1!$A$1:$I$59</f>
        <v>D_odds</v>
      </c>
      <c r="I1" t="str">
        <f>[1]Sheet1!$A$1:$I$59</f>
        <v>A_odds</v>
      </c>
      <c r="J1" s="3" t="s">
        <v>0</v>
      </c>
      <c r="K1" t="s">
        <v>1</v>
      </c>
      <c r="L1" t="s">
        <v>2</v>
      </c>
    </row>
    <row r="2" spans="1:12" x14ac:dyDescent="0.25">
      <c r="A2" s="2">
        <f>[1]Sheet1!$A$1:$I$59</f>
        <v>45748.822916666657</v>
      </c>
      <c r="B2" t="str">
        <f>[1]Sheet1!$A$1:$I$59</f>
        <v>Arsenal</v>
      </c>
      <c r="C2" t="str">
        <f>[1]Sheet1!$A$1:$I$59</f>
        <v>Fulham</v>
      </c>
      <c r="D2">
        <f>[1]Sheet1!$A$1:$I$59</f>
        <v>0.48009588889741578</v>
      </c>
      <c r="E2">
        <f>[1]Sheet1!$A$1:$I$59</f>
        <v>0.22446186150839309</v>
      </c>
      <c r="F2">
        <f>[1]Sheet1!$A$1:$I$59</f>
        <v>0.29544224959419252</v>
      </c>
      <c r="J2" s="4" t="str">
        <f>IF(G2=0,"",IF(D2&gt;=1/G2,(D2-1/G2)*10000/(G2-1)/7,0))</f>
        <v/>
      </c>
      <c r="K2" s="1" t="str">
        <f t="shared" ref="K2:L2" si="0">IF(H2=0,"",IF(E2&gt;=1/H2,(E2-1/H2)*10000/(H2-1)/7,0))</f>
        <v/>
      </c>
      <c r="L2" s="1" t="str">
        <f t="shared" si="0"/>
        <v/>
      </c>
    </row>
    <row r="3" spans="1:12" x14ac:dyDescent="0.25">
      <c r="A3" s="2">
        <f>[1]Sheet1!$A$1:$I$59</f>
        <v>45748.833333333343</v>
      </c>
      <c r="B3" t="str">
        <f>[1]Sheet1!$A$1:$I$59</f>
        <v>AZ Alkmaar</v>
      </c>
      <c r="C3" t="str">
        <f>[1]Sheet1!$A$1:$I$59</f>
        <v>Waalwijk</v>
      </c>
      <c r="D3">
        <f>[1]Sheet1!$A$1:$I$59</f>
        <v>0.45043032597087879</v>
      </c>
      <c r="E3">
        <f>[1]Sheet1!$A$1:$I$59</f>
        <v>0.20590736622698269</v>
      </c>
      <c r="F3">
        <f>[1]Sheet1!$A$1:$I$59</f>
        <v>0.34366230780213919</v>
      </c>
      <c r="J3" s="4" t="str">
        <f t="shared" ref="J3:J28" si="1">IF(G3=0,"",IF(D3&gt;=1/G3,(D3-1/G3)*10000/(G3-1)/7,0))</f>
        <v/>
      </c>
      <c r="K3" s="1" t="str">
        <f t="shared" ref="K3:K28" si="2">IF(H3=0,"",IF(E3&gt;=1/H3,(E3-1/H3)*10000/(H3-1)/7,0))</f>
        <v/>
      </c>
      <c r="L3" s="1" t="str">
        <f t="shared" ref="L3:L28" si="3">IF(I3=0,"",IF(F3&gt;=1/I3,(F3-1/I3)*10000/(I3-1)/7,0))</f>
        <v/>
      </c>
    </row>
    <row r="4" spans="1:12" x14ac:dyDescent="0.25">
      <c r="A4" s="2">
        <f>[1]Sheet1!$A$1:$I$59</f>
        <v>45748.833333333343</v>
      </c>
      <c r="B4" t="str">
        <f>[1]Sheet1!$A$1:$I$59</f>
        <v>Nott'm Forest</v>
      </c>
      <c r="C4" t="str">
        <f>[1]Sheet1!$A$1:$I$59</f>
        <v>Man United</v>
      </c>
      <c r="D4">
        <f>[1]Sheet1!$A$1:$I$59</f>
        <v>0.56869786305998926</v>
      </c>
      <c r="E4">
        <f>[1]Sheet1!$A$1:$I$59</f>
        <v>0.29200110025100862</v>
      </c>
      <c r="F4">
        <f>[1]Sheet1!$A$1:$I$59</f>
        <v>0.13930103668900051</v>
      </c>
      <c r="J4" s="4" t="str">
        <f t="shared" si="1"/>
        <v/>
      </c>
      <c r="K4" s="1" t="str">
        <f t="shared" si="2"/>
        <v/>
      </c>
      <c r="L4" s="1" t="str">
        <f t="shared" si="3"/>
        <v/>
      </c>
    </row>
    <row r="5" spans="1:12" x14ac:dyDescent="0.25">
      <c r="A5" s="2">
        <f>[1]Sheet1!$A$1:$I$59</f>
        <v>45748.84375</v>
      </c>
      <c r="B5" t="str">
        <f>[1]Sheet1!$A$1:$I$59</f>
        <v>Boavista</v>
      </c>
      <c r="C5" t="str">
        <f>[1]Sheet1!$A$1:$I$59</f>
        <v>Gil Vicente</v>
      </c>
      <c r="D5">
        <f>[1]Sheet1!$A$1:$I$59</f>
        <v>0.27970833816080898</v>
      </c>
      <c r="E5">
        <f>[1]Sheet1!$A$1:$I$59</f>
        <v>0.25751002932709899</v>
      </c>
      <c r="F5">
        <f>[1]Sheet1!$A$1:$I$59</f>
        <v>0.46278163251209181</v>
      </c>
      <c r="J5" s="4" t="str">
        <f t="shared" si="1"/>
        <v/>
      </c>
      <c r="K5" s="1" t="str">
        <f t="shared" si="2"/>
        <v/>
      </c>
      <c r="L5" s="1" t="str">
        <f t="shared" si="3"/>
        <v/>
      </c>
    </row>
    <row r="6" spans="1:12" x14ac:dyDescent="0.25">
      <c r="A6" s="2">
        <f>[1]Sheet1!$A$1:$I$59</f>
        <v>45749.822916666657</v>
      </c>
      <c r="B6" t="str">
        <f>[1]Sheet1!$A$1:$I$59</f>
        <v>Newcastle</v>
      </c>
      <c r="C6" t="str">
        <f>[1]Sheet1!$A$1:$I$59</f>
        <v>Brentford</v>
      </c>
      <c r="D6">
        <f>[1]Sheet1!$A$1:$I$59</f>
        <v>7.7568834403656927E-3</v>
      </c>
      <c r="E6">
        <f>[1]Sheet1!$A$1:$I$59</f>
        <v>3.8966104102962022E-2</v>
      </c>
      <c r="F6">
        <f>[1]Sheet1!$A$1:$I$59</f>
        <v>0.95327701245667074</v>
      </c>
      <c r="J6" s="4" t="str">
        <f t="shared" si="1"/>
        <v/>
      </c>
      <c r="K6" s="1" t="str">
        <f t="shared" si="2"/>
        <v/>
      </c>
      <c r="L6" s="1" t="str">
        <f t="shared" si="3"/>
        <v/>
      </c>
    </row>
    <row r="7" spans="1:12" x14ac:dyDescent="0.25">
      <c r="A7" s="2">
        <f>[1]Sheet1!$A$1:$I$59</f>
        <v>45749.822916666657</v>
      </c>
      <c r="B7" t="str">
        <f>[1]Sheet1!$A$1:$I$59</f>
        <v>Man City</v>
      </c>
      <c r="C7" t="str">
        <f>[1]Sheet1!$A$1:$I$59</f>
        <v>Leicester</v>
      </c>
      <c r="D7">
        <f>[1]Sheet1!$A$1:$I$59</f>
        <v>0.73404167156048927</v>
      </c>
      <c r="E7">
        <f>[1]Sheet1!$A$1:$I$59</f>
        <v>0.1678528136578766</v>
      </c>
      <c r="F7">
        <f>[1]Sheet1!$A$1:$I$59</f>
        <v>9.8105514781632527E-2</v>
      </c>
      <c r="J7" s="4" t="str">
        <f t="shared" si="1"/>
        <v/>
      </c>
      <c r="K7" s="1" t="str">
        <f t="shared" si="2"/>
        <v/>
      </c>
      <c r="L7" s="1" t="str">
        <f t="shared" si="3"/>
        <v/>
      </c>
    </row>
    <row r="8" spans="1:12" x14ac:dyDescent="0.25">
      <c r="A8" s="2">
        <f>[1]Sheet1!$A$1:$I$59</f>
        <v>45749.822916666657</v>
      </c>
      <c r="B8" t="str">
        <f>[1]Sheet1!$A$1:$I$59</f>
        <v>Southampton</v>
      </c>
      <c r="C8" t="str">
        <f>[1]Sheet1!$A$1:$I$59</f>
        <v>Crystal Palace</v>
      </c>
      <c r="D8">
        <f>[1]Sheet1!$A$1:$I$59</f>
        <v>7.8662655161190471E-4</v>
      </c>
      <c r="E8">
        <f>[1]Sheet1!$A$1:$I$59</f>
        <v>2.5652257096254811E-2</v>
      </c>
      <c r="F8">
        <f>[1]Sheet1!$A$1:$I$59</f>
        <v>0.97356111635213205</v>
      </c>
      <c r="J8" s="4" t="str">
        <f t="shared" si="1"/>
        <v/>
      </c>
      <c r="K8" s="1" t="str">
        <f t="shared" si="2"/>
        <v/>
      </c>
      <c r="L8" s="1" t="str">
        <f t="shared" si="3"/>
        <v/>
      </c>
    </row>
    <row r="9" spans="1:12" x14ac:dyDescent="0.25">
      <c r="A9" s="2">
        <f>[1]Sheet1!$A$1:$I$59</f>
        <v>45749.822916666657</v>
      </c>
      <c r="B9" t="str">
        <f>[1]Sheet1!$A$1:$I$59</f>
        <v>Bournemouth</v>
      </c>
      <c r="C9" t="str">
        <f>[1]Sheet1!$A$1:$I$59</f>
        <v>Ipswich</v>
      </c>
      <c r="D9">
        <f>[1]Sheet1!$A$1:$I$59</f>
        <v>0.32935678080870401</v>
      </c>
      <c r="E9">
        <f>[1]Sheet1!$A$1:$I$59</f>
        <v>0.1654544583993712</v>
      </c>
      <c r="F9">
        <f>[1]Sheet1!$A$1:$I$59</f>
        <v>0.50518876079192587</v>
      </c>
      <c r="J9" s="4" t="str">
        <f t="shared" si="1"/>
        <v/>
      </c>
      <c r="K9" s="1" t="str">
        <f t="shared" si="2"/>
        <v/>
      </c>
      <c r="L9" s="1" t="str">
        <f t="shared" si="3"/>
        <v/>
      </c>
    </row>
    <row r="10" spans="1:12" x14ac:dyDescent="0.25">
      <c r="A10" s="2">
        <f>[1]Sheet1!$A$1:$I$59</f>
        <v>45749.822916666657</v>
      </c>
      <c r="B10" t="str">
        <f>[1]Sheet1!$A$1:$I$59</f>
        <v>Brighton</v>
      </c>
      <c r="C10" t="str">
        <f>[1]Sheet1!$A$1:$I$59</f>
        <v>Aston Villa</v>
      </c>
      <c r="D10">
        <f>[1]Sheet1!$A$1:$I$59</f>
        <v>0.64926773759119016</v>
      </c>
      <c r="E10">
        <f>[1]Sheet1!$A$1:$I$59</f>
        <v>0.27866884268863878</v>
      </c>
      <c r="F10">
        <f>[1]Sheet1!$A$1:$I$59</f>
        <v>7.2063419720172314E-2</v>
      </c>
      <c r="J10" s="4" t="str">
        <f t="shared" si="1"/>
        <v/>
      </c>
      <c r="K10" s="1" t="str">
        <f t="shared" si="2"/>
        <v/>
      </c>
      <c r="L10" s="1" t="str">
        <f t="shared" si="3"/>
        <v/>
      </c>
    </row>
    <row r="11" spans="1:12" x14ac:dyDescent="0.25">
      <c r="A11" s="2">
        <f>[1]Sheet1!$A$1:$I$59</f>
        <v>45749.833333333343</v>
      </c>
      <c r="B11" t="str">
        <f>[1]Sheet1!$A$1:$I$59</f>
        <v>Feyenoord</v>
      </c>
      <c r="C11" t="str">
        <f>[1]Sheet1!$A$1:$I$59</f>
        <v>Groningen</v>
      </c>
      <c r="D11">
        <f>[1]Sheet1!$A$1:$I$59</f>
        <v>0.91708939075554596</v>
      </c>
      <c r="E11">
        <f>[1]Sheet1!$A$1:$I$59</f>
        <v>5.4907463400560297E-2</v>
      </c>
      <c r="F11">
        <f>[1]Sheet1!$A$1:$I$59</f>
        <v>2.8003145843892369E-2</v>
      </c>
      <c r="J11" s="4" t="str">
        <f t="shared" si="1"/>
        <v/>
      </c>
      <c r="K11" s="1" t="str">
        <f t="shared" si="2"/>
        <v/>
      </c>
      <c r="L11" s="1" t="str">
        <f t="shared" si="3"/>
        <v/>
      </c>
    </row>
    <row r="12" spans="1:12" x14ac:dyDescent="0.25">
      <c r="A12" s="2">
        <f>[1]Sheet1!$A$1:$I$59</f>
        <v>45749.833333333343</v>
      </c>
      <c r="B12" t="str">
        <f>[1]Sheet1!$A$1:$I$59</f>
        <v>Liverpool</v>
      </c>
      <c r="C12" t="str">
        <f>[1]Sheet1!$A$1:$I$59</f>
        <v>Everton</v>
      </c>
      <c r="D12">
        <f>[1]Sheet1!$A$1:$I$59</f>
        <v>0.86878049330547369</v>
      </c>
      <c r="E12">
        <f>[1]Sheet1!$A$1:$I$59</f>
        <v>8.5471666277534816E-2</v>
      </c>
      <c r="F12">
        <f>[1]Sheet1!$A$1:$I$59</f>
        <v>4.5747840416991779E-2</v>
      </c>
      <c r="J12" s="4" t="str">
        <f t="shared" si="1"/>
        <v/>
      </c>
      <c r="K12" s="1" t="str">
        <f t="shared" si="2"/>
        <v/>
      </c>
      <c r="L12" s="1" t="str">
        <f t="shared" si="3"/>
        <v/>
      </c>
    </row>
    <row r="13" spans="1:12" x14ac:dyDescent="0.25">
      <c r="A13" s="2">
        <f>[1]Sheet1!$A$1:$I$59</f>
        <v>45749.84375</v>
      </c>
      <c r="B13" t="str">
        <f>[1]Sheet1!$A$1:$I$59</f>
        <v>Benfica</v>
      </c>
      <c r="C13" t="str">
        <f>[1]Sheet1!$A$1:$I$59</f>
        <v>Farense</v>
      </c>
      <c r="D13">
        <f>[1]Sheet1!$A$1:$I$59</f>
        <v>0.99747727050567048</v>
      </c>
      <c r="E13">
        <f>[1]Sheet1!$A$1:$I$59</f>
        <v>2.521124579730616E-3</v>
      </c>
      <c r="F13">
        <f>[1]Sheet1!$A$1:$I$59</f>
        <v>1.604914598513395E-6</v>
      </c>
      <c r="J13" s="4" t="str">
        <f t="shared" si="1"/>
        <v/>
      </c>
      <c r="K13" s="1" t="str">
        <f t="shared" si="2"/>
        <v/>
      </c>
      <c r="L13" s="1" t="str">
        <f t="shared" si="3"/>
        <v/>
      </c>
    </row>
    <row r="14" spans="1:12" x14ac:dyDescent="0.25">
      <c r="A14" s="2">
        <f>[1]Sheet1!$A$1:$I$59</f>
        <v>45750.833333333343</v>
      </c>
      <c r="B14" t="str">
        <f>[1]Sheet1!$A$1:$I$59</f>
        <v>Chelsea</v>
      </c>
      <c r="C14" t="str">
        <f>[1]Sheet1!$A$1:$I$59</f>
        <v>Tottenham</v>
      </c>
      <c r="D14">
        <f>[1]Sheet1!$A$1:$I$59</f>
        <v>0.93092550059533163</v>
      </c>
      <c r="E14">
        <f>[1]Sheet1!$A$1:$I$59</f>
        <v>5.2568324755210109E-2</v>
      </c>
      <c r="F14">
        <f>[1]Sheet1!$A$1:$I$59</f>
        <v>1.650617464945835E-2</v>
      </c>
      <c r="J14" s="4" t="str">
        <f t="shared" si="1"/>
        <v/>
      </c>
      <c r="K14" s="1" t="str">
        <f t="shared" si="2"/>
        <v/>
      </c>
      <c r="L14" s="1" t="str">
        <f t="shared" si="3"/>
        <v/>
      </c>
    </row>
    <row r="15" spans="1:12" x14ac:dyDescent="0.25">
      <c r="A15" s="2">
        <f>[1]Sheet1!$A$1:$I$59</f>
        <v>45751.833333333343</v>
      </c>
      <c r="B15" t="str">
        <f>[1]Sheet1!$A$1:$I$59</f>
        <v>Heerenveen</v>
      </c>
      <c r="C15" t="str">
        <f>[1]Sheet1!$A$1:$I$59</f>
        <v>Willem II</v>
      </c>
      <c r="D15">
        <f>[1]Sheet1!$A$1:$I$59</f>
        <v>0.88403537627291462</v>
      </c>
      <c r="E15">
        <f>[1]Sheet1!$A$1:$I$59</f>
        <v>9.6357470122326538E-2</v>
      </c>
      <c r="F15">
        <f>[1]Sheet1!$A$1:$I$59</f>
        <v>1.960715360475877E-2</v>
      </c>
      <c r="G15" s="3">
        <v>1.49</v>
      </c>
      <c r="H15">
        <v>4.3499999999999996</v>
      </c>
      <c r="I15">
        <v>6.5</v>
      </c>
      <c r="J15" s="4">
        <f t="shared" si="1"/>
        <v>620.68348885014336</v>
      </c>
      <c r="K15" s="1">
        <f t="shared" si="2"/>
        <v>0</v>
      </c>
      <c r="L15" s="1">
        <f t="shared" si="3"/>
        <v>0</v>
      </c>
    </row>
    <row r="16" spans="1:12" x14ac:dyDescent="0.25">
      <c r="A16" s="2">
        <f>[1]Sheet1!$A$1:$I$59</f>
        <v>45751.84375</v>
      </c>
      <c r="B16" t="str">
        <f>[1]Sheet1!$A$1:$I$59</f>
        <v>AVS</v>
      </c>
      <c r="C16" t="str">
        <f>[1]Sheet1!$A$1:$I$59</f>
        <v>Estoril</v>
      </c>
      <c r="D16">
        <f>[1]Sheet1!$A$1:$I$59</f>
        <v>0.16164359065281919</v>
      </c>
      <c r="E16">
        <f>[1]Sheet1!$A$1:$I$59</f>
        <v>0.30439043947839228</v>
      </c>
      <c r="F16">
        <f>[1]Sheet1!$A$1:$I$59</f>
        <v>0.53396596986878864</v>
      </c>
      <c r="G16" s="3">
        <v>2.9</v>
      </c>
      <c r="H16">
        <v>3.15</v>
      </c>
      <c r="I16">
        <v>2.54</v>
      </c>
      <c r="J16" s="4">
        <f t="shared" si="1"/>
        <v>0</v>
      </c>
      <c r="K16" s="1">
        <f t="shared" si="2"/>
        <v>0</v>
      </c>
      <c r="L16" s="1">
        <f t="shared" si="3"/>
        <v>130.11612473767519</v>
      </c>
    </row>
    <row r="17" spans="1:21" x14ac:dyDescent="0.25">
      <c r="A17" s="2">
        <f>[1]Sheet1!$A$1:$I$59</f>
        <v>45751.854166666657</v>
      </c>
      <c r="B17" t="str">
        <f>[1]Sheet1!$A$1:$I$59</f>
        <v>Augsburg</v>
      </c>
      <c r="C17" t="str">
        <f>[1]Sheet1!$A$1:$I$59</f>
        <v>Bayern Munich</v>
      </c>
      <c r="D17">
        <f>[1]Sheet1!$A$1:$I$59</f>
        <v>6.5414312038908615E-2</v>
      </c>
      <c r="E17">
        <f>[1]Sheet1!$A$1:$I$59</f>
        <v>0.1911424929359653</v>
      </c>
      <c r="F17">
        <f>[1]Sheet1!$A$1:$I$59</f>
        <v>0.74344319502512757</v>
      </c>
      <c r="G17" s="3">
        <v>7.5</v>
      </c>
      <c r="H17">
        <v>5</v>
      </c>
      <c r="I17">
        <v>1.46</v>
      </c>
      <c r="J17" s="4">
        <f t="shared" si="1"/>
        <v>0</v>
      </c>
      <c r="K17" s="1">
        <f t="shared" si="2"/>
        <v>0</v>
      </c>
      <c r="L17" s="1">
        <f t="shared" si="3"/>
        <v>181.71331731618801</v>
      </c>
    </row>
    <row r="18" spans="1:21" x14ac:dyDescent="0.25">
      <c r="A18" s="2">
        <f>[1]Sheet1!$A$1:$I$59</f>
        <v>45751.864583333343</v>
      </c>
      <c r="B18" t="str">
        <f>[1]Sheet1!$A$1:$I$59</f>
        <v>Genoa</v>
      </c>
      <c r="C18" t="str">
        <f>[1]Sheet1!$A$1:$I$59</f>
        <v>Udinese</v>
      </c>
      <c r="D18">
        <f>[1]Sheet1!$A$1:$I$59</f>
        <v>0.2149632075042083</v>
      </c>
      <c r="E18">
        <f>[1]Sheet1!$A$1:$I$59</f>
        <v>0.40204212855917942</v>
      </c>
      <c r="F18">
        <f>[1]Sheet1!$A$1:$I$59</f>
        <v>0.38299466393661152</v>
      </c>
      <c r="G18" s="3">
        <v>2.61</v>
      </c>
      <c r="H18">
        <v>3.1</v>
      </c>
      <c r="I18">
        <v>3.3</v>
      </c>
      <c r="J18" s="4">
        <f t="shared" si="1"/>
        <v>0</v>
      </c>
      <c r="K18" s="1">
        <f t="shared" si="2"/>
        <v>54.055430882917754</v>
      </c>
      <c r="L18" s="1">
        <f>IF(I18=0,"",IF(F18&gt;=1/I18,(F18-1/I18)*10000/(I18-1)/7,0))</f>
        <v>49.667304910750609</v>
      </c>
      <c r="T18" s="1"/>
      <c r="U18" s="1"/>
    </row>
    <row r="19" spans="1:21" x14ac:dyDescent="0.25">
      <c r="A19" s="2">
        <f>[1]Sheet1!$A$1:$I$59</f>
        <v>45751.864583333343</v>
      </c>
      <c r="B19" t="str">
        <f>[1]Sheet1!$A$1:$I$59</f>
        <v>Nice</v>
      </c>
      <c r="C19" t="str">
        <f>[1]Sheet1!$A$1:$I$59</f>
        <v>Nantes</v>
      </c>
      <c r="D19">
        <f>[1]Sheet1!$A$1:$I$59</f>
        <v>0.7600972215002999</v>
      </c>
      <c r="E19">
        <f>[1]Sheet1!$A$1:$I$59</f>
        <v>0.17229201557846871</v>
      </c>
      <c r="F19">
        <f>[1]Sheet1!$A$1:$I$59</f>
        <v>6.7610762921232345E-2</v>
      </c>
      <c r="G19" s="3">
        <v>1.55</v>
      </c>
      <c r="H19">
        <v>4.6500000000000004</v>
      </c>
      <c r="I19">
        <v>6.5</v>
      </c>
      <c r="J19" s="4">
        <f t="shared" si="1"/>
        <v>298.5348861758942</v>
      </c>
      <c r="K19" s="1">
        <f t="shared" si="2"/>
        <v>0</v>
      </c>
      <c r="L19" s="1">
        <f t="shared" si="3"/>
        <v>0</v>
      </c>
    </row>
    <row r="20" spans="1:21" x14ac:dyDescent="0.25">
      <c r="A20" s="2">
        <f>[1]Sheet1!$A$1:$I$59</f>
        <v>45751.875</v>
      </c>
      <c r="B20" t="str">
        <f>[1]Sheet1!$A$1:$I$59</f>
        <v>Vallecano</v>
      </c>
      <c r="C20" t="str">
        <f>[1]Sheet1!$A$1:$I$59</f>
        <v>Espanol</v>
      </c>
      <c r="D20">
        <f>[1]Sheet1!$A$1:$I$59</f>
        <v>0.35480788517338069</v>
      </c>
      <c r="E20">
        <f>[1]Sheet1!$A$1:$I$59</f>
        <v>0.41966594856366363</v>
      </c>
      <c r="F20">
        <f>[1]Sheet1!$A$1:$I$59</f>
        <v>0.22552616626295571</v>
      </c>
      <c r="G20" s="3">
        <v>1.86</v>
      </c>
      <c r="H20">
        <v>3.55</v>
      </c>
      <c r="I20">
        <v>5.25</v>
      </c>
      <c r="J20" s="4">
        <f t="shared" si="1"/>
        <v>0</v>
      </c>
      <c r="K20" s="1">
        <f t="shared" si="2"/>
        <v>77.29737127092055</v>
      </c>
      <c r="L20" s="1">
        <f t="shared" si="3"/>
        <v>11.781504466139578</v>
      </c>
      <c r="R20" s="1"/>
      <c r="T20" s="1"/>
    </row>
    <row r="21" spans="1:21" x14ac:dyDescent="0.25">
      <c r="A21" s="2">
        <f>[1]Sheet1!$A$1:$I$59</f>
        <v>45752.520833333343</v>
      </c>
      <c r="B21" t="str">
        <f>[1]Sheet1!$A$1:$I$59</f>
        <v>Everton</v>
      </c>
      <c r="C21" t="str">
        <f>[1]Sheet1!$A$1:$I$59</f>
        <v>Arsenal</v>
      </c>
      <c r="D21">
        <f>[1]Sheet1!$A$1:$I$59</f>
        <v>1.185645553671493E-2</v>
      </c>
      <c r="E21">
        <f>[1]Sheet1!$A$1:$I$59</f>
        <v>0.1332467583217517</v>
      </c>
      <c r="F21">
        <f>[1]Sheet1!$A$1:$I$59</f>
        <v>0.85489678614153186</v>
      </c>
      <c r="G21" s="3">
        <v>5.25</v>
      </c>
      <c r="H21">
        <v>3.5</v>
      </c>
      <c r="I21">
        <v>1.79</v>
      </c>
      <c r="J21" s="4">
        <f t="shared" si="1"/>
        <v>0</v>
      </c>
      <c r="K21" s="1">
        <f t="shared" si="2"/>
        <v>0</v>
      </c>
      <c r="L21" s="1">
        <f t="shared" si="3"/>
        <v>535.69180517981363</v>
      </c>
    </row>
    <row r="22" spans="1:21" x14ac:dyDescent="0.25">
      <c r="A22" s="2">
        <f>[1]Sheet1!$A$1:$I$59</f>
        <v>45752.583333333343</v>
      </c>
      <c r="B22" t="str">
        <f>[1]Sheet1!$A$1:$I$59</f>
        <v>Girona</v>
      </c>
      <c r="C22" t="str">
        <f>[1]Sheet1!$A$1:$I$59</f>
        <v>Alaves</v>
      </c>
      <c r="D22">
        <f>[1]Sheet1!$A$1:$I$59</f>
        <v>0.1268182979181505</v>
      </c>
      <c r="E22">
        <f>[1]Sheet1!$A$1:$I$59</f>
        <v>0.15935133282998451</v>
      </c>
      <c r="F22">
        <f>[1]Sheet1!$A$1:$I$59</f>
        <v>0.71383036925186416</v>
      </c>
      <c r="G22" s="3">
        <v>2.11</v>
      </c>
      <c r="H22">
        <v>3.4</v>
      </c>
      <c r="I22">
        <v>3.8</v>
      </c>
      <c r="J22" s="4">
        <f t="shared" si="1"/>
        <v>0</v>
      </c>
      <c r="K22" s="1">
        <f t="shared" si="2"/>
        <v>0</v>
      </c>
      <c r="L22" s="1">
        <f t="shared" si="3"/>
        <v>229.93493597705211</v>
      </c>
    </row>
    <row r="23" spans="1:21" x14ac:dyDescent="0.25">
      <c r="A23" s="2">
        <f>[1]Sheet1!$A$1:$I$59</f>
        <v>45752.625</v>
      </c>
      <c r="B23" t="str">
        <f>[1]Sheet1!$A$1:$I$59</f>
        <v>Monza</v>
      </c>
      <c r="C23" t="str">
        <f>[1]Sheet1!$A$1:$I$59</f>
        <v>Como</v>
      </c>
      <c r="D23">
        <f>[1]Sheet1!$A$1:$I$59</f>
        <v>0.23640156609235</v>
      </c>
      <c r="E23">
        <f>[1]Sheet1!$A$1:$I$59</f>
        <v>0.20062867624022471</v>
      </c>
      <c r="F23">
        <f>[1]Sheet1!$A$1:$I$59</f>
        <v>0.56296975766742474</v>
      </c>
      <c r="G23" s="3">
        <v>5</v>
      </c>
      <c r="H23">
        <v>3.85</v>
      </c>
      <c r="I23">
        <v>1.73</v>
      </c>
      <c r="J23" s="4">
        <f t="shared" si="1"/>
        <v>13.000559318696423</v>
      </c>
      <c r="K23" s="1">
        <f t="shared" si="2"/>
        <v>0</v>
      </c>
      <c r="L23" s="1">
        <f t="shared" si="3"/>
        <v>0</v>
      </c>
    </row>
    <row r="24" spans="1:21" x14ac:dyDescent="0.25">
      <c r="A24" s="2">
        <f>[1]Sheet1!$A$1:$I$59</f>
        <v>45752.625</v>
      </c>
      <c r="B24" t="str">
        <f>[1]Sheet1!$A$1:$I$59</f>
        <v>West Ham</v>
      </c>
      <c r="C24" t="str">
        <f>[1]Sheet1!$A$1:$I$59</f>
        <v>Bournemouth</v>
      </c>
      <c r="D24">
        <f>[1]Sheet1!$A$1:$I$59</f>
        <v>7.5929656452999603E-3</v>
      </c>
      <c r="E24">
        <f>[1]Sheet1!$A$1:$I$59</f>
        <v>0.13895002104819351</v>
      </c>
      <c r="F24">
        <f>[1]Sheet1!$A$1:$I$59</f>
        <v>0.85345701330650536</v>
      </c>
      <c r="G24" s="3">
        <v>3.05</v>
      </c>
      <c r="H24">
        <v>3.5</v>
      </c>
      <c r="I24">
        <v>2.37</v>
      </c>
      <c r="J24" s="4">
        <f t="shared" si="1"/>
        <v>0</v>
      </c>
      <c r="K24" s="1">
        <f t="shared" si="2"/>
        <v>0</v>
      </c>
      <c r="L24" s="1">
        <f t="shared" si="3"/>
        <v>449.96463507451841</v>
      </c>
    </row>
    <row r="25" spans="1:21" x14ac:dyDescent="0.25">
      <c r="A25" s="2">
        <f>[1]Sheet1!$A$1:$I$59</f>
        <v>45752.625</v>
      </c>
      <c r="B25" t="str">
        <f>[1]Sheet1!$A$1:$I$59</f>
        <v>Crystal Palace</v>
      </c>
      <c r="C25" t="str">
        <f>[1]Sheet1!$A$1:$I$59</f>
        <v>Brighton</v>
      </c>
      <c r="D25">
        <f>[1]Sheet1!$A$1:$I$59</f>
        <v>0.20801958532789319</v>
      </c>
      <c r="E25">
        <f>[1]Sheet1!$A$1:$I$59</f>
        <v>0.27410184754842642</v>
      </c>
      <c r="F25">
        <f>[1]Sheet1!$A$1:$I$59</f>
        <v>0.51787856712367986</v>
      </c>
      <c r="G25" s="3">
        <v>2.46</v>
      </c>
      <c r="H25">
        <v>3.5</v>
      </c>
      <c r="I25">
        <v>2.95</v>
      </c>
      <c r="J25" s="4">
        <f t="shared" si="1"/>
        <v>0</v>
      </c>
      <c r="K25" s="1">
        <f t="shared" si="2"/>
        <v>0</v>
      </c>
      <c r="L25" s="1">
        <f t="shared" si="3"/>
        <v>131.05898628294671</v>
      </c>
    </row>
    <row r="26" spans="1:21" x14ac:dyDescent="0.25">
      <c r="A26" s="2">
        <f>[1]Sheet1!$A$1:$I$59</f>
        <v>45752.645833333343</v>
      </c>
      <c r="B26" t="str">
        <f>[1]Sheet1!$A$1:$I$59</f>
        <v>Heidenheim</v>
      </c>
      <c r="C26" t="str">
        <f>[1]Sheet1!$A$1:$I$59</f>
        <v>Leverkusen</v>
      </c>
      <c r="D26">
        <f>[1]Sheet1!$A$1:$I$59</f>
        <v>5.3585512814573432E-6</v>
      </c>
      <c r="E26">
        <f>[1]Sheet1!$A$1:$I$59</f>
        <v>2.2788357947858731E-2</v>
      </c>
      <c r="F26">
        <f>[1]Sheet1!$A$1:$I$59</f>
        <v>0.97720628350085958</v>
      </c>
      <c r="G26" s="3">
        <v>6.5</v>
      </c>
      <c r="H26">
        <v>4.7</v>
      </c>
      <c r="I26">
        <v>1.5</v>
      </c>
      <c r="J26" s="4">
        <f t="shared" si="1"/>
        <v>0</v>
      </c>
      <c r="K26" s="1">
        <f t="shared" si="2"/>
        <v>0</v>
      </c>
      <c r="L26" s="1">
        <f t="shared" si="3"/>
        <v>887.25604809769425</v>
      </c>
    </row>
    <row r="27" spans="1:21" x14ac:dyDescent="0.25">
      <c r="A27" s="2">
        <f>[1]Sheet1!$A$1:$I$59</f>
        <v>45752.645833333343</v>
      </c>
      <c r="B27" t="str">
        <f>[1]Sheet1!$A$1:$I$59</f>
        <v>Bochum</v>
      </c>
      <c r="C27" t="str">
        <f>[1]Sheet1!$A$1:$I$59</f>
        <v>Stuttgart</v>
      </c>
      <c r="D27">
        <f>[1]Sheet1!$A$1:$I$59</f>
        <v>0.34438407775364271</v>
      </c>
      <c r="E27">
        <f>[1]Sheet1!$A$1:$I$59</f>
        <v>0.20925187842142151</v>
      </c>
      <c r="F27">
        <f>[1]Sheet1!$A$1:$I$59</f>
        <v>0.44636404382493561</v>
      </c>
      <c r="G27" s="3">
        <v>2.7</v>
      </c>
      <c r="H27">
        <v>3.75</v>
      </c>
      <c r="I27">
        <v>2.5299999999999998</v>
      </c>
      <c r="J27" s="4">
        <f t="shared" si="1"/>
        <v>0</v>
      </c>
      <c r="K27" s="1">
        <f t="shared" si="2"/>
        <v>0</v>
      </c>
      <c r="L27" s="1">
        <f t="shared" si="3"/>
        <v>47.719072669363342</v>
      </c>
    </row>
    <row r="28" spans="1:21" x14ac:dyDescent="0.25">
      <c r="A28" s="2">
        <f>[1]Sheet1!$A$1:$I$59</f>
        <v>45752.645833333343</v>
      </c>
      <c r="B28" t="str">
        <f>[1]Sheet1!$A$1:$I$59</f>
        <v>Mainz</v>
      </c>
      <c r="C28" t="str">
        <f>[1]Sheet1!$A$1:$I$59</f>
        <v>Holstein Kiel</v>
      </c>
      <c r="D28">
        <f>[1]Sheet1!$A$1:$I$59</f>
        <v>0.48927875577308078</v>
      </c>
      <c r="E28">
        <f>[1]Sheet1!$A$1:$I$59</f>
        <v>0.21193188392633569</v>
      </c>
      <c r="F28">
        <f>[1]Sheet1!$A$1:$I$59</f>
        <v>0.29878936030058489</v>
      </c>
      <c r="G28" s="3">
        <v>1.46</v>
      </c>
      <c r="H28">
        <v>4.8</v>
      </c>
      <c r="I28">
        <v>7</v>
      </c>
      <c r="J28" s="4">
        <f t="shared" si="1"/>
        <v>0</v>
      </c>
      <c r="K28" s="1">
        <f t="shared" si="2"/>
        <v>1.3528385687978752</v>
      </c>
      <c r="L28" s="1">
        <f t="shared" si="3"/>
        <v>37.126718438914779</v>
      </c>
      <c r="Q28" s="5"/>
      <c r="T28" s="4"/>
    </row>
    <row r="29" spans="1:21" x14ac:dyDescent="0.25">
      <c r="A29" s="2">
        <f>[1]Sheet1!$A$1:$I$59</f>
        <v>45752.645833333343</v>
      </c>
      <c r="B29" t="str">
        <f>[1]Sheet1!$A$1:$I$59</f>
        <v>RB Leipzig</v>
      </c>
      <c r="C29" t="str">
        <f>[1]Sheet1!$A$1:$I$59</f>
        <v>Hoffenheim</v>
      </c>
      <c r="D29">
        <f>[1]Sheet1!$A$1:$I$59</f>
        <v>0.42476289082163599</v>
      </c>
      <c r="E29">
        <f>[1]Sheet1!$A$1:$I$59</f>
        <v>0.13595108841260489</v>
      </c>
      <c r="F29">
        <f>[1]Sheet1!$A$1:$I$59</f>
        <v>0.43928602076575912</v>
      </c>
      <c r="G29" s="3">
        <v>1.63</v>
      </c>
      <c r="H29">
        <v>4.5</v>
      </c>
      <c r="I29">
        <v>5</v>
      </c>
      <c r="J29" s="4">
        <f t="shared" ref="J29:J33" si="4">IF(G29=0,"",IF(D29&gt;=1/G29,(D29-1/G29)*10000/(G29-1)/7,0))</f>
        <v>0</v>
      </c>
      <c r="K29" s="1">
        <f t="shared" ref="K29:K33" si="5">IF(H29=0,"",IF(E29&gt;=1/H29,(E29-1/H29)*10000/(H29-1)/7,0))</f>
        <v>0</v>
      </c>
      <c r="L29" s="1">
        <f t="shared" ref="L29:L33" si="6">IF(I29=0,"",IF(F29&gt;=1/I29,(F29-1/I29)*10000/(I29-1)/7,0))</f>
        <v>85.459293130628254</v>
      </c>
    </row>
    <row r="30" spans="1:21" x14ac:dyDescent="0.25">
      <c r="A30" s="2">
        <f>[1]Sheet1!$A$1:$I$59</f>
        <v>45752.645833333343</v>
      </c>
      <c r="B30" t="str">
        <f>[1]Sheet1!$A$1:$I$59</f>
        <v>Freiburg</v>
      </c>
      <c r="C30" t="str">
        <f>[1]Sheet1!$A$1:$I$59</f>
        <v>Dortmund</v>
      </c>
      <c r="D30">
        <f>[1]Sheet1!$A$1:$I$59</f>
        <v>0.12217609630160189</v>
      </c>
      <c r="E30">
        <f>[1]Sheet1!$A$1:$I$59</f>
        <v>0.51144344494300975</v>
      </c>
      <c r="F30">
        <f>[1]Sheet1!$A$1:$I$59</f>
        <v>0.36638045875538838</v>
      </c>
      <c r="G30" s="3">
        <v>3.25</v>
      </c>
      <c r="H30">
        <v>3.55</v>
      </c>
      <c r="I30">
        <v>2.25</v>
      </c>
      <c r="J30" s="4">
        <f t="shared" si="4"/>
        <v>0</v>
      </c>
      <c r="K30" s="1">
        <f t="shared" si="5"/>
        <v>128.71333562909768</v>
      </c>
      <c r="L30" s="1">
        <f t="shared" si="6"/>
        <v>0</v>
      </c>
    </row>
    <row r="31" spans="1:21" x14ac:dyDescent="0.25">
      <c r="A31" s="2">
        <f>[1]Sheet1!$A$1:$I$59</f>
        <v>45752.677083333343</v>
      </c>
      <c r="B31" t="str">
        <f>[1]Sheet1!$A$1:$I$59</f>
        <v>Real Madrid</v>
      </c>
      <c r="C31" t="str">
        <f>[1]Sheet1!$A$1:$I$59</f>
        <v>Valencia</v>
      </c>
      <c r="D31">
        <f>[1]Sheet1!$A$1:$I$59</f>
        <v>0.97714815243285846</v>
      </c>
      <c r="E31">
        <f>[1]Sheet1!$A$1:$I$59</f>
        <v>2.075227890055362E-2</v>
      </c>
      <c r="F31">
        <f>[1]Sheet1!$A$1:$I$59</f>
        <v>2.0995686665883132E-3</v>
      </c>
      <c r="G31" s="3">
        <v>1.3</v>
      </c>
      <c r="H31">
        <v>6</v>
      </c>
      <c r="I31">
        <v>9.75</v>
      </c>
      <c r="J31" s="4">
        <f t="shared" si="4"/>
        <v>990.08277715280599</v>
      </c>
      <c r="K31" s="1">
        <f t="shared" si="5"/>
        <v>0</v>
      </c>
      <c r="L31" s="1">
        <f t="shared" si="6"/>
        <v>0</v>
      </c>
    </row>
    <row r="32" spans="1:21" x14ac:dyDescent="0.25">
      <c r="A32" s="2">
        <f>[1]Sheet1!$A$1:$I$59</f>
        <v>45752.708333333343</v>
      </c>
      <c r="B32" t="str">
        <f>[1]Sheet1!$A$1:$I$59</f>
        <v>Paris SG</v>
      </c>
      <c r="C32" t="str">
        <f>[1]Sheet1!$A$1:$I$59</f>
        <v>Angers</v>
      </c>
      <c r="D32">
        <f>[1]Sheet1!$A$1:$I$59</f>
        <v>0.99592699428468012</v>
      </c>
      <c r="E32">
        <f>[1]Sheet1!$A$1:$I$59</f>
        <v>4.0294584757744429E-3</v>
      </c>
      <c r="F32">
        <f>[1]Sheet1!$A$1:$I$59</f>
        <v>4.3547239544774738E-5</v>
      </c>
      <c r="G32" s="3">
        <v>1.1399999999999999</v>
      </c>
      <c r="H32">
        <v>9.5</v>
      </c>
      <c r="I32">
        <v>18.5</v>
      </c>
      <c r="J32" s="4">
        <f t="shared" si="4"/>
        <v>1211.5715492708143</v>
      </c>
      <c r="K32" s="1">
        <f t="shared" si="5"/>
        <v>0</v>
      </c>
      <c r="L32" s="1">
        <f t="shared" si="6"/>
        <v>0</v>
      </c>
    </row>
    <row r="33" spans="1:14" x14ac:dyDescent="0.25">
      <c r="A33" s="2">
        <f>[1]Sheet1!$A$1:$I$59</f>
        <v>45752.729166666657</v>
      </c>
      <c r="B33" t="str">
        <f>[1]Sheet1!$A$1:$I$59</f>
        <v>Aston Villa</v>
      </c>
      <c r="C33" t="str">
        <f>[1]Sheet1!$A$1:$I$59</f>
        <v>Nott'm Forest</v>
      </c>
      <c r="D33">
        <f>[1]Sheet1!$A$1:$I$59</f>
        <v>0.33428775650564702</v>
      </c>
      <c r="E33">
        <f>[1]Sheet1!$A$1:$I$59</f>
        <v>0.18238417408808841</v>
      </c>
      <c r="F33">
        <f>[1]Sheet1!$A$1:$I$59</f>
        <v>0.48332806940626488</v>
      </c>
      <c r="G33" s="3">
        <v>2.0499999999999998</v>
      </c>
      <c r="H33">
        <v>3.65</v>
      </c>
      <c r="I33">
        <v>4</v>
      </c>
      <c r="J33" s="4">
        <f t="shared" si="4"/>
        <v>0</v>
      </c>
      <c r="K33" s="1">
        <f t="shared" si="5"/>
        <v>0</v>
      </c>
      <c r="L33" s="1">
        <f t="shared" si="6"/>
        <v>111.10860447917375</v>
      </c>
      <c r="N33" s="1"/>
    </row>
    <row r="34" spans="1:14" x14ac:dyDescent="0.25">
      <c r="A34" s="2">
        <f>[1]Sheet1!$A$1:$I$59</f>
        <v>45752.75</v>
      </c>
      <c r="B34" t="str">
        <f>[1]Sheet1!$A$1:$I$59</f>
        <v>Parma</v>
      </c>
      <c r="C34" t="str">
        <f>[1]Sheet1!$A$1:$I$59</f>
        <v>Inter</v>
      </c>
      <c r="D34">
        <f>[1]Sheet1!$A$1:$I$59</f>
        <v>7.4261642233332384E-2</v>
      </c>
      <c r="E34">
        <f>[1]Sheet1!$A$1:$I$59</f>
        <v>0.27855913421201539</v>
      </c>
      <c r="F34">
        <f>[1]Sheet1!$A$1:$I$59</f>
        <v>0.64717922355465118</v>
      </c>
      <c r="G34" s="3">
        <v>7.25</v>
      </c>
      <c r="H34">
        <v>4.75</v>
      </c>
      <c r="I34">
        <v>1.46</v>
      </c>
      <c r="J34" s="4">
        <f t="shared" ref="J34:J59" si="7">IF(G34=0,"",IF(D34&gt;=1/G34,(D34-1/G34)*10000/(G34-1)/7,0))</f>
        <v>0</v>
      </c>
      <c r="K34" s="1">
        <f t="shared" ref="K34:K59" si="8">IF(H34=0,"",IF(E34&gt;=1/H34,(E34-1/H34)*10000/(H34-1)/7,0))</f>
        <v>25.917264160968273</v>
      </c>
      <c r="L34" s="1">
        <f t="shared" ref="L34:L59" si="9">IF(I34=0,"",IF(F34&gt;=1/I34,(F34-1/I34)*10000/(I34-1)/7,0))</f>
        <v>0</v>
      </c>
    </row>
    <row r="35" spans="1:14" x14ac:dyDescent="0.25">
      <c r="A35" s="2">
        <f>[1]Sheet1!$A$1:$I$59</f>
        <v>45752.75</v>
      </c>
      <c r="B35" t="str">
        <f>[1]Sheet1!$A$1:$I$59</f>
        <v>Arouca</v>
      </c>
      <c r="C35" t="str">
        <f>[1]Sheet1!$A$1:$I$59</f>
        <v>Famalicao</v>
      </c>
      <c r="D35">
        <f>[1]Sheet1!$A$1:$I$59</f>
        <v>4.5613975433601663E-2</v>
      </c>
      <c r="E35">
        <f>[1]Sheet1!$A$1:$I$59</f>
        <v>0.25886328586277002</v>
      </c>
      <c r="F35">
        <f>[1]Sheet1!$A$1:$I$59</f>
        <v>0.69552273870362913</v>
      </c>
      <c r="G35" s="3">
        <v>2.7</v>
      </c>
      <c r="H35">
        <v>3.2</v>
      </c>
      <c r="I35">
        <v>2.69</v>
      </c>
      <c r="J35" s="4">
        <f t="shared" si="7"/>
        <v>0</v>
      </c>
      <c r="K35" s="1">
        <f t="shared" si="8"/>
        <v>0</v>
      </c>
      <c r="L35" s="1">
        <f t="shared" si="9"/>
        <v>273.69021708175683</v>
      </c>
    </row>
    <row r="36" spans="1:14" x14ac:dyDescent="0.25">
      <c r="A36" s="2">
        <f>[1]Sheet1!$A$1:$I$59</f>
        <v>45752.770833333343</v>
      </c>
      <c r="B36" t="str">
        <f>[1]Sheet1!$A$1:$I$59</f>
        <v>Werder Bremen</v>
      </c>
      <c r="C36" t="str">
        <f>[1]Sheet1!$A$1:$I$59</f>
        <v>Ein Frankfurt</v>
      </c>
      <c r="D36">
        <f>[1]Sheet1!$A$1:$I$59</f>
        <v>6.2394475401175951E-2</v>
      </c>
      <c r="E36">
        <f>[1]Sheet1!$A$1:$I$59</f>
        <v>0.19187998625414579</v>
      </c>
      <c r="F36">
        <f>[1]Sheet1!$A$1:$I$59</f>
        <v>0.74572553834467881</v>
      </c>
      <c r="G36" s="3">
        <v>2.2999999999999998</v>
      </c>
      <c r="H36">
        <v>3.75</v>
      </c>
      <c r="I36">
        <v>3</v>
      </c>
      <c r="J36" s="4">
        <f t="shared" si="7"/>
        <v>0</v>
      </c>
      <c r="K36" s="1">
        <f t="shared" si="8"/>
        <v>0</v>
      </c>
      <c r="L36" s="1">
        <f t="shared" si="9"/>
        <v>294.56586072238963</v>
      </c>
    </row>
    <row r="37" spans="1:14" x14ac:dyDescent="0.25">
      <c r="A37" s="2">
        <f>[1]Sheet1!$A$1:$I$59</f>
        <v>45752.770833333343</v>
      </c>
      <c r="B37" t="str">
        <f>[1]Sheet1!$A$1:$I$59</f>
        <v>Mallorca</v>
      </c>
      <c r="C37" t="str">
        <f>[1]Sheet1!$A$1:$I$59</f>
        <v>Celta</v>
      </c>
      <c r="D37">
        <f>[1]Sheet1!$A$1:$I$59</f>
        <v>0.8106416089641163</v>
      </c>
      <c r="E37">
        <f>[1]Sheet1!$A$1:$I$59</f>
        <v>7.2829141552734455E-2</v>
      </c>
      <c r="F37">
        <f>[1]Sheet1!$A$1:$I$59</f>
        <v>0.1165292494831494</v>
      </c>
      <c r="G37" s="3">
        <v>2.66</v>
      </c>
      <c r="H37">
        <v>3.15</v>
      </c>
      <c r="I37">
        <v>2.95</v>
      </c>
      <c r="J37" s="4">
        <f t="shared" si="7"/>
        <v>374.09789960417913</v>
      </c>
      <c r="K37" s="1">
        <f t="shared" si="8"/>
        <v>0</v>
      </c>
      <c r="L37" s="1">
        <f t="shared" si="9"/>
        <v>0</v>
      </c>
    </row>
    <row r="38" spans="1:14" x14ac:dyDescent="0.25">
      <c r="A38" s="2">
        <f>[1]Sheet1!$A$1:$I$59</f>
        <v>45752.78125</v>
      </c>
      <c r="B38" t="str">
        <f>[1]Sheet1!$A$1:$I$59</f>
        <v>Twente</v>
      </c>
      <c r="C38" t="str">
        <f>[1]Sheet1!$A$1:$I$59</f>
        <v>For Sittard</v>
      </c>
      <c r="D38">
        <f>[1]Sheet1!$A$1:$I$59</f>
        <v>0.66724402347914558</v>
      </c>
      <c r="E38">
        <f>[1]Sheet1!$A$1:$I$59</f>
        <v>0.24440739374339079</v>
      </c>
      <c r="F38">
        <f>[1]Sheet1!$A$1:$I$59</f>
        <v>8.8348582777463325E-2</v>
      </c>
      <c r="G38" s="3">
        <v>1.42</v>
      </c>
      <c r="H38">
        <v>4.8</v>
      </c>
      <c r="I38">
        <v>7</v>
      </c>
      <c r="J38" s="4">
        <f t="shared" si="7"/>
        <v>0</v>
      </c>
      <c r="K38" s="1">
        <f t="shared" si="8"/>
        <v>13.561676845886259</v>
      </c>
      <c r="L38" s="1">
        <f t="shared" si="9"/>
        <v>0</v>
      </c>
    </row>
    <row r="39" spans="1:14" x14ac:dyDescent="0.25">
      <c r="A39" s="2">
        <f>[1]Sheet1!$A$1:$I$59</f>
        <v>45752.791666666657</v>
      </c>
      <c r="B39" t="str">
        <f>[1]Sheet1!$A$1:$I$59</f>
        <v>Brest</v>
      </c>
      <c r="C39" t="str">
        <f>[1]Sheet1!$A$1:$I$59</f>
        <v>Monaco</v>
      </c>
      <c r="D39">
        <f>[1]Sheet1!$A$1:$I$59</f>
        <v>0.2402116946594503</v>
      </c>
      <c r="E39">
        <f>[1]Sheet1!$A$1:$I$59</f>
        <v>0.2141734218448659</v>
      </c>
      <c r="F39">
        <f>[1]Sheet1!$A$1:$I$59</f>
        <v>0.54561488349568266</v>
      </c>
      <c r="G39" s="3">
        <v>4</v>
      </c>
      <c r="H39">
        <v>3.9</v>
      </c>
      <c r="I39">
        <v>1.9</v>
      </c>
      <c r="J39" s="4">
        <f t="shared" si="7"/>
        <v>0</v>
      </c>
      <c r="K39" s="1">
        <f t="shared" si="8"/>
        <v>0</v>
      </c>
      <c r="L39" s="1">
        <f t="shared" si="9"/>
        <v>30.633482574600759</v>
      </c>
    </row>
    <row r="40" spans="1:14" x14ac:dyDescent="0.25">
      <c r="A40" s="2">
        <f>[1]Sheet1!$A$1:$I$59</f>
        <v>45752.854166666657</v>
      </c>
      <c r="B40" t="str">
        <f>[1]Sheet1!$A$1:$I$59</f>
        <v>Guimaraes</v>
      </c>
      <c r="C40" t="str">
        <f>[1]Sheet1!$A$1:$I$59</f>
        <v>Santa Clara</v>
      </c>
      <c r="D40">
        <f>[1]Sheet1!$A$1:$I$59</f>
        <v>0.68804163062980239</v>
      </c>
      <c r="E40">
        <f>[1]Sheet1!$A$1:$I$59</f>
        <v>0.180742747455792</v>
      </c>
      <c r="F40">
        <f>[1]Sheet1!$A$1:$I$59</f>
        <v>0.131215621914404</v>
      </c>
      <c r="G40" s="3">
        <v>1.99</v>
      </c>
      <c r="H40">
        <v>3.15</v>
      </c>
      <c r="I40">
        <v>4.25</v>
      </c>
      <c r="J40" s="4">
        <f t="shared" si="7"/>
        <v>267.71871257681397</v>
      </c>
      <c r="K40" s="1">
        <f t="shared" si="8"/>
        <v>0</v>
      </c>
      <c r="L40" s="1">
        <f t="shared" si="9"/>
        <v>0</v>
      </c>
    </row>
    <row r="41" spans="1:14" x14ac:dyDescent="0.25">
      <c r="A41" s="2">
        <f>[1]Sheet1!$A$1:$I$59</f>
        <v>45752.864583333343</v>
      </c>
      <c r="B41" t="str">
        <f>[1]Sheet1!$A$1:$I$59</f>
        <v>Milan</v>
      </c>
      <c r="C41" t="str">
        <f>[1]Sheet1!$A$1:$I$59</f>
        <v>Fiorentina</v>
      </c>
      <c r="D41">
        <f>[1]Sheet1!$A$1:$I$59</f>
        <v>0.6128155628114127</v>
      </c>
      <c r="E41">
        <f>[1]Sheet1!$A$1:$I$59</f>
        <v>0.24663603829338859</v>
      </c>
      <c r="F41">
        <f>[1]Sheet1!$A$1:$I$59</f>
        <v>0.1405483988951976</v>
      </c>
      <c r="G41" s="3">
        <v>1.92</v>
      </c>
      <c r="H41">
        <v>3.85</v>
      </c>
      <c r="I41">
        <v>4.3499999999999996</v>
      </c>
      <c r="J41" s="4">
        <f t="shared" si="7"/>
        <v>142.82954887900519</v>
      </c>
      <c r="K41" s="1">
        <f t="shared" si="8"/>
        <v>0</v>
      </c>
      <c r="L41" s="1">
        <f t="shared" si="9"/>
        <v>0</v>
      </c>
    </row>
    <row r="42" spans="1:14" x14ac:dyDescent="0.25">
      <c r="A42" s="2">
        <f>[1]Sheet1!$A$1:$I$59</f>
        <v>45752.875</v>
      </c>
      <c r="B42" t="str">
        <f>[1]Sheet1!$A$1:$I$59</f>
        <v>Barcelona</v>
      </c>
      <c r="C42" t="str">
        <f>[1]Sheet1!$A$1:$I$59</f>
        <v>Betis</v>
      </c>
      <c r="D42">
        <f>[1]Sheet1!$A$1:$I$59</f>
        <v>0.98626975694885965</v>
      </c>
      <c r="E42">
        <f>[1]Sheet1!$A$1:$I$59</f>
        <v>1.3691863199576789E-2</v>
      </c>
      <c r="F42">
        <f>[1]Sheet1!$A$1:$I$59</f>
        <v>3.8379851563274417E-5</v>
      </c>
      <c r="G42" s="3">
        <v>1.46</v>
      </c>
      <c r="H42">
        <v>5.25</v>
      </c>
      <c r="I42">
        <v>7</v>
      </c>
      <c r="J42" s="4">
        <f t="shared" si="7"/>
        <v>935.83307484330635</v>
      </c>
      <c r="K42" s="1">
        <f t="shared" si="8"/>
        <v>0</v>
      </c>
      <c r="L42" s="1">
        <f t="shared" si="9"/>
        <v>0</v>
      </c>
    </row>
    <row r="43" spans="1:14" x14ac:dyDescent="0.25">
      <c r="A43" s="2">
        <f>[1]Sheet1!$A$1:$I$59</f>
        <v>45752.875</v>
      </c>
      <c r="B43" t="str">
        <f>[1]Sheet1!$A$1:$I$59</f>
        <v>Almere City</v>
      </c>
      <c r="C43" t="str">
        <f>[1]Sheet1!$A$1:$I$59</f>
        <v>Zwolle</v>
      </c>
      <c r="D43">
        <f>[1]Sheet1!$A$1:$I$59</f>
        <v>0.22769999102349869</v>
      </c>
      <c r="E43">
        <f>[1]Sheet1!$A$1:$I$59</f>
        <v>0.1681214907500008</v>
      </c>
      <c r="F43">
        <f>[1]Sheet1!$A$1:$I$59</f>
        <v>0.60417851822650204</v>
      </c>
      <c r="G43" s="3">
        <v>2.2799999999999998</v>
      </c>
      <c r="H43">
        <v>3.4</v>
      </c>
      <c r="I43">
        <v>3.1</v>
      </c>
      <c r="J43" s="4">
        <f t="shared" si="7"/>
        <v>0</v>
      </c>
      <c r="K43" s="1">
        <f t="shared" si="8"/>
        <v>0</v>
      </c>
      <c r="L43" s="1">
        <f t="shared" si="9"/>
        <v>191.56317895592633</v>
      </c>
    </row>
    <row r="44" spans="1:14" x14ac:dyDescent="0.25">
      <c r="A44" s="2">
        <f>[1]Sheet1!$A$1:$I$59</f>
        <v>45752.878472222219</v>
      </c>
      <c r="B44" t="str">
        <f>[1]Sheet1!$A$1:$I$59</f>
        <v>Lyon</v>
      </c>
      <c r="C44" t="str">
        <f>[1]Sheet1!$A$1:$I$59</f>
        <v>Lille</v>
      </c>
      <c r="D44">
        <f>[1]Sheet1!$A$1:$I$59</f>
        <v>0.74251585321539559</v>
      </c>
      <c r="E44">
        <f>[1]Sheet1!$A$1:$I$59</f>
        <v>0.16889585878654059</v>
      </c>
      <c r="F44">
        <f>[1]Sheet1!$A$1:$I$59</f>
        <v>8.8588287998062648E-2</v>
      </c>
      <c r="G44" s="3">
        <v>2.34</v>
      </c>
      <c r="H44">
        <v>3.75</v>
      </c>
      <c r="I44">
        <v>3.15</v>
      </c>
      <c r="J44" s="4">
        <f t="shared" si="7"/>
        <v>335.99725571958237</v>
      </c>
      <c r="K44" s="1">
        <f t="shared" si="8"/>
        <v>0</v>
      </c>
      <c r="L44" s="1">
        <f t="shared" si="9"/>
        <v>0</v>
      </c>
    </row>
    <row r="45" spans="1:14" x14ac:dyDescent="0.25">
      <c r="A45" s="2">
        <f>[1]Sheet1!$A$1:$I$59</f>
        <v>0</v>
      </c>
      <c r="B45">
        <f>[1]Sheet1!$A$1:$I$59</f>
        <v>0</v>
      </c>
      <c r="C45">
        <f>[1]Sheet1!$A$1:$I$59</f>
        <v>0</v>
      </c>
      <c r="D45">
        <f>[1]Sheet1!$A$1:$I$59</f>
        <v>0</v>
      </c>
      <c r="E45">
        <f>[1]Sheet1!$A$1:$I$59</f>
        <v>0</v>
      </c>
      <c r="F45">
        <f>[1]Sheet1!$A$1:$I$59</f>
        <v>0</v>
      </c>
      <c r="J45" s="4" t="str">
        <f t="shared" si="7"/>
        <v/>
      </c>
      <c r="K45" s="1" t="str">
        <f t="shared" si="8"/>
        <v/>
      </c>
      <c r="L45" s="1" t="str">
        <f t="shared" si="9"/>
        <v/>
      </c>
    </row>
    <row r="46" spans="1:14" x14ac:dyDescent="0.25">
      <c r="A46" s="2">
        <f>[1]Sheet1!$A$1:$I$59</f>
        <v>0</v>
      </c>
      <c r="B46">
        <f>[1]Sheet1!$A$1:$I$59</f>
        <v>0</v>
      </c>
      <c r="C46">
        <f>[1]Sheet1!$A$1:$I$59</f>
        <v>0</v>
      </c>
      <c r="D46">
        <f>[1]Sheet1!$A$1:$I$59</f>
        <v>0</v>
      </c>
      <c r="E46">
        <f>[1]Sheet1!$A$1:$I$59</f>
        <v>0</v>
      </c>
      <c r="F46">
        <f>[1]Sheet1!$A$1:$I$59</f>
        <v>0</v>
      </c>
      <c r="J46" s="4" t="str">
        <f t="shared" si="7"/>
        <v/>
      </c>
      <c r="K46" s="1" t="str">
        <f t="shared" si="8"/>
        <v/>
      </c>
      <c r="L46" s="1" t="str">
        <f t="shared" si="9"/>
        <v/>
      </c>
    </row>
    <row r="47" spans="1:14" x14ac:dyDescent="0.25">
      <c r="A47" s="2">
        <f>[1]Sheet1!$A$1:$I$59</f>
        <v>0</v>
      </c>
      <c r="B47">
        <f>[1]Sheet1!$A$1:$I$59</f>
        <v>0</v>
      </c>
      <c r="C47">
        <f>[1]Sheet1!$A$1:$I$59</f>
        <v>0</v>
      </c>
      <c r="D47">
        <f>[1]Sheet1!$A$1:$I$59</f>
        <v>0</v>
      </c>
      <c r="E47">
        <f>[1]Sheet1!$A$1:$I$59</f>
        <v>0</v>
      </c>
      <c r="F47">
        <f>[1]Sheet1!$A$1:$I$59</f>
        <v>0</v>
      </c>
      <c r="J47" s="4" t="str">
        <f t="shared" si="7"/>
        <v/>
      </c>
      <c r="K47" s="1" t="str">
        <f t="shared" si="8"/>
        <v/>
      </c>
      <c r="L47" s="1" t="str">
        <f t="shared" si="9"/>
        <v/>
      </c>
    </row>
    <row r="48" spans="1:14" x14ac:dyDescent="0.25">
      <c r="A48" s="2">
        <f>[1]Sheet1!$A$1:$I$59</f>
        <v>0</v>
      </c>
      <c r="B48">
        <f>[1]Sheet1!$A$1:$I$59</f>
        <v>0</v>
      </c>
      <c r="C48">
        <f>[1]Sheet1!$A$1:$I$59</f>
        <v>0</v>
      </c>
      <c r="D48">
        <f>[1]Sheet1!$A$1:$I$59</f>
        <v>0</v>
      </c>
      <c r="E48">
        <f>[1]Sheet1!$A$1:$I$59</f>
        <v>0</v>
      </c>
      <c r="F48">
        <f>[1]Sheet1!$A$1:$I$59</f>
        <v>0</v>
      </c>
      <c r="J48" s="4" t="str">
        <f t="shared" si="7"/>
        <v/>
      </c>
      <c r="K48" s="1" t="str">
        <f t="shared" si="8"/>
        <v/>
      </c>
      <c r="L48" s="1" t="str">
        <f t="shared" si="9"/>
        <v/>
      </c>
    </row>
    <row r="49" spans="1:14" x14ac:dyDescent="0.25">
      <c r="A49" s="2">
        <f>[1]Sheet1!$A$1:$I$59</f>
        <v>0</v>
      </c>
      <c r="B49">
        <f>[1]Sheet1!$A$1:$I$59</f>
        <v>0</v>
      </c>
      <c r="C49">
        <f>[1]Sheet1!$A$1:$I$59</f>
        <v>0</v>
      </c>
      <c r="D49">
        <f>[1]Sheet1!$A$1:$I$59</f>
        <v>0</v>
      </c>
      <c r="E49">
        <f>[1]Sheet1!$A$1:$I$59</f>
        <v>0</v>
      </c>
      <c r="F49">
        <f>[1]Sheet1!$A$1:$I$59</f>
        <v>0</v>
      </c>
      <c r="J49" s="4" t="str">
        <f t="shared" si="7"/>
        <v/>
      </c>
      <c r="K49" s="1" t="str">
        <f t="shared" si="8"/>
        <v/>
      </c>
      <c r="L49" s="1" t="str">
        <f t="shared" si="9"/>
        <v/>
      </c>
    </row>
    <row r="50" spans="1:14" x14ac:dyDescent="0.25">
      <c r="A50" s="2">
        <f>[1]Sheet1!$A$1:$I$59</f>
        <v>0</v>
      </c>
      <c r="B50">
        <f>[1]Sheet1!$A$1:$I$59</f>
        <v>0</v>
      </c>
      <c r="C50">
        <f>[1]Sheet1!$A$1:$I$59</f>
        <v>0</v>
      </c>
      <c r="D50">
        <f>[1]Sheet1!$A$1:$I$59</f>
        <v>0</v>
      </c>
      <c r="E50">
        <f>[1]Sheet1!$A$1:$I$59</f>
        <v>0</v>
      </c>
      <c r="F50">
        <f>[1]Sheet1!$A$1:$I$59</f>
        <v>0</v>
      </c>
      <c r="J50" s="4" t="str">
        <f>IF(G50=0,"",IF(D50&gt;=1/G50,(D50-1/G50)*10000/(G50-1)/7,0))</f>
        <v/>
      </c>
      <c r="K50" s="1" t="str">
        <f t="shared" si="8"/>
        <v/>
      </c>
      <c r="L50" s="1" t="str">
        <f t="shared" si="9"/>
        <v/>
      </c>
      <c r="N50" s="1"/>
    </row>
    <row r="51" spans="1:14" x14ac:dyDescent="0.25">
      <c r="A51" s="2">
        <f>[1]Sheet1!$A$1:$I$59</f>
        <v>0</v>
      </c>
      <c r="B51">
        <f>[1]Sheet1!$A$1:$I$59</f>
        <v>0</v>
      </c>
      <c r="C51">
        <f>[1]Sheet1!$A$1:$I$59</f>
        <v>0</v>
      </c>
      <c r="D51">
        <f>[1]Sheet1!$A$1:$I$59</f>
        <v>0</v>
      </c>
      <c r="E51">
        <f>[1]Sheet1!$A$1:$I$59</f>
        <v>0</v>
      </c>
      <c r="F51">
        <f>[1]Sheet1!$A$1:$I$59</f>
        <v>0</v>
      </c>
      <c r="J51" s="4" t="str">
        <f t="shared" si="7"/>
        <v/>
      </c>
      <c r="K51" s="1" t="str">
        <f t="shared" si="8"/>
        <v/>
      </c>
      <c r="L51" s="1" t="str">
        <f t="shared" si="9"/>
        <v/>
      </c>
    </row>
    <row r="52" spans="1:14" x14ac:dyDescent="0.25">
      <c r="A52" s="2">
        <f>[1]Sheet1!$A$1:$I$59</f>
        <v>0</v>
      </c>
      <c r="B52">
        <f>[1]Sheet1!$A$1:$I$59</f>
        <v>0</v>
      </c>
      <c r="C52">
        <f>[1]Sheet1!$A$1:$I$59</f>
        <v>0</v>
      </c>
      <c r="D52">
        <f>[1]Sheet1!$A$1:$I$59</f>
        <v>0</v>
      </c>
      <c r="E52">
        <f>[1]Sheet1!$A$1:$I$59</f>
        <v>0</v>
      </c>
      <c r="F52">
        <f>[1]Sheet1!$A$1:$I$59</f>
        <v>0</v>
      </c>
      <c r="J52" s="4" t="str">
        <f t="shared" si="7"/>
        <v/>
      </c>
      <c r="K52" s="1" t="str">
        <f t="shared" si="8"/>
        <v/>
      </c>
      <c r="L52" s="1" t="str">
        <f t="shared" si="9"/>
        <v/>
      </c>
    </row>
    <row r="53" spans="1:14" x14ac:dyDescent="0.25">
      <c r="A53" s="2">
        <f>[1]Sheet1!$A$1:$I$59</f>
        <v>0</v>
      </c>
      <c r="B53">
        <f>[1]Sheet1!$A$1:$I$59</f>
        <v>0</v>
      </c>
      <c r="C53">
        <f>[1]Sheet1!$A$1:$I$59</f>
        <v>0</v>
      </c>
      <c r="D53">
        <f>[1]Sheet1!$A$1:$I$59</f>
        <v>0</v>
      </c>
      <c r="E53">
        <f>[1]Sheet1!$A$1:$I$59</f>
        <v>0</v>
      </c>
      <c r="F53">
        <f>[1]Sheet1!$A$1:$I$59</f>
        <v>0</v>
      </c>
      <c r="J53" s="4" t="str">
        <f t="shared" si="7"/>
        <v/>
      </c>
      <c r="K53" s="1" t="str">
        <f t="shared" si="8"/>
        <v/>
      </c>
      <c r="L53" s="1" t="str">
        <f t="shared" si="9"/>
        <v/>
      </c>
    </row>
    <row r="54" spans="1:14" x14ac:dyDescent="0.25">
      <c r="A54" s="2">
        <f>[1]Sheet1!$A$1:$I$59</f>
        <v>0</v>
      </c>
      <c r="B54">
        <f>[1]Sheet1!$A$1:$I$59</f>
        <v>0</v>
      </c>
      <c r="C54">
        <f>[1]Sheet1!$A$1:$I$59</f>
        <v>0</v>
      </c>
      <c r="D54">
        <f>[1]Sheet1!$A$1:$I$59</f>
        <v>0</v>
      </c>
      <c r="E54">
        <f>[1]Sheet1!$A$1:$I$59</f>
        <v>0</v>
      </c>
      <c r="F54">
        <f>[1]Sheet1!$A$1:$I$59</f>
        <v>0</v>
      </c>
      <c r="J54" s="4" t="str">
        <f t="shared" si="7"/>
        <v/>
      </c>
      <c r="K54" s="1" t="str">
        <f t="shared" si="8"/>
        <v/>
      </c>
      <c r="L54" s="1" t="str">
        <f t="shared" si="9"/>
        <v/>
      </c>
    </row>
    <row r="55" spans="1:14" x14ac:dyDescent="0.25">
      <c r="A55" s="2">
        <f>[1]Sheet1!$A$1:$I$59</f>
        <v>0</v>
      </c>
      <c r="B55">
        <f>[1]Sheet1!$A$1:$I$59</f>
        <v>0</v>
      </c>
      <c r="C55">
        <f>[1]Sheet1!$A$1:$I$59</f>
        <v>0</v>
      </c>
      <c r="D55">
        <f>[1]Sheet1!$A$1:$I$59</f>
        <v>0</v>
      </c>
      <c r="E55">
        <f>[1]Sheet1!$A$1:$I$59</f>
        <v>0</v>
      </c>
      <c r="F55">
        <f>[1]Sheet1!$A$1:$I$59</f>
        <v>0</v>
      </c>
      <c r="J55" s="4" t="str">
        <f t="shared" si="7"/>
        <v/>
      </c>
      <c r="K55" s="1" t="str">
        <f t="shared" si="8"/>
        <v/>
      </c>
      <c r="L55" s="1" t="str">
        <f t="shared" si="9"/>
        <v/>
      </c>
    </row>
    <row r="56" spans="1:14" x14ac:dyDescent="0.25">
      <c r="A56" s="2">
        <f>[1]Sheet1!$A$1:$I$59</f>
        <v>0</v>
      </c>
      <c r="B56">
        <f>[1]Sheet1!$A$1:$I$59</f>
        <v>0</v>
      </c>
      <c r="C56">
        <f>[1]Sheet1!$A$1:$I$59</f>
        <v>0</v>
      </c>
      <c r="D56">
        <f>[1]Sheet1!$A$1:$I$59</f>
        <v>0</v>
      </c>
      <c r="E56">
        <f>[1]Sheet1!$A$1:$I$59</f>
        <v>0</v>
      </c>
      <c r="F56">
        <f>[1]Sheet1!$A$1:$I$59</f>
        <v>0</v>
      </c>
      <c r="J56" s="4" t="str">
        <f t="shared" si="7"/>
        <v/>
      </c>
      <c r="K56" s="1" t="str">
        <f t="shared" si="8"/>
        <v/>
      </c>
      <c r="L56" s="1" t="str">
        <f t="shared" si="9"/>
        <v/>
      </c>
    </row>
    <row r="57" spans="1:14" x14ac:dyDescent="0.25">
      <c r="A57" s="2">
        <f>[1]Sheet1!$A$1:$I$59</f>
        <v>0</v>
      </c>
      <c r="B57">
        <f>[1]Sheet1!$A$1:$I$59</f>
        <v>0</v>
      </c>
      <c r="C57">
        <f>[1]Sheet1!$A$1:$I$59</f>
        <v>0</v>
      </c>
      <c r="D57">
        <f>[1]Sheet1!$A$1:$I$59</f>
        <v>0</v>
      </c>
      <c r="E57">
        <f>[1]Sheet1!$A$1:$I$59</f>
        <v>0</v>
      </c>
      <c r="F57">
        <f>[1]Sheet1!$A$1:$I$59</f>
        <v>0</v>
      </c>
      <c r="J57" s="4" t="str">
        <f t="shared" si="7"/>
        <v/>
      </c>
      <c r="K57" s="1" t="str">
        <f t="shared" si="8"/>
        <v/>
      </c>
      <c r="L57" s="1" t="str">
        <f t="shared" si="9"/>
        <v/>
      </c>
    </row>
    <row r="58" spans="1:14" x14ac:dyDescent="0.25">
      <c r="A58" s="2">
        <f>[1]Sheet1!$A$1:$I$59</f>
        <v>0</v>
      </c>
      <c r="B58">
        <f>[1]Sheet1!$A$1:$I$59</f>
        <v>0</v>
      </c>
      <c r="C58">
        <f>[1]Sheet1!$A$1:$I$59</f>
        <v>0</v>
      </c>
      <c r="D58">
        <f>[1]Sheet1!$A$1:$I$59</f>
        <v>0</v>
      </c>
      <c r="E58">
        <f>[1]Sheet1!$A$1:$I$59</f>
        <v>0</v>
      </c>
      <c r="F58">
        <f>[1]Sheet1!$A$1:$I$59</f>
        <v>0</v>
      </c>
      <c r="J58" s="4" t="str">
        <f t="shared" si="7"/>
        <v/>
      </c>
      <c r="K58" s="1" t="str">
        <f t="shared" si="8"/>
        <v/>
      </c>
      <c r="L58" s="1" t="str">
        <f t="shared" si="9"/>
        <v/>
      </c>
    </row>
    <row r="59" spans="1:14" x14ac:dyDescent="0.25">
      <c r="A59" s="2">
        <f>[1]Sheet1!$A$1:$I$59</f>
        <v>0</v>
      </c>
      <c r="B59">
        <f>[1]Sheet1!$A$1:$I$59</f>
        <v>0</v>
      </c>
      <c r="C59">
        <f>[1]Sheet1!$A$1:$I$59</f>
        <v>0</v>
      </c>
      <c r="D59">
        <f>[1]Sheet1!$A$1:$I$59</f>
        <v>0</v>
      </c>
      <c r="E59">
        <f>[1]Sheet1!$A$1:$I$59</f>
        <v>0</v>
      </c>
      <c r="F59">
        <f>[1]Sheet1!$A$1:$I$59</f>
        <v>0</v>
      </c>
      <c r="J59" s="4" t="str">
        <f t="shared" si="7"/>
        <v/>
      </c>
      <c r="K59" s="1" t="str">
        <f t="shared" si="8"/>
        <v/>
      </c>
      <c r="L59" s="1" t="str">
        <f t="shared" si="9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</dc:creator>
  <cp:lastModifiedBy>Ádám</cp:lastModifiedBy>
  <dcterms:created xsi:type="dcterms:W3CDTF">2025-03-25T18:04:44Z</dcterms:created>
  <dcterms:modified xsi:type="dcterms:W3CDTF">2025-04-05T07:29:44Z</dcterms:modified>
</cp:coreProperties>
</file>